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28800" windowHeight="12540"/>
  </bookViews>
  <sheets>
    <sheet name="Sheet1" sheetId="1" r:id="rId1"/>
    <sheet name="Sheet2" sheetId="2" r:id="rId2"/>
    <sheet name="Sheet3" sheetId="3" r:id="rId3"/>
  </sheets>
  <calcPr calcId="124519"/>
</workbook>
</file>

<file path=xl/calcChain.xml><?xml version="1.0" encoding="utf-8"?>
<calcChain xmlns="http://schemas.openxmlformats.org/spreadsheetml/2006/main">
  <c r="G5538" i="2"/>
  <c r="G5537"/>
  <c r="H5536"/>
  <c r="G5536"/>
  <c r="G5534"/>
  <c r="G5531"/>
  <c r="G5530"/>
  <c r="G5529"/>
  <c r="H5528"/>
  <c r="G5528"/>
  <c r="G5527"/>
  <c r="H5526"/>
  <c r="G5526"/>
  <c r="H5525"/>
  <c r="G5525"/>
  <c r="H5524"/>
  <c r="G5524"/>
  <c r="H5523"/>
  <c r="G5523"/>
  <c r="H5522"/>
  <c r="G5522"/>
  <c r="G5521"/>
  <c r="H5520"/>
  <c r="G5520"/>
  <c r="H5519"/>
  <c r="G5519"/>
  <c r="H5518"/>
  <c r="G5518"/>
  <c r="H5516"/>
  <c r="G5516"/>
  <c r="H5515"/>
  <c r="G5515"/>
  <c r="H5514"/>
  <c r="G5514"/>
  <c r="H5513"/>
  <c r="G5513"/>
  <c r="H5512"/>
  <c r="G5512"/>
  <c r="H5511"/>
  <c r="G5511"/>
  <c r="H5510"/>
  <c r="G5510"/>
  <c r="H5509"/>
  <c r="G5509"/>
  <c r="H5508"/>
  <c r="G5508"/>
  <c r="H5507"/>
  <c r="G5507"/>
  <c r="H5506"/>
  <c r="G5506"/>
  <c r="H5505"/>
  <c r="G5505"/>
  <c r="H5504"/>
  <c r="G5504"/>
  <c r="H5503"/>
  <c r="G5503"/>
  <c r="H5502"/>
  <c r="G5502"/>
  <c r="H5501"/>
  <c r="G5501"/>
  <c r="H5500"/>
  <c r="G5500"/>
  <c r="H5499"/>
  <c r="G5499"/>
  <c r="H5498"/>
  <c r="G5498"/>
  <c r="H5497"/>
  <c r="G5497"/>
  <c r="H5496"/>
  <c r="G5496"/>
  <c r="H5495"/>
  <c r="G5495"/>
  <c r="H5494"/>
  <c r="G5494"/>
  <c r="H5493"/>
  <c r="G5493"/>
  <c r="H5491"/>
  <c r="G5491"/>
  <c r="H5489"/>
  <c r="G5489"/>
  <c r="H5488"/>
  <c r="G5488"/>
  <c r="H5486"/>
  <c r="G5486"/>
  <c r="G5485"/>
  <c r="H5484"/>
  <c r="H5480"/>
  <c r="G5480"/>
  <c r="H5479"/>
  <c r="G5479"/>
  <c r="G5478"/>
  <c r="H5477"/>
  <c r="G5477"/>
  <c r="H5476"/>
  <c r="G5476"/>
  <c r="H5475"/>
  <c r="G5475"/>
  <c r="H5474"/>
  <c r="G5474"/>
  <c r="H5472"/>
  <c r="G5472"/>
  <c r="G5471"/>
  <c r="H5470"/>
  <c r="G5470"/>
  <c r="H5469"/>
  <c r="G5469"/>
  <c r="H5468"/>
  <c r="G5468"/>
  <c r="G5466"/>
  <c r="G5465"/>
  <c r="H5464"/>
  <c r="G5464"/>
  <c r="H5463"/>
  <c r="G5463"/>
  <c r="H5462"/>
  <c r="G5462"/>
  <c r="G5460"/>
  <c r="G5458"/>
  <c r="G5456"/>
  <c r="H5455"/>
  <c r="G5455"/>
  <c r="H5454"/>
  <c r="G5454"/>
  <c r="H5453"/>
  <c r="G5453"/>
  <c r="G5452"/>
  <c r="H5451"/>
  <c r="G5451"/>
  <c r="H5450"/>
  <c r="G5450"/>
  <c r="H5449"/>
  <c r="G5449"/>
  <c r="H5448"/>
  <c r="G5448"/>
  <c r="H5447"/>
  <c r="G5447"/>
  <c r="H5446"/>
  <c r="G5446"/>
  <c r="H5445"/>
  <c r="G5445"/>
  <c r="H5444"/>
  <c r="G5444"/>
  <c r="H5443"/>
  <c r="G5443"/>
  <c r="H5442"/>
  <c r="G5442"/>
  <c r="H5441"/>
  <c r="G5441"/>
  <c r="H5440"/>
  <c r="G5440"/>
  <c r="H5436"/>
  <c r="G5436"/>
  <c r="H5435"/>
  <c r="G5435"/>
  <c r="G5434"/>
  <c r="H5433"/>
  <c r="G5433"/>
  <c r="G5432"/>
  <c r="G5430"/>
  <c r="H5428"/>
  <c r="G5428"/>
  <c r="G5427"/>
  <c r="H5426"/>
  <c r="G5426"/>
  <c r="G5425"/>
  <c r="H5424"/>
  <c r="G5424"/>
  <c r="H5421"/>
  <c r="G5421"/>
  <c r="H5420"/>
  <c r="G5420"/>
  <c r="H5419"/>
  <c r="G5419"/>
  <c r="H5418"/>
  <c r="G5418"/>
  <c r="G5417"/>
  <c r="H5416"/>
  <c r="G5416"/>
  <c r="H5415"/>
  <c r="G5415"/>
  <c r="H5414"/>
  <c r="G5414"/>
  <c r="H5413"/>
  <c r="G5413"/>
  <c r="H5411"/>
  <c r="G5411"/>
  <c r="H5410"/>
  <c r="G5410"/>
  <c r="H5409"/>
  <c r="G5409"/>
  <c r="H5407"/>
  <c r="G5407"/>
  <c r="H5406"/>
  <c r="G5406"/>
  <c r="H5405"/>
  <c r="G5405"/>
  <c r="H5404"/>
  <c r="G5404"/>
  <c r="H5403"/>
  <c r="G5403"/>
  <c r="H5401"/>
  <c r="G5401"/>
  <c r="H5400"/>
  <c r="G5400"/>
  <c r="G5399"/>
  <c r="H5398"/>
  <c r="G5398"/>
  <c r="H5397"/>
  <c r="G5397"/>
  <c r="H5396"/>
  <c r="G5396"/>
  <c r="H5394"/>
  <c r="G5394"/>
  <c r="H5393"/>
  <c r="G5393"/>
  <c r="G5391"/>
  <c r="H5390"/>
  <c r="G5390"/>
  <c r="G5389"/>
  <c r="H5388"/>
  <c r="G5388"/>
  <c r="G5387"/>
  <c r="G5386"/>
  <c r="H5385"/>
  <c r="G5385"/>
  <c r="H5384"/>
  <c r="G5384"/>
  <c r="G5383"/>
  <c r="H5381"/>
  <c r="G5381"/>
  <c r="G5376"/>
  <c r="H5375"/>
  <c r="G5375"/>
  <c r="H5374"/>
  <c r="G5374"/>
  <c r="H5373"/>
  <c r="G5373"/>
  <c r="H5372"/>
  <c r="G5372"/>
  <c r="G5369"/>
  <c r="H5368"/>
  <c r="G5368"/>
  <c r="H5367"/>
  <c r="G5367"/>
  <c r="G5361"/>
  <c r="G5360"/>
  <c r="G5359"/>
  <c r="G5358"/>
  <c r="G5357"/>
  <c r="G5356"/>
  <c r="G5355"/>
  <c r="G5354"/>
  <c r="G5352"/>
  <c r="G5349"/>
  <c r="G5348"/>
  <c r="G5347"/>
  <c r="G5346"/>
  <c r="G5345"/>
  <c r="G5344"/>
  <c r="H5343"/>
  <c r="G5343"/>
  <c r="H5341"/>
  <c r="G5341"/>
  <c r="H5340"/>
  <c r="G5340"/>
  <c r="H5339"/>
  <c r="G5339"/>
  <c r="H5338"/>
  <c r="G5338"/>
  <c r="H5337"/>
  <c r="G5337"/>
  <c r="H5336"/>
  <c r="G5336"/>
  <c r="H5335"/>
  <c r="G5335"/>
  <c r="H5334"/>
  <c r="G5334"/>
  <c r="H5333"/>
  <c r="G5333"/>
  <c r="H5332"/>
  <c r="G5332"/>
  <c r="H5331"/>
  <c r="G5331"/>
  <c r="H5329"/>
  <c r="G5329"/>
  <c r="H5328"/>
  <c r="G5328"/>
  <c r="H5327"/>
  <c r="G5327"/>
  <c r="H5326"/>
  <c r="G5326"/>
  <c r="G5325"/>
  <c r="H5324"/>
  <c r="G5324"/>
  <c r="G5322"/>
  <c r="H5321"/>
  <c r="G5321"/>
  <c r="G5318"/>
  <c r="H5317"/>
  <c r="H5316"/>
  <c r="G5316"/>
  <c r="H5315"/>
  <c r="G5315"/>
  <c r="G5314"/>
  <c r="H5313"/>
  <c r="G5313"/>
  <c r="G5312"/>
  <c r="H5310"/>
  <c r="G5310"/>
  <c r="H5308"/>
  <c r="G5308"/>
  <c r="G5306"/>
  <c r="H5304"/>
  <c r="G5304"/>
  <c r="H5303"/>
  <c r="G5303"/>
  <c r="H5302"/>
  <c r="G5302"/>
  <c r="H5301"/>
  <c r="G5301"/>
  <c r="H5298"/>
  <c r="G5298"/>
  <c r="H5297"/>
  <c r="G5297"/>
  <c r="H5296"/>
  <c r="G5296"/>
  <c r="H5295"/>
  <c r="G5295"/>
  <c r="H5293"/>
  <c r="G5293"/>
  <c r="H5283"/>
  <c r="G5283"/>
  <c r="H5279"/>
  <c r="G5279"/>
  <c r="H5278"/>
  <c r="G5278"/>
  <c r="H5277"/>
  <c r="G5277"/>
  <c r="H5276"/>
  <c r="G5276"/>
  <c r="H5274"/>
  <c r="G5274"/>
  <c r="H5273"/>
  <c r="G5273"/>
  <c r="H5268"/>
  <c r="G5268"/>
  <c r="H5267"/>
  <c r="G5267"/>
  <c r="H5266"/>
  <c r="G5266"/>
  <c r="H5262"/>
  <c r="G5262"/>
  <c r="H5261"/>
  <c r="G5261"/>
  <c r="H5254"/>
  <c r="G5254"/>
  <c r="H5251"/>
  <c r="G5251"/>
  <c r="H5248"/>
  <c r="G5248"/>
  <c r="H5247"/>
  <c r="G5247"/>
  <c r="H5246"/>
  <c r="G5246"/>
  <c r="H5245"/>
  <c r="G5245"/>
  <c r="H5244"/>
  <c r="G5244"/>
  <c r="H5243"/>
  <c r="G5243"/>
  <c r="H5242"/>
  <c r="G5242"/>
  <c r="H5241"/>
  <c r="G5241"/>
  <c r="H5240"/>
  <c r="G5240"/>
  <c r="H5239"/>
  <c r="G5239"/>
  <c r="H5238"/>
  <c r="G5238"/>
  <c r="H5237"/>
  <c r="G5237"/>
  <c r="H5236"/>
  <c r="G5236"/>
  <c r="H5235"/>
  <c r="G5235"/>
  <c r="H5234"/>
  <c r="G5234"/>
  <c r="H5233"/>
  <c r="G5233"/>
  <c r="H5232"/>
  <c r="G5232"/>
  <c r="H5231"/>
  <c r="G5231"/>
  <c r="H5229"/>
  <c r="G5229"/>
  <c r="H5227"/>
  <c r="G5227"/>
  <c r="H5226"/>
  <c r="G5226"/>
  <c r="H5225"/>
  <c r="G5225"/>
  <c r="H5224"/>
  <c r="G5224"/>
  <c r="H5222"/>
  <c r="G5222"/>
  <c r="H5221"/>
  <c r="G5221"/>
  <c r="H5220"/>
  <c r="G5220"/>
  <c r="H5219"/>
  <c r="G5219"/>
  <c r="H5217"/>
  <c r="G5217"/>
  <c r="G5216"/>
  <c r="H5215"/>
  <c r="G5215"/>
  <c r="H5214"/>
  <c r="G5214"/>
  <c r="H5213"/>
  <c r="G5213"/>
  <c r="H5212"/>
  <c r="G5212"/>
  <c r="H5210"/>
  <c r="G5210"/>
  <c r="H5209"/>
  <c r="G5209"/>
  <c r="H5208"/>
  <c r="G5208"/>
  <c r="H5207"/>
  <c r="G5207"/>
  <c r="H5206"/>
  <c r="G5206"/>
  <c r="H5204"/>
  <c r="G5204"/>
  <c r="H5202"/>
  <c r="G5202"/>
  <c r="H5201"/>
  <c r="G5201"/>
  <c r="H5199"/>
  <c r="G5199"/>
  <c r="H5198"/>
  <c r="G5198"/>
  <c r="H5197"/>
  <c r="G5197"/>
  <c r="H5196"/>
  <c r="G5196"/>
  <c r="H5194"/>
  <c r="G5194"/>
  <c r="H5193"/>
  <c r="G5193"/>
  <c r="H5191"/>
  <c r="G5191"/>
  <c r="H5190"/>
  <c r="G5190"/>
  <c r="H5189"/>
  <c r="G5189"/>
  <c r="H5188"/>
  <c r="G5188"/>
  <c r="H5187"/>
  <c r="G5187"/>
  <c r="H5186"/>
  <c r="G5186"/>
  <c r="H5185"/>
  <c r="G5185"/>
  <c r="H5184"/>
  <c r="G5184"/>
  <c r="H5183"/>
  <c r="G5183"/>
  <c r="H5182"/>
  <c r="G5182"/>
  <c r="H5181"/>
  <c r="G5181"/>
  <c r="H5180"/>
  <c r="G5180"/>
  <c r="H5179"/>
  <c r="G5179"/>
  <c r="H5178"/>
  <c r="G5178"/>
  <c r="H5177"/>
  <c r="G5177"/>
  <c r="H5169"/>
  <c r="G5169"/>
  <c r="H5167"/>
  <c r="G5167"/>
  <c r="H5166"/>
  <c r="G5166"/>
  <c r="H5165"/>
  <c r="G5165"/>
  <c r="H5164"/>
  <c r="G5164"/>
  <c r="H5161"/>
  <c r="G5161"/>
  <c r="H5157"/>
  <c r="G5157"/>
  <c r="H5156"/>
  <c r="G5156"/>
  <c r="H5155"/>
  <c r="G5155"/>
  <c r="G5154"/>
  <c r="G5153"/>
  <c r="H5152"/>
  <c r="G5152"/>
  <c r="H5150"/>
  <c r="G5150"/>
  <c r="H5149"/>
  <c r="G5149"/>
  <c r="H5148"/>
  <c r="G5148"/>
  <c r="H5147"/>
  <c r="G5147"/>
  <c r="H5146"/>
  <c r="G5146"/>
  <c r="H5145"/>
  <c r="G5145"/>
  <c r="H5144"/>
  <c r="G5144"/>
  <c r="H5143"/>
  <c r="G5143"/>
  <c r="H5142"/>
  <c r="G5142"/>
  <c r="H5141"/>
  <c r="G5141"/>
  <c r="H5140"/>
  <c r="G5140"/>
  <c r="H5139"/>
  <c r="G5139"/>
  <c r="H5138"/>
  <c r="G5138"/>
  <c r="H5137"/>
  <c r="G5137"/>
  <c r="H5135"/>
  <c r="G5135"/>
  <c r="H5134"/>
  <c r="G5134"/>
  <c r="H5133"/>
  <c r="G5133"/>
  <c r="H5132"/>
  <c r="G5132"/>
  <c r="H5131"/>
  <c r="G5131"/>
  <c r="H5130"/>
  <c r="G5130"/>
  <c r="H5128"/>
  <c r="G5128"/>
  <c r="H5127"/>
  <c r="G5127"/>
  <c r="H5126"/>
  <c r="G5126"/>
  <c r="H5125"/>
  <c r="G5125"/>
  <c r="H5123"/>
  <c r="G5123"/>
  <c r="H5122"/>
  <c r="G5122"/>
  <c r="H5121"/>
  <c r="G5121"/>
  <c r="H5120"/>
  <c r="G5120"/>
  <c r="H5117"/>
  <c r="G5117"/>
  <c r="H5116"/>
  <c r="G5116"/>
  <c r="H5115"/>
  <c r="G5115"/>
  <c r="H5114"/>
  <c r="G5114"/>
  <c r="H5113"/>
  <c r="G5113"/>
  <c r="H5112"/>
  <c r="G5112"/>
  <c r="H5109"/>
  <c r="G5109"/>
  <c r="H5108"/>
  <c r="G5108"/>
  <c r="H5107"/>
  <c r="G5107"/>
  <c r="H5106"/>
  <c r="G5106"/>
  <c r="H5105"/>
  <c r="G5105"/>
  <c r="H5104"/>
  <c r="G5104"/>
  <c r="H5102"/>
  <c r="G5102"/>
  <c r="H5101"/>
  <c r="G5101"/>
  <c r="H5100"/>
  <c r="G5100"/>
  <c r="H5098"/>
  <c r="G5098"/>
  <c r="H5097"/>
  <c r="G5097"/>
  <c r="H5096"/>
  <c r="G5096"/>
  <c r="H5095"/>
  <c r="G5095"/>
  <c r="H5094"/>
  <c r="G5094"/>
  <c r="H5093"/>
  <c r="G5093"/>
  <c r="H5092"/>
  <c r="G5092"/>
  <c r="H5091"/>
  <c r="G5091"/>
  <c r="H5090"/>
  <c r="G5090"/>
  <c r="H5089"/>
  <c r="G5089"/>
  <c r="H5088"/>
  <c r="G5088"/>
  <c r="H5087"/>
  <c r="G5087"/>
  <c r="H5086"/>
  <c r="G5086"/>
  <c r="H5085"/>
  <c r="G5085"/>
  <c r="H5084"/>
  <c r="G5084"/>
  <c r="H5083"/>
  <c r="G5083"/>
  <c r="H5082"/>
  <c r="G5082"/>
  <c r="H5081"/>
  <c r="G5081"/>
  <c r="H5080"/>
  <c r="G5080"/>
  <c r="H5079"/>
  <c r="G5079"/>
  <c r="H5078"/>
  <c r="G5078"/>
  <c r="H5077"/>
  <c r="G5077"/>
  <c r="H5076"/>
  <c r="G5076"/>
  <c r="H5075"/>
  <c r="G5075"/>
  <c r="H5074"/>
  <c r="G5074"/>
  <c r="H5072"/>
  <c r="G5072"/>
  <c r="H5071"/>
  <c r="G5071"/>
  <c r="H5070"/>
  <c r="G5070"/>
  <c r="H5069"/>
  <c r="G5069"/>
  <c r="H5068"/>
  <c r="G5068"/>
  <c r="H5067"/>
  <c r="G5067"/>
  <c r="H5066"/>
  <c r="G5066"/>
  <c r="H5065"/>
  <c r="G5065"/>
  <c r="H5063"/>
  <c r="G5063"/>
  <c r="H5062"/>
  <c r="G5062"/>
  <c r="H5061"/>
  <c r="G5061"/>
  <c r="H5060"/>
  <c r="G5060"/>
  <c r="H5059"/>
  <c r="G5059"/>
  <c r="H5058"/>
  <c r="G5058"/>
  <c r="H5057"/>
  <c r="G5057"/>
  <c r="H5056"/>
  <c r="G5056"/>
  <c r="H5055"/>
  <c r="G5055"/>
  <c r="H5054"/>
  <c r="G5054"/>
  <c r="H5052"/>
  <c r="G5052"/>
  <c r="H5051"/>
  <c r="G5051"/>
  <c r="H5050"/>
  <c r="G5050"/>
  <c r="H5049"/>
  <c r="G5049"/>
  <c r="H5048"/>
  <c r="G5048"/>
  <c r="H5047"/>
  <c r="G5047"/>
  <c r="H5045"/>
  <c r="G5045"/>
  <c r="H5044"/>
  <c r="G5044"/>
  <c r="H5043"/>
  <c r="G5043"/>
  <c r="H5042"/>
  <c r="G5042"/>
  <c r="H5041"/>
  <c r="G5041"/>
  <c r="H5040"/>
  <c r="G5040"/>
  <c r="H5039"/>
  <c r="G5039"/>
  <c r="H5037"/>
  <c r="G5037"/>
  <c r="H5036"/>
  <c r="G5036"/>
  <c r="H5035"/>
  <c r="G5035"/>
  <c r="H5034"/>
  <c r="G5034"/>
  <c r="H5032"/>
  <c r="G5032"/>
  <c r="H5030"/>
  <c r="G5030"/>
  <c r="H5029"/>
  <c r="G5029"/>
  <c r="H5028"/>
  <c r="G5028"/>
  <c r="H5027"/>
  <c r="G5027"/>
  <c r="H5026"/>
  <c r="G5026"/>
  <c r="H5025"/>
  <c r="G5025"/>
  <c r="H5024"/>
  <c r="G5024"/>
  <c r="H5023"/>
  <c r="G5023"/>
  <c r="H5022"/>
  <c r="G5022"/>
  <c r="H5019"/>
  <c r="G5019"/>
  <c r="H5018"/>
  <c r="G5018"/>
  <c r="H5015"/>
  <c r="G5015"/>
  <c r="H5014"/>
  <c r="G5014"/>
  <c r="H5013"/>
  <c r="G5013"/>
  <c r="H5012"/>
  <c r="G5012"/>
  <c r="H5011"/>
  <c r="G5011"/>
  <c r="H5010"/>
  <c r="G5010"/>
  <c r="H5009"/>
  <c r="G5009"/>
  <c r="H5008"/>
  <c r="G5008"/>
  <c r="H5006"/>
  <c r="G5006"/>
  <c r="H5005"/>
  <c r="G5005"/>
  <c r="H5004"/>
  <c r="G5004"/>
  <c r="H5003"/>
  <c r="G5003"/>
  <c r="H5002"/>
  <c r="G5002"/>
  <c r="H5001"/>
  <c r="G5001"/>
  <c r="H5000"/>
  <c r="G5000"/>
  <c r="H4999"/>
  <c r="G4999"/>
  <c r="H4998"/>
  <c r="G4998"/>
  <c r="H4997"/>
  <c r="G4997"/>
  <c r="H4996"/>
  <c r="G4996"/>
  <c r="H4995"/>
  <c r="G4995"/>
  <c r="H4994"/>
  <c r="G4994"/>
  <c r="H4993"/>
  <c r="G4993"/>
  <c r="H4992"/>
  <c r="G4992"/>
  <c r="H4991"/>
  <c r="G4991"/>
  <c r="H4990"/>
  <c r="G4990"/>
  <c r="H4989"/>
  <c r="G4989"/>
  <c r="H4988"/>
  <c r="G4988"/>
  <c r="H4987"/>
  <c r="G4987"/>
  <c r="H4986"/>
  <c r="G4986"/>
  <c r="H4985"/>
  <c r="G4985"/>
  <c r="H4983"/>
  <c r="G4983"/>
  <c r="H4981"/>
  <c r="G4981"/>
  <c r="H4980"/>
  <c r="G4980"/>
  <c r="H4979"/>
  <c r="G4979"/>
  <c r="H4976"/>
  <c r="G4976"/>
  <c r="H4975"/>
  <c r="G4975"/>
  <c r="H4974"/>
  <c r="G4974"/>
  <c r="H4973"/>
  <c r="G4973"/>
  <c r="H4971"/>
  <c r="G4971"/>
  <c r="H4970"/>
  <c r="G4970"/>
  <c r="H4969"/>
  <c r="G4969"/>
  <c r="H4968"/>
  <c r="G4968"/>
  <c r="H4967"/>
  <c r="G4967"/>
  <c r="H4965"/>
  <c r="G4965"/>
  <c r="H4964"/>
  <c r="G4964"/>
  <c r="H4963"/>
  <c r="G4963"/>
  <c r="H4962"/>
  <c r="G4962"/>
  <c r="H4961"/>
  <c r="G4961"/>
  <c r="H4960"/>
  <c r="G4960"/>
  <c r="H4959"/>
  <c r="G4959"/>
  <c r="H4958"/>
  <c r="G4958"/>
  <c r="H4957"/>
  <c r="G4957"/>
  <c r="H4956"/>
  <c r="G4956"/>
  <c r="H4954"/>
  <c r="G4954"/>
  <c r="H4953"/>
  <c r="G4953"/>
  <c r="H4952"/>
  <c r="G4952"/>
  <c r="H4951"/>
  <c r="G4951"/>
  <c r="H4950"/>
  <c r="G4950"/>
  <c r="H4948"/>
  <c r="G4948"/>
  <c r="H4947"/>
  <c r="G4947"/>
  <c r="H4946"/>
  <c r="G4946"/>
  <c r="H4945"/>
  <c r="G4945"/>
  <c r="H4944"/>
  <c r="G4944"/>
  <c r="H4943"/>
  <c r="G4943"/>
  <c r="H4942"/>
  <c r="G4942"/>
  <c r="H4941"/>
  <c r="G4941"/>
  <c r="H4940"/>
  <c r="G4940"/>
  <c r="H4939"/>
  <c r="G4939"/>
  <c r="H4938"/>
  <c r="G4938"/>
  <c r="H4937"/>
  <c r="G4937"/>
  <c r="H4936"/>
  <c r="G4936"/>
  <c r="H4934"/>
  <c r="G4934"/>
  <c r="H4933"/>
  <c r="G4933"/>
  <c r="H4932"/>
  <c r="G4932"/>
  <c r="H4931"/>
  <c r="G4931"/>
  <c r="H4930"/>
  <c r="G4930"/>
  <c r="H4929"/>
  <c r="G4929"/>
  <c r="H4928"/>
  <c r="G4928"/>
  <c r="H4925"/>
  <c r="G4925"/>
  <c r="H4924"/>
  <c r="G4924"/>
  <c r="H4923"/>
  <c r="G4923"/>
  <c r="H4922"/>
  <c r="G4922"/>
  <c r="H4921"/>
  <c r="G4921"/>
  <c r="H4920"/>
  <c r="G4920"/>
  <c r="H4919"/>
  <c r="G4919"/>
  <c r="H4918"/>
  <c r="G4918"/>
  <c r="H4917"/>
  <c r="G4917"/>
  <c r="H4916"/>
  <c r="G4916"/>
  <c r="H4915"/>
  <c r="G4915"/>
  <c r="H4914"/>
  <c r="G4914"/>
  <c r="H4913"/>
  <c r="G4913"/>
  <c r="H4912"/>
  <c r="G4912"/>
  <c r="H4911"/>
  <c r="G4911"/>
  <c r="H4910"/>
  <c r="G4910"/>
  <c r="H4909"/>
  <c r="G4909"/>
  <c r="H4908"/>
  <c r="G4908"/>
  <c r="H4907"/>
  <c r="G4907"/>
  <c r="H4906"/>
  <c r="G4906"/>
  <c r="H4905"/>
  <c r="G4905"/>
  <c r="H4904"/>
  <c r="G4904"/>
  <c r="H4903"/>
  <c r="G4903"/>
  <c r="H4902"/>
  <c r="G4902"/>
  <c r="H4901"/>
  <c r="G4901"/>
  <c r="H4900"/>
  <c r="G4900"/>
  <c r="H4899"/>
  <c r="G4899"/>
  <c r="H4898"/>
  <c r="G4898"/>
  <c r="H4897"/>
  <c r="G4897"/>
  <c r="H4896"/>
  <c r="G4896"/>
  <c r="H4893"/>
  <c r="G4893"/>
  <c r="H4892"/>
  <c r="G4892"/>
  <c r="H4889"/>
  <c r="G4889"/>
  <c r="H4888"/>
  <c r="G4888"/>
  <c r="H4887"/>
  <c r="G4887"/>
  <c r="H4886"/>
  <c r="G4886"/>
  <c r="H4885"/>
  <c r="G4885"/>
  <c r="H4884"/>
  <c r="G4884"/>
  <c r="H4883"/>
  <c r="G4883"/>
  <c r="H4882"/>
  <c r="G4882"/>
  <c r="H4881"/>
  <c r="G4881"/>
  <c r="H4880"/>
  <c r="G4880"/>
  <c r="H4879"/>
  <c r="G4879"/>
  <c r="H4878"/>
  <c r="G4878"/>
  <c r="H4877"/>
  <c r="G4877"/>
  <c r="H4876"/>
  <c r="G4876"/>
  <c r="H4875"/>
  <c r="G4875"/>
  <c r="H4874"/>
  <c r="G4874"/>
  <c r="H4873"/>
  <c r="G4873"/>
  <c r="H4872"/>
  <c r="G4872"/>
  <c r="H4871"/>
  <c r="G4871"/>
  <c r="H4870"/>
  <c r="G4870"/>
  <c r="H4869"/>
  <c r="G4869"/>
  <c r="H4868"/>
  <c r="G4868"/>
  <c r="H4867"/>
  <c r="G4867"/>
  <c r="H4866"/>
  <c r="G4866"/>
  <c r="H4864"/>
  <c r="G4864"/>
  <c r="H4863"/>
  <c r="G4863"/>
  <c r="H4861"/>
  <c r="G4861"/>
  <c r="H4858"/>
  <c r="G4858"/>
  <c r="H4857"/>
  <c r="G4857"/>
  <c r="H4856"/>
  <c r="G4856"/>
  <c r="H4855"/>
  <c r="G4855"/>
  <c r="H4853"/>
  <c r="G4853"/>
  <c r="H4852"/>
  <c r="G4852"/>
  <c r="H4851"/>
  <c r="G4851"/>
  <c r="H4850"/>
  <c r="G4850"/>
  <c r="H4849"/>
  <c r="G4849"/>
  <c r="H4848"/>
  <c r="G4848"/>
  <c r="H4847"/>
  <c r="G4847"/>
  <c r="H4846"/>
  <c r="G4846"/>
  <c r="H4845"/>
  <c r="G4845"/>
  <c r="H4844"/>
  <c r="G4844"/>
  <c r="H4843"/>
  <c r="G4843"/>
  <c r="H4841"/>
  <c r="G4841"/>
  <c r="H4840"/>
  <c r="G4840"/>
  <c r="H4839"/>
  <c r="G4839"/>
  <c r="H4838"/>
  <c r="G4838"/>
  <c r="H4837"/>
  <c r="G4837"/>
  <c r="H4836"/>
  <c r="G4836"/>
  <c r="H4835"/>
  <c r="G4835"/>
  <c r="H4834"/>
  <c r="G4834"/>
  <c r="H4833"/>
  <c r="G4833"/>
  <c r="H4832"/>
  <c r="G4832"/>
  <c r="H4831"/>
  <c r="G4831"/>
  <c r="H4830"/>
  <c r="G4830"/>
  <c r="H4828"/>
  <c r="G4828"/>
  <c r="H4827"/>
  <c r="G4827"/>
  <c r="H4826"/>
  <c r="G4826"/>
  <c r="H4825"/>
  <c r="G4825"/>
  <c r="H4824"/>
  <c r="G4824"/>
  <c r="H4823"/>
  <c r="G4823"/>
  <c r="H4822"/>
  <c r="G4822"/>
  <c r="H4821"/>
  <c r="G4821"/>
  <c r="H4820"/>
  <c r="G4820"/>
  <c r="H4818"/>
  <c r="G4818"/>
  <c r="H4817"/>
  <c r="G4817"/>
  <c r="H4816"/>
  <c r="G4816"/>
  <c r="H4815"/>
  <c r="G4815"/>
  <c r="H4814"/>
  <c r="G4814"/>
  <c r="H4813"/>
  <c r="G4813"/>
  <c r="H4812"/>
  <c r="G4812"/>
  <c r="H4811"/>
  <c r="G4811"/>
  <c r="H4810"/>
  <c r="G4810"/>
  <c r="H4809"/>
  <c r="G4809"/>
  <c r="H4808"/>
  <c r="G4808"/>
  <c r="H4807"/>
  <c r="G4807"/>
  <c r="H4806"/>
  <c r="G4806"/>
  <c r="H4805"/>
  <c r="G4805"/>
  <c r="H4804"/>
  <c r="G4804"/>
  <c r="H4799"/>
  <c r="G4799"/>
  <c r="H4798"/>
  <c r="G4798"/>
  <c r="H4797"/>
  <c r="G4797"/>
  <c r="H4796"/>
  <c r="G4796"/>
  <c r="H4795"/>
  <c r="G4795"/>
  <c r="H4793"/>
  <c r="G4793"/>
  <c r="H4791"/>
  <c r="G4791"/>
  <c r="H4790"/>
  <c r="G4790"/>
  <c r="H4789"/>
  <c r="G4789"/>
  <c r="H4788"/>
  <c r="G4788"/>
  <c r="H4786"/>
  <c r="G4786"/>
  <c r="H4785"/>
  <c r="G4785"/>
  <c r="H4784"/>
  <c r="G4784"/>
  <c r="H4783"/>
  <c r="G4783"/>
  <c r="H4782"/>
  <c r="G4782"/>
  <c r="H4781"/>
  <c r="G4781"/>
  <c r="H4780"/>
  <c r="G4780"/>
  <c r="H4779"/>
  <c r="G4779"/>
  <c r="H4778"/>
  <c r="G4778"/>
  <c r="H4777"/>
  <c r="G4777"/>
  <c r="H4776"/>
  <c r="G4776"/>
  <c r="H4775"/>
  <c r="G4775"/>
  <c r="H4774"/>
  <c r="G4774"/>
  <c r="H4773"/>
  <c r="G4773"/>
  <c r="H4772"/>
  <c r="G4772"/>
  <c r="H4771"/>
  <c r="G4771"/>
  <c r="H4770"/>
  <c r="G4770"/>
  <c r="H4769"/>
  <c r="G4769"/>
  <c r="H4766"/>
  <c r="G4766"/>
  <c r="H4765"/>
  <c r="G4765"/>
  <c r="H4764"/>
  <c r="G4764"/>
  <c r="H4763"/>
  <c r="G4763"/>
  <c r="H4762"/>
  <c r="G4762"/>
  <c r="H4761"/>
  <c r="G4761"/>
  <c r="H4759"/>
  <c r="G4759"/>
  <c r="H4758"/>
  <c r="G4758"/>
  <c r="H4757"/>
  <c r="G4757"/>
  <c r="H4756"/>
  <c r="G4756"/>
  <c r="H4755"/>
  <c r="G4755"/>
  <c r="H4754"/>
  <c r="G4754"/>
  <c r="H4753"/>
  <c r="G4753"/>
  <c r="H4752"/>
  <c r="G4752"/>
  <c r="H4750"/>
  <c r="G4750"/>
  <c r="H4749"/>
  <c r="G4749"/>
  <c r="H4748"/>
  <c r="G4748"/>
  <c r="H4747"/>
  <c r="G4747"/>
  <c r="H4746"/>
  <c r="G4746"/>
  <c r="H4745"/>
  <c r="G4745"/>
  <c r="H4744"/>
  <c r="G4744"/>
  <c r="H4743"/>
  <c r="G4743"/>
  <c r="H4742"/>
  <c r="G4742"/>
  <c r="H4740"/>
  <c r="G4740"/>
  <c r="H4739"/>
  <c r="G4739"/>
  <c r="H4738"/>
  <c r="G4738"/>
  <c r="H4737"/>
  <c r="G4737"/>
  <c r="H4736"/>
  <c r="G4736"/>
  <c r="H4735"/>
  <c r="G4735"/>
  <c r="H4734"/>
  <c r="G4734"/>
  <c r="H4733"/>
  <c r="G4733"/>
  <c r="H4732"/>
  <c r="G4732"/>
  <c r="H4731"/>
  <c r="G4731"/>
  <c r="H4730"/>
  <c r="G4730"/>
  <c r="H4729"/>
  <c r="G4729"/>
  <c r="H4728"/>
  <c r="G4728"/>
  <c r="H4727"/>
  <c r="G4727"/>
  <c r="H4726"/>
  <c r="G4726"/>
  <c r="H4725"/>
  <c r="G4725"/>
  <c r="H4724"/>
  <c r="G4724"/>
  <c r="H4723"/>
  <c r="G4723"/>
  <c r="H4722"/>
  <c r="G4722"/>
  <c r="H4721"/>
  <c r="G4721"/>
  <c r="H4720"/>
  <c r="G4720"/>
  <c r="H4716"/>
  <c r="G4716"/>
  <c r="H4715"/>
  <c r="G4715"/>
  <c r="H4714"/>
  <c r="G4714"/>
  <c r="H4713"/>
  <c r="G4713"/>
  <c r="H4712"/>
  <c r="G4712"/>
  <c r="H4711"/>
  <c r="G4711"/>
  <c r="H4710"/>
  <c r="G4710"/>
  <c r="H4705"/>
  <c r="G4705"/>
  <c r="H4704"/>
  <c r="G4704"/>
  <c r="H4703"/>
  <c r="G4703"/>
  <c r="H4702"/>
  <c r="G4702"/>
  <c r="H4700"/>
  <c r="G4700"/>
  <c r="H4699"/>
  <c r="G4699"/>
  <c r="H4696"/>
  <c r="G4696"/>
  <c r="H4695"/>
  <c r="G4695"/>
  <c r="H4694"/>
  <c r="G4694"/>
  <c r="H4693"/>
  <c r="G4693"/>
  <c r="H4692"/>
  <c r="G4692"/>
  <c r="H4691"/>
  <c r="G4691"/>
  <c r="H4690"/>
  <c r="G4690"/>
  <c r="H4689"/>
  <c r="G4689"/>
  <c r="H4688"/>
  <c r="G4688"/>
  <c r="H4685"/>
  <c r="G4685"/>
  <c r="H4683"/>
  <c r="G4683"/>
  <c r="H4681"/>
  <c r="G4681"/>
  <c r="H4680"/>
  <c r="G4680"/>
  <c r="H4679"/>
  <c r="G4679"/>
  <c r="H4678"/>
  <c r="G4678"/>
  <c r="H4677"/>
  <c r="G4677"/>
  <c r="H4675"/>
  <c r="G4675"/>
  <c r="H4674"/>
  <c r="G4674"/>
  <c r="H4672"/>
  <c r="G4672"/>
  <c r="H4671"/>
  <c r="G4671"/>
  <c r="H4668"/>
  <c r="G4668"/>
  <c r="H4666"/>
  <c r="G4666"/>
  <c r="H4665"/>
  <c r="G4665"/>
  <c r="H4664"/>
  <c r="G4664"/>
  <c r="H4662"/>
  <c r="G4662"/>
  <c r="H4661"/>
  <c r="G4661"/>
  <c r="H4659"/>
  <c r="G4659"/>
  <c r="H4658"/>
  <c r="G4658"/>
  <c r="H4657"/>
  <c r="G4657"/>
  <c r="H4655"/>
  <c r="G4655"/>
  <c r="H4651"/>
  <c r="G4651"/>
  <c r="H4650"/>
  <c r="G4650"/>
  <c r="H4649"/>
  <c r="G4649"/>
  <c r="H4648"/>
  <c r="G4648"/>
  <c r="H4647"/>
  <c r="G4647"/>
  <c r="H4645"/>
  <c r="G4645"/>
  <c r="H4644"/>
  <c r="G4644"/>
  <c r="H4643"/>
  <c r="G4643"/>
  <c r="H4642"/>
  <c r="G4642"/>
  <c r="H4641"/>
  <c r="G4641"/>
  <c r="H4640"/>
  <c r="G4640"/>
  <c r="H4639"/>
  <c r="G4639"/>
  <c r="H4638"/>
  <c r="G4638"/>
  <c r="H4637"/>
  <c r="G4637"/>
  <c r="H4635"/>
  <c r="G4635"/>
  <c r="H4634"/>
  <c r="G4634"/>
  <c r="H4633"/>
  <c r="G4633"/>
  <c r="H4632"/>
  <c r="G4632"/>
  <c r="H4631"/>
  <c r="G4631"/>
  <c r="H4630"/>
  <c r="G4630"/>
  <c r="H4629"/>
  <c r="G4629"/>
  <c r="H4628"/>
  <c r="G4628"/>
  <c r="H4627"/>
  <c r="G4627"/>
  <c r="H4626"/>
  <c r="G4626"/>
  <c r="H4625"/>
  <c r="G4625"/>
  <c r="H4623"/>
  <c r="G4623"/>
  <c r="H4622"/>
  <c r="G4622"/>
  <c r="H4621"/>
  <c r="G4621"/>
  <c r="H4620"/>
  <c r="G4620"/>
  <c r="H4618"/>
  <c r="G4618"/>
  <c r="H4614"/>
  <c r="G4614"/>
  <c r="H4613"/>
  <c r="G4613"/>
  <c r="H4611"/>
  <c r="G4611"/>
  <c r="H4609"/>
  <c r="G4609"/>
  <c r="H4607"/>
  <c r="G4607"/>
  <c r="H4606"/>
  <c r="G4606"/>
  <c r="H4605"/>
  <c r="G4605"/>
  <c r="H4604"/>
  <c r="G4604"/>
  <c r="H4603"/>
  <c r="G4603"/>
  <c r="H4602"/>
  <c r="G4602"/>
  <c r="H4601"/>
  <c r="G4601"/>
  <c r="H4600"/>
  <c r="G4600"/>
  <c r="H4599"/>
  <c r="G4599"/>
  <c r="H4598"/>
  <c r="G4598"/>
  <c r="H4597"/>
  <c r="G4597"/>
  <c r="H4596"/>
  <c r="G4596"/>
  <c r="H4595"/>
  <c r="G4595"/>
  <c r="H4594"/>
  <c r="G4594"/>
  <c r="H4591"/>
  <c r="G4591"/>
  <c r="H4590"/>
  <c r="G4590"/>
  <c r="H4589"/>
  <c r="G4589"/>
  <c r="H4588"/>
  <c r="G4588"/>
  <c r="H4587"/>
  <c r="G4587"/>
  <c r="H4586"/>
  <c r="G4586"/>
  <c r="H4584"/>
  <c r="G4584"/>
  <c r="H4583"/>
  <c r="G4583"/>
  <c r="H4582"/>
  <c r="G4582"/>
  <c r="H4581"/>
  <c r="G4581"/>
  <c r="H4580"/>
  <c r="G4580"/>
  <c r="H4579"/>
  <c r="G4579"/>
  <c r="H4578"/>
  <c r="G4578"/>
  <c r="H4577"/>
  <c r="G4577"/>
  <c r="H4576"/>
  <c r="G4576"/>
  <c r="H4575"/>
  <c r="G4575"/>
  <c r="H4569"/>
  <c r="G4569"/>
  <c r="H4568"/>
  <c r="G4568"/>
  <c r="H4567"/>
  <c r="G4567"/>
  <c r="H4566"/>
  <c r="G4566"/>
  <c r="H4565"/>
  <c r="G4565"/>
  <c r="H4564"/>
  <c r="G4564"/>
  <c r="H4563"/>
  <c r="G4563"/>
  <c r="H4562"/>
  <c r="G4562"/>
  <c r="H4561"/>
  <c r="G4561"/>
  <c r="H4560"/>
  <c r="G4560"/>
  <c r="H4558"/>
  <c r="G4558"/>
  <c r="H4557"/>
  <c r="G4557"/>
  <c r="H4554"/>
  <c r="G4554"/>
  <c r="H4553"/>
  <c r="G4553"/>
  <c r="H4552"/>
  <c r="G4552"/>
  <c r="H4551"/>
  <c r="G4551"/>
  <c r="H4548"/>
  <c r="G4548"/>
  <c r="H4547"/>
  <c r="G4547"/>
  <c r="H4541"/>
  <c r="G4541"/>
  <c r="H4540"/>
  <c r="G4540"/>
  <c r="H4538"/>
  <c r="G4538"/>
  <c r="H4537"/>
  <c r="G4537"/>
  <c r="H4536"/>
  <c r="G4536"/>
  <c r="H4535"/>
  <c r="G4535"/>
  <c r="H4534"/>
  <c r="G4534"/>
  <c r="H4533"/>
  <c r="G4533"/>
  <c r="H4532"/>
  <c r="G4532"/>
  <c r="H4531"/>
  <c r="G4531"/>
  <c r="H4529"/>
  <c r="G4529"/>
  <c r="H4528"/>
  <c r="G4528"/>
  <c r="H4525"/>
  <c r="G4525"/>
  <c r="H4524"/>
  <c r="G4524"/>
  <c r="H4523"/>
  <c r="G4523"/>
  <c r="H4522"/>
  <c r="G4522"/>
  <c r="H4521"/>
  <c r="G4521"/>
  <c r="H4520"/>
  <c r="G4520"/>
  <c r="H4519"/>
  <c r="G4519"/>
  <c r="H4518"/>
  <c r="G4518"/>
  <c r="H4517"/>
  <c r="G4517"/>
  <c r="H4516"/>
  <c r="G4516"/>
  <c r="H4514"/>
  <c r="G4514"/>
  <c r="H4513"/>
  <c r="G4513"/>
  <c r="H4512"/>
  <c r="G4512"/>
  <c r="H4511"/>
  <c r="G4511"/>
  <c r="H4510"/>
  <c r="G4510"/>
  <c r="H4509"/>
  <c r="G4509"/>
  <c r="H4508"/>
  <c r="G4508"/>
  <c r="H4507"/>
  <c r="G4507"/>
  <c r="H4506"/>
  <c r="G4506"/>
  <c r="H4505"/>
  <c r="G4505"/>
  <c r="H4504"/>
  <c r="G4504"/>
  <c r="H4503"/>
  <c r="G4503"/>
  <c r="H4502"/>
  <c r="G4502"/>
  <c r="H4501"/>
  <c r="G4501"/>
  <c r="H4500"/>
  <c r="G4500"/>
  <c r="H4499"/>
  <c r="G4499"/>
  <c r="H4498"/>
  <c r="G4498"/>
  <c r="H4497"/>
  <c r="G4497"/>
  <c r="H4496"/>
  <c r="G4496"/>
  <c r="H4495"/>
  <c r="G4495"/>
  <c r="H4494"/>
  <c r="G4494"/>
  <c r="H4493"/>
  <c r="G4493"/>
  <c r="H4491"/>
  <c r="G4491"/>
  <c r="H4489"/>
  <c r="G4489"/>
  <c r="H4488"/>
  <c r="G4488"/>
  <c r="H4487"/>
  <c r="G4487"/>
  <c r="H4485"/>
  <c r="G4485"/>
  <c r="H4484"/>
  <c r="G4484"/>
  <c r="H4483"/>
  <c r="G4483"/>
  <c r="H4482"/>
  <c r="G4482"/>
  <c r="H4481"/>
  <c r="G4481"/>
  <c r="H4479"/>
  <c r="G4479"/>
  <c r="H4478"/>
  <c r="G4478"/>
  <c r="H4477"/>
  <c r="G4477"/>
  <c r="H4476"/>
  <c r="G4476"/>
  <c r="H4475"/>
  <c r="G4475"/>
  <c r="H4474"/>
  <c r="G4474"/>
  <c r="H4473"/>
  <c r="G4473"/>
  <c r="H4472"/>
  <c r="G4472"/>
  <c r="H4471"/>
  <c r="G4471"/>
  <c r="H4470"/>
  <c r="G4470"/>
  <c r="H4469"/>
  <c r="G4469"/>
  <c r="H4468"/>
  <c r="G4468"/>
  <c r="H4467"/>
  <c r="G4467"/>
  <c r="H4465"/>
  <c r="G4465"/>
  <c r="H4464"/>
  <c r="G4464"/>
  <c r="H4463"/>
  <c r="G4463"/>
  <c r="H4462"/>
  <c r="G4462"/>
  <c r="H4461"/>
  <c r="G4461"/>
  <c r="H4459"/>
  <c r="G4459"/>
  <c r="H4458"/>
  <c r="G4458"/>
  <c r="H4457"/>
  <c r="G4457"/>
  <c r="H4456"/>
  <c r="G4456"/>
  <c r="H4455"/>
  <c r="G4455"/>
  <c r="H4454"/>
  <c r="G4454"/>
  <c r="H4453"/>
  <c r="G4453"/>
  <c r="H4452"/>
  <c r="G4452"/>
  <c r="H4451"/>
  <c r="G4451"/>
  <c r="H4450"/>
  <c r="G4450"/>
  <c r="H4449"/>
  <c r="G4449"/>
  <c r="H4448"/>
  <c r="G4448"/>
  <c r="H4447"/>
  <c r="G4447"/>
  <c r="H4446"/>
  <c r="G4446"/>
  <c r="H4445"/>
  <c r="G4445"/>
  <c r="H4444"/>
  <c r="G4444"/>
  <c r="H4443"/>
  <c r="G4443"/>
  <c r="H4442"/>
  <c r="G4442"/>
  <c r="H4441"/>
  <c r="G4441"/>
  <c r="H4439"/>
  <c r="G4439"/>
  <c r="H4438"/>
  <c r="G4438"/>
  <c r="H4437"/>
  <c r="G4437"/>
  <c r="H4435"/>
  <c r="G4435"/>
  <c r="H4434"/>
  <c r="G4434"/>
  <c r="H4433"/>
  <c r="G4433"/>
  <c r="H4432"/>
  <c r="G4432"/>
  <c r="H4430"/>
  <c r="G4430"/>
  <c r="H4429"/>
  <c r="G4429"/>
  <c r="H4428"/>
  <c r="G4428"/>
  <c r="H4427"/>
  <c r="G4427"/>
  <c r="H4426"/>
  <c r="G4426"/>
  <c r="H4425"/>
  <c r="G4425"/>
  <c r="H4424"/>
  <c r="G4424"/>
  <c r="H4423"/>
  <c r="G4423"/>
  <c r="H4422"/>
  <c r="G4422"/>
  <c r="H4421"/>
  <c r="G4421"/>
  <c r="H4420"/>
  <c r="G4420"/>
  <c r="H4419"/>
  <c r="G4419"/>
  <c r="H4418"/>
  <c r="G4418"/>
  <c r="H4417"/>
  <c r="G4417"/>
  <c r="H4416"/>
  <c r="G4416"/>
  <c r="H4415"/>
  <c r="G4415"/>
  <c r="H4411"/>
  <c r="G4411"/>
  <c r="H4410"/>
  <c r="G4410"/>
  <c r="H4409"/>
  <c r="G4409"/>
  <c r="H4408"/>
  <c r="G4408"/>
  <c r="H4407"/>
  <c r="G4407"/>
  <c r="H4406"/>
  <c r="G4406"/>
  <c r="H4405"/>
  <c r="G4405"/>
  <c r="H4404"/>
  <c r="G4404"/>
  <c r="H4403"/>
  <c r="G4403"/>
  <c r="H4402"/>
  <c r="G4402"/>
  <c r="H4401"/>
  <c r="G4401"/>
  <c r="H4400"/>
  <c r="G4400"/>
  <c r="H4399"/>
  <c r="G4399"/>
  <c r="H4398"/>
  <c r="G4398"/>
  <c r="H4397"/>
  <c r="G4397"/>
  <c r="H4396"/>
  <c r="G4396"/>
  <c r="H4395"/>
  <c r="G4395"/>
  <c r="H4393"/>
  <c r="G4393"/>
  <c r="H4392"/>
  <c r="G4392"/>
  <c r="H4391"/>
  <c r="G4391"/>
  <c r="H4390"/>
  <c r="G4390"/>
  <c r="H4389"/>
  <c r="G4389"/>
  <c r="H4388"/>
  <c r="G4388"/>
  <c r="H4387"/>
  <c r="G4387"/>
  <c r="H4386"/>
  <c r="G4386"/>
  <c r="H4385"/>
  <c r="G4385"/>
  <c r="H4384"/>
  <c r="G4384"/>
  <c r="H4383"/>
  <c r="G4383"/>
  <c r="H4382"/>
  <c r="G4382"/>
  <c r="H4381"/>
  <c r="G4381"/>
  <c r="H4380"/>
  <c r="G4380"/>
  <c r="H4379"/>
  <c r="G4379"/>
  <c r="H4378"/>
  <c r="G4378"/>
  <c r="H4377"/>
  <c r="G4377"/>
  <c r="H4376"/>
  <c r="G4376"/>
  <c r="H4375"/>
  <c r="G4375"/>
  <c r="H4373"/>
  <c r="G4373"/>
  <c r="H4372"/>
  <c r="G4372"/>
  <c r="H4371"/>
  <c r="G4371"/>
  <c r="H4370"/>
  <c r="G4370"/>
  <c r="H4369"/>
  <c r="G4369"/>
  <c r="H4368"/>
  <c r="G4368"/>
  <c r="H4367"/>
  <c r="G4367"/>
  <c r="H4366"/>
  <c r="G4366"/>
  <c r="H4365"/>
  <c r="G4365"/>
  <c r="H4364"/>
  <c r="G4364"/>
  <c r="H4363"/>
  <c r="G4363"/>
  <c r="H4362"/>
  <c r="G4362"/>
  <c r="H4361"/>
  <c r="G4361"/>
  <c r="H4360"/>
  <c r="G4360"/>
  <c r="H4359"/>
  <c r="G4359"/>
  <c r="H4357"/>
  <c r="G4357"/>
  <c r="H4356"/>
  <c r="G4356"/>
  <c r="H4355"/>
  <c r="G4355"/>
  <c r="H4353"/>
  <c r="G4353"/>
  <c r="H4352"/>
  <c r="G4352"/>
  <c r="H4351"/>
  <c r="G4351"/>
  <c r="H4350"/>
  <c r="G4350"/>
  <c r="H4349"/>
  <c r="G4349"/>
  <c r="H4348"/>
  <c r="G4348"/>
  <c r="H4347"/>
  <c r="G4347"/>
  <c r="H4346"/>
  <c r="G4346"/>
  <c r="H4345"/>
  <c r="G4345"/>
  <c r="H4344"/>
  <c r="G4344"/>
  <c r="H4343"/>
  <c r="G4343"/>
  <c r="H4342"/>
  <c r="G4342"/>
  <c r="H4341"/>
  <c r="G4341"/>
  <c r="H4340"/>
  <c r="G4340"/>
  <c r="H4339"/>
  <c r="G4339"/>
  <c r="H4338"/>
  <c r="G4338"/>
  <c r="H4337"/>
  <c r="G4337"/>
  <c r="H4336"/>
  <c r="G4336"/>
  <c r="H4335"/>
  <c r="G4335"/>
  <c r="H4334"/>
  <c r="G4334"/>
  <c r="H4332"/>
  <c r="G4332"/>
  <c r="H4331"/>
  <c r="G4331"/>
  <c r="H4330"/>
  <c r="G4330"/>
  <c r="H4329"/>
  <c r="G4329"/>
  <c r="H4328"/>
  <c r="G4328"/>
  <c r="H4325"/>
  <c r="G4325"/>
  <c r="H4324"/>
  <c r="G4324"/>
  <c r="H4323"/>
  <c r="G4323"/>
  <c r="H4322"/>
  <c r="G4322"/>
  <c r="H4321"/>
  <c r="G4321"/>
  <c r="H4320"/>
  <c r="G4320"/>
  <c r="H4319"/>
  <c r="G4319"/>
  <c r="H4318"/>
  <c r="G4318"/>
  <c r="H4316"/>
  <c r="G4316"/>
  <c r="H4315"/>
  <c r="G4315"/>
  <c r="H4314"/>
  <c r="G4314"/>
  <c r="H4313"/>
  <c r="G4313"/>
  <c r="H4312"/>
  <c r="G4312"/>
  <c r="H4311"/>
  <c r="G4311"/>
  <c r="H4310"/>
  <c r="G4310"/>
  <c r="H4309"/>
  <c r="G4309"/>
  <c r="H4308"/>
  <c r="G4308"/>
  <c r="H4307"/>
  <c r="G4307"/>
  <c r="H4306"/>
  <c r="G4306"/>
  <c r="H4304"/>
  <c r="G4304"/>
  <c r="H4303"/>
  <c r="G4303"/>
  <c r="H4302"/>
  <c r="G4302"/>
  <c r="H4301"/>
  <c r="G4301"/>
  <c r="H4299"/>
  <c r="G4299"/>
  <c r="H4298"/>
  <c r="G4298"/>
  <c r="H4297"/>
  <c r="G4297"/>
  <c r="H4296"/>
  <c r="G4296"/>
  <c r="H4295"/>
  <c r="G4295"/>
  <c r="H4294"/>
  <c r="G4294"/>
  <c r="H4293"/>
  <c r="G4293"/>
  <c r="H4292"/>
  <c r="G4292"/>
  <c r="H4291"/>
  <c r="G4291"/>
  <c r="H4290"/>
  <c r="G4290"/>
  <c r="H4289"/>
  <c r="G4289"/>
  <c r="H4288"/>
  <c r="G4288"/>
  <c r="H4285"/>
  <c r="G4285"/>
  <c r="H4284"/>
  <c r="G4284"/>
  <c r="H4283"/>
  <c r="G4283"/>
  <c r="H4282"/>
  <c r="G4282"/>
  <c r="H4281"/>
  <c r="G4281"/>
  <c r="H4280"/>
  <c r="G4280"/>
  <c r="H4279"/>
  <c r="G4279"/>
  <c r="H4278"/>
  <c r="G4278"/>
  <c r="H4277"/>
  <c r="G4277"/>
  <c r="H4276"/>
  <c r="G4276"/>
  <c r="H4275"/>
  <c r="G4275"/>
  <c r="H4274"/>
  <c r="G4274"/>
  <c r="H4273"/>
  <c r="G4273"/>
  <c r="H4272"/>
  <c r="G4272"/>
  <c r="H4271"/>
  <c r="G4271"/>
  <c r="H4269"/>
  <c r="G4269"/>
  <c r="H4268"/>
  <c r="G4268"/>
  <c r="H4267"/>
  <c r="G4267"/>
  <c r="H4266"/>
  <c r="G4266"/>
  <c r="H4265"/>
  <c r="G4265"/>
  <c r="H4264"/>
  <c r="G4264"/>
  <c r="H4263"/>
  <c r="G4263"/>
  <c r="H4262"/>
  <c r="G4262"/>
  <c r="H4260"/>
  <c r="G4260"/>
  <c r="H4254"/>
  <c r="G4254"/>
  <c r="H4253"/>
  <c r="G4253"/>
  <c r="H4252"/>
  <c r="G4252"/>
  <c r="H4250"/>
  <c r="G4250"/>
  <c r="H4249"/>
  <c r="G4249"/>
  <c r="H4248"/>
  <c r="G4248"/>
  <c r="H4247"/>
  <c r="G4247"/>
  <c r="H4246"/>
  <c r="G4246"/>
  <c r="H4245"/>
  <c r="G4245"/>
  <c r="H4244"/>
  <c r="G4244"/>
  <c r="H4243"/>
  <c r="G4243"/>
  <c r="H4242"/>
  <c r="G4242"/>
  <c r="H4241"/>
  <c r="G4241"/>
  <c r="H4238"/>
  <c r="G4238"/>
  <c r="H4237"/>
  <c r="G4237"/>
  <c r="H4236"/>
  <c r="G4236"/>
  <c r="H4235"/>
  <c r="G4235"/>
  <c r="H4232"/>
  <c r="G4232"/>
  <c r="H4229"/>
  <c r="G4229"/>
  <c r="H4228"/>
  <c r="G4228"/>
  <c r="H4227"/>
  <c r="G4227"/>
  <c r="H4226"/>
  <c r="G4226"/>
  <c r="H4225"/>
  <c r="G4225"/>
  <c r="H4224"/>
  <c r="G4224"/>
  <c r="H4223"/>
  <c r="G4223"/>
  <c r="H4222"/>
  <c r="G4222"/>
  <c r="H4221"/>
  <c r="G4221"/>
  <c r="H4220"/>
  <c r="G4220"/>
  <c r="H4219"/>
  <c r="G4219"/>
  <c r="H4218"/>
  <c r="G4218"/>
  <c r="H4216"/>
  <c r="G4216"/>
  <c r="H4214"/>
  <c r="G4214"/>
  <c r="H4213"/>
  <c r="G4213"/>
  <c r="H4212"/>
  <c r="G4212"/>
  <c r="H4211"/>
  <c r="G4211"/>
  <c r="H4210"/>
  <c r="G4210"/>
  <c r="H4209"/>
  <c r="G4209"/>
  <c r="H4208"/>
  <c r="G4208"/>
  <c r="H4207"/>
  <c r="G4207"/>
  <c r="H4206"/>
  <c r="G4206"/>
  <c r="H4205"/>
  <c r="G4205"/>
  <c r="H4204"/>
  <c r="G4204"/>
  <c r="H4202"/>
  <c r="G4202"/>
  <c r="H4201"/>
  <c r="G4201"/>
  <c r="H4200"/>
  <c r="G4200"/>
  <c r="H4199"/>
  <c r="G4199"/>
  <c r="H4198"/>
  <c r="G4198"/>
  <c r="H4197"/>
  <c r="G4197"/>
  <c r="H4196"/>
  <c r="G4196"/>
  <c r="H4195"/>
  <c r="G4195"/>
  <c r="H4194"/>
  <c r="G4194"/>
  <c r="H4193"/>
  <c r="G4193"/>
  <c r="H4190"/>
  <c r="G4190"/>
  <c r="H4189"/>
  <c r="G4189"/>
  <c r="H4188"/>
  <c r="G4188"/>
  <c r="H4187"/>
  <c r="G4187"/>
  <c r="H4186"/>
  <c r="G4186"/>
  <c r="H4185"/>
  <c r="G4185"/>
  <c r="H4184"/>
  <c r="G4184"/>
  <c r="H4183"/>
  <c r="G4183"/>
  <c r="H4182"/>
  <c r="G4182"/>
  <c r="H4181"/>
  <c r="G4181"/>
  <c r="H4180"/>
  <c r="G4180"/>
  <c r="H4179"/>
  <c r="G4179"/>
  <c r="H4178"/>
  <c r="G4178"/>
  <c r="H4177"/>
  <c r="G4177"/>
  <c r="H4176"/>
  <c r="G4176"/>
  <c r="H4175"/>
  <c r="G4175"/>
  <c r="H4174"/>
  <c r="G4174"/>
  <c r="H4173"/>
  <c r="G4173"/>
  <c r="H4172"/>
  <c r="G4172"/>
  <c r="H4171"/>
  <c r="G4171"/>
  <c r="H4170"/>
  <c r="G4170"/>
  <c r="H4168"/>
  <c r="G4168"/>
  <c r="H4167"/>
  <c r="G4167"/>
  <c r="H4166"/>
  <c r="G4166"/>
  <c r="H4165"/>
  <c r="G4165"/>
  <c r="H4164"/>
  <c r="G4164"/>
  <c r="H4163"/>
  <c r="G4163"/>
  <c r="H4162"/>
  <c r="G4162"/>
  <c r="H4161"/>
  <c r="G4161"/>
  <c r="H4160"/>
  <c r="G4160"/>
  <c r="H4159"/>
  <c r="G4159"/>
  <c r="H4158"/>
  <c r="G4158"/>
  <c r="H4157"/>
  <c r="G4157"/>
  <c r="H4156"/>
  <c r="G4156"/>
  <c r="H4155"/>
  <c r="G4155"/>
  <c r="H4154"/>
  <c r="G4154"/>
  <c r="H4152"/>
  <c r="G4152"/>
  <c r="H4150"/>
  <c r="G4150"/>
  <c r="H4148"/>
  <c r="G4148"/>
  <c r="H4147"/>
  <c r="G4147"/>
  <c r="H4146"/>
  <c r="G4146"/>
  <c r="H4145"/>
  <c r="G4145"/>
  <c r="H4144"/>
  <c r="G4144"/>
  <c r="H4143"/>
  <c r="G4143"/>
  <c r="H4142"/>
  <c r="G4142"/>
  <c r="H4141"/>
  <c r="G4141"/>
  <c r="H4140"/>
  <c r="G4140"/>
  <c r="H4139"/>
  <c r="G4139"/>
  <c r="H4138"/>
  <c r="G4138"/>
  <c r="H4137"/>
  <c r="G4137"/>
  <c r="H4136"/>
  <c r="G4136"/>
  <c r="H4135"/>
  <c r="G4135"/>
  <c r="H4134"/>
  <c r="G4134"/>
  <c r="H4133"/>
  <c r="G4133"/>
  <c r="H4132"/>
  <c r="G4132"/>
  <c r="H4131"/>
  <c r="G4131"/>
  <c r="H4130"/>
  <c r="G4130"/>
  <c r="H4129"/>
  <c r="G4129"/>
  <c r="H4128"/>
  <c r="G4128"/>
  <c r="H4126"/>
  <c r="G4126"/>
  <c r="H4125"/>
  <c r="G4125"/>
  <c r="H4124"/>
  <c r="G4124"/>
  <c r="H4123"/>
  <c r="G4123"/>
  <c r="H4122"/>
  <c r="G4122"/>
  <c r="H4121"/>
  <c r="G4121"/>
  <c r="H4120"/>
  <c r="G4120"/>
  <c r="H4119"/>
  <c r="G4119"/>
  <c r="H4118"/>
  <c r="G4118"/>
  <c r="H4117"/>
  <c r="G4117"/>
  <c r="H4116"/>
  <c r="G4116"/>
  <c r="H4115"/>
  <c r="G4115"/>
  <c r="H4114"/>
  <c r="G4114"/>
  <c r="H4113"/>
  <c r="G4113"/>
  <c r="H4112"/>
  <c r="G4112"/>
  <c r="H4111"/>
  <c r="G4111"/>
  <c r="H4110"/>
  <c r="G4110"/>
  <c r="H4109"/>
  <c r="G4109"/>
  <c r="H4108"/>
  <c r="G4108"/>
  <c r="H4107"/>
  <c r="G4107"/>
  <c r="H4106"/>
  <c r="G4106"/>
  <c r="H4105"/>
  <c r="G4105"/>
  <c r="H4104"/>
  <c r="G4104"/>
  <c r="H4101"/>
  <c r="G4101"/>
  <c r="H4100"/>
  <c r="G4100"/>
  <c r="H4099"/>
  <c r="G4099"/>
  <c r="H4098"/>
  <c r="G4098"/>
  <c r="H4096"/>
  <c r="G4096"/>
  <c r="H4095"/>
  <c r="G4095"/>
  <c r="H4094"/>
  <c r="G4094"/>
  <c r="H4093"/>
  <c r="G4093"/>
  <c r="H4091"/>
  <c r="G4091"/>
  <c r="H4090"/>
  <c r="G4090"/>
  <c r="H4088"/>
  <c r="G4088"/>
  <c r="H4087"/>
  <c r="G4087"/>
  <c r="H4086"/>
  <c r="G4086"/>
  <c r="H4085"/>
  <c r="G4085"/>
  <c r="H4084"/>
  <c r="G4084"/>
  <c r="H4083"/>
  <c r="G4083"/>
  <c r="H4082"/>
  <c r="G4082"/>
  <c r="H4081"/>
  <c r="G4081"/>
  <c r="H4080"/>
  <c r="G4080"/>
  <c r="H4079"/>
  <c r="G4079"/>
  <c r="H4078"/>
  <c r="G4078"/>
  <c r="H4077"/>
  <c r="G4077"/>
  <c r="H4076"/>
  <c r="G4076"/>
  <c r="H4075"/>
  <c r="G4075"/>
  <c r="H4074"/>
  <c r="G4074"/>
  <c r="H4073"/>
  <c r="G4073"/>
  <c r="H4072"/>
  <c r="G4072"/>
  <c r="H4071"/>
  <c r="G4071"/>
  <c r="H4070"/>
  <c r="G4070"/>
  <c r="H4069"/>
  <c r="G4069"/>
  <c r="H4068"/>
  <c r="G4068"/>
  <c r="H4067"/>
  <c r="G4067"/>
  <c r="H4066"/>
  <c r="G4066"/>
  <c r="H4065"/>
  <c r="G4065"/>
  <c r="H4064"/>
  <c r="G4064"/>
  <c r="H4063"/>
  <c r="G4063"/>
  <c r="H4062"/>
  <c r="G4062"/>
  <c r="H4061"/>
  <c r="G4061"/>
  <c r="H4060"/>
  <c r="G4060"/>
  <c r="H4059"/>
  <c r="G4059"/>
  <c r="H4058"/>
  <c r="G4058"/>
  <c r="H4057"/>
  <c r="G4057"/>
  <c r="H4056"/>
  <c r="G4056"/>
  <c r="H4055"/>
  <c r="G4055"/>
  <c r="H4053"/>
  <c r="G4053"/>
  <c r="H4052"/>
  <c r="G4052"/>
  <c r="H4051"/>
  <c r="G4051"/>
  <c r="H4050"/>
  <c r="G4050"/>
  <c r="H4049"/>
  <c r="G4049"/>
  <c r="H4048"/>
  <c r="G4048"/>
  <c r="H4047"/>
  <c r="G4047"/>
  <c r="H4046"/>
  <c r="G4046"/>
  <c r="H4045"/>
  <c r="G4045"/>
  <c r="H4044"/>
  <c r="G4044"/>
  <c r="H4043"/>
  <c r="G4043"/>
  <c r="H4042"/>
  <c r="G4042"/>
  <c r="H4041"/>
  <c r="G4041"/>
  <c r="H4040"/>
  <c r="G4040"/>
  <c r="H4039"/>
  <c r="G4039"/>
  <c r="H4038"/>
  <c r="G4038"/>
  <c r="H4037"/>
  <c r="G4037"/>
  <c r="H4036"/>
  <c r="G4036"/>
  <c r="H4035"/>
  <c r="G4035"/>
  <c r="H4034"/>
  <c r="G4034"/>
  <c r="H4033"/>
  <c r="G4033"/>
  <c r="H4032"/>
  <c r="G4032"/>
  <c r="H4031"/>
  <c r="G4031"/>
  <c r="H4030"/>
  <c r="G4030"/>
  <c r="H4029"/>
  <c r="G4029"/>
  <c r="H4027"/>
  <c r="G4027"/>
  <c r="H4026"/>
  <c r="G4026"/>
  <c r="H4025"/>
  <c r="G4025"/>
  <c r="H4024"/>
  <c r="G4024"/>
  <c r="H4023"/>
  <c r="G4023"/>
  <c r="H4022"/>
  <c r="G4022"/>
  <c r="H4021"/>
  <c r="G4021"/>
  <c r="H4019"/>
  <c r="G4019"/>
  <c r="H4018"/>
  <c r="G4018"/>
  <c r="H4017"/>
  <c r="G4017"/>
  <c r="H4016"/>
  <c r="G4016"/>
  <c r="H4015"/>
  <c r="G4015"/>
  <c r="H4013"/>
  <c r="G4013"/>
  <c r="H4012"/>
  <c r="G4012"/>
  <c r="H4011"/>
  <c r="G4011"/>
  <c r="H4010"/>
  <c r="G4010"/>
  <c r="H4009"/>
  <c r="G4009"/>
  <c r="H4008"/>
  <c r="G4008"/>
  <c r="H4007"/>
  <c r="G4007"/>
  <c r="H4006"/>
  <c r="G4006"/>
  <c r="H4005"/>
  <c r="G4005"/>
  <c r="H4004"/>
  <c r="G4004"/>
  <c r="H4003"/>
  <c r="G4003"/>
  <c r="H4001"/>
  <c r="G4001"/>
  <c r="H4000"/>
  <c r="G4000"/>
  <c r="H3999"/>
  <c r="G3999"/>
  <c r="H3998"/>
  <c r="G3998"/>
  <c r="H3997"/>
  <c r="G3997"/>
  <c r="H3996"/>
  <c r="G3996"/>
  <c r="H3995"/>
  <c r="G3995"/>
  <c r="H3994"/>
  <c r="G3994"/>
  <c r="H3993"/>
  <c r="G3993"/>
  <c r="H3992"/>
  <c r="G3992"/>
  <c r="H3991"/>
  <c r="G3991"/>
  <c r="H3990"/>
  <c r="G3990"/>
  <c r="H3989"/>
  <c r="G3989"/>
  <c r="H3988"/>
  <c r="G3988"/>
  <c r="H3987"/>
  <c r="G3987"/>
  <c r="H3986"/>
  <c r="G3986"/>
  <c r="H3985"/>
  <c r="G3985"/>
  <c r="H3984"/>
  <c r="G3984"/>
  <c r="H3983"/>
  <c r="G3983"/>
  <c r="H3982"/>
  <c r="G3982"/>
  <c r="H3981"/>
  <c r="G3981"/>
  <c r="H3980"/>
  <c r="G3980"/>
  <c r="H3979"/>
  <c r="G3979"/>
  <c r="H3978"/>
  <c r="G3978"/>
  <c r="H3977"/>
  <c r="G3977"/>
  <c r="H3976"/>
  <c r="G3976"/>
  <c r="H3975"/>
  <c r="G3975"/>
  <c r="H3974"/>
  <c r="G3974"/>
  <c r="H3973"/>
  <c r="G3973"/>
  <c r="H3970"/>
  <c r="G3970"/>
  <c r="H3969"/>
  <c r="G3969"/>
  <c r="H3968"/>
  <c r="G3968"/>
  <c r="H3967"/>
  <c r="G3967"/>
  <c r="H3965"/>
  <c r="G3965"/>
  <c r="H3964"/>
  <c r="G3964"/>
  <c r="H3963"/>
  <c r="G3963"/>
  <c r="H3962"/>
  <c r="G3962"/>
  <c r="H3961"/>
  <c r="G3961"/>
  <c r="H3960"/>
  <c r="G3960"/>
  <c r="H3959"/>
  <c r="G3959"/>
  <c r="H3958"/>
  <c r="G3958"/>
  <c r="H3957"/>
  <c r="G3957"/>
  <c r="H3956"/>
  <c r="G3956"/>
  <c r="H3955"/>
  <c r="G3955"/>
  <c r="H3954"/>
  <c r="G3954"/>
  <c r="H3952"/>
  <c r="G3952"/>
  <c r="H3951"/>
  <c r="G3951"/>
  <c r="H3950"/>
  <c r="G3950"/>
  <c r="H3949"/>
  <c r="G3949"/>
  <c r="H3948"/>
  <c r="G3948"/>
  <c r="H3947"/>
  <c r="G3947"/>
  <c r="H3946"/>
  <c r="G3946"/>
  <c r="H3945"/>
  <c r="G3945"/>
  <c r="H3944"/>
  <c r="G3944"/>
  <c r="H3943"/>
  <c r="G3943"/>
  <c r="H3942"/>
  <c r="G3942"/>
  <c r="H3939"/>
  <c r="G3939"/>
  <c r="H3938"/>
  <c r="G3938"/>
  <c r="H3937"/>
  <c r="G3937"/>
  <c r="H3936"/>
  <c r="G3936"/>
  <c r="H3935"/>
  <c r="G3935"/>
  <c r="H3934"/>
  <c r="G3934"/>
  <c r="H3933"/>
  <c r="G3933"/>
  <c r="H3932"/>
  <c r="G3932"/>
  <c r="H3930"/>
  <c r="G3930"/>
  <c r="H3929"/>
  <c r="G3929"/>
  <c r="H3928"/>
  <c r="G3928"/>
  <c r="H3927"/>
  <c r="G3927"/>
  <c r="H3926"/>
  <c r="G3926"/>
  <c r="H3925"/>
  <c r="G3925"/>
  <c r="H3924"/>
  <c r="G3924"/>
  <c r="H3923"/>
  <c r="G3923"/>
  <c r="H3922"/>
  <c r="G3922"/>
  <c r="H3921"/>
  <c r="G3921"/>
  <c r="H3920"/>
  <c r="G3920"/>
  <c r="H3919"/>
  <c r="G3919"/>
  <c r="H3918"/>
  <c r="G3918"/>
  <c r="H3917"/>
  <c r="G3917"/>
  <c r="H3916"/>
  <c r="G3916"/>
  <c r="H3915"/>
  <c r="G3915"/>
  <c r="H3912"/>
  <c r="G3912"/>
  <c r="H3911"/>
  <c r="G3911"/>
  <c r="H3910"/>
  <c r="G3910"/>
  <c r="H3908"/>
  <c r="G3908"/>
  <c r="H3907"/>
  <c r="G3907"/>
  <c r="H3906"/>
  <c r="G3906"/>
  <c r="H3905"/>
  <c r="G3905"/>
  <c r="H3904"/>
  <c r="G3904"/>
  <c r="H3903"/>
  <c r="G3903"/>
  <c r="H3902"/>
  <c r="G3902"/>
  <c r="H3901"/>
  <c r="G3901"/>
  <c r="H3900"/>
  <c r="G3900"/>
  <c r="H3899"/>
  <c r="G3899"/>
  <c r="H3898"/>
  <c r="G3898"/>
  <c r="H3897"/>
  <c r="G3897"/>
  <c r="H3896"/>
  <c r="G3896"/>
  <c r="H3895"/>
  <c r="G3895"/>
  <c r="H3894"/>
  <c r="G3894"/>
  <c r="H3893"/>
  <c r="G3893"/>
  <c r="H3892"/>
  <c r="G3892"/>
  <c r="H3891"/>
  <c r="G3891"/>
  <c r="H3890"/>
  <c r="G3890"/>
  <c r="H3889"/>
  <c r="G3889"/>
  <c r="H3888"/>
  <c r="G3888"/>
  <c r="H3887"/>
  <c r="G3887"/>
  <c r="H3886"/>
  <c r="G3886"/>
  <c r="H3885"/>
  <c r="G3885"/>
  <c r="H3884"/>
  <c r="G3884"/>
  <c r="H3883"/>
  <c r="G3883"/>
  <c r="H3882"/>
  <c r="G3882"/>
  <c r="H3881"/>
  <c r="G3881"/>
  <c r="H3880"/>
  <c r="G3880"/>
  <c r="H3878"/>
  <c r="G3878"/>
  <c r="H3877"/>
  <c r="G3877"/>
  <c r="H3876"/>
  <c r="G3876"/>
  <c r="H3875"/>
  <c r="G3875"/>
  <c r="H3874"/>
  <c r="G3874"/>
  <c r="H3873"/>
  <c r="G3873"/>
  <c r="H3872"/>
  <c r="G3872"/>
  <c r="H3871"/>
  <c r="G3871"/>
  <c r="H3870"/>
  <c r="G3870"/>
  <c r="H3869"/>
  <c r="G3869"/>
  <c r="H3868"/>
  <c r="G3868"/>
  <c r="H3866"/>
  <c r="G3866"/>
  <c r="H3865"/>
  <c r="G3865"/>
  <c r="H3864"/>
  <c r="G3864"/>
  <c r="H3861"/>
  <c r="G3861"/>
  <c r="H3860"/>
  <c r="G3860"/>
  <c r="H3859"/>
  <c r="G3859"/>
  <c r="H3858"/>
  <c r="G3858"/>
  <c r="H3857"/>
  <c r="G3857"/>
  <c r="H3856"/>
  <c r="G3856"/>
  <c r="H3855"/>
  <c r="G3855"/>
  <c r="H3854"/>
  <c r="G3854"/>
  <c r="H3846"/>
  <c r="G3846"/>
  <c r="H3845"/>
  <c r="G3845"/>
  <c r="H3844"/>
  <c r="G3844"/>
  <c r="H3842"/>
  <c r="G3842"/>
  <c r="H3841"/>
  <c r="G3841"/>
  <c r="H3840"/>
  <c r="G3840"/>
  <c r="H3839"/>
  <c r="G3839"/>
  <c r="H3838"/>
  <c r="G3838"/>
  <c r="H3837"/>
  <c r="G3837"/>
  <c r="H3836"/>
  <c r="G3836"/>
  <c r="H3835"/>
  <c r="G3835"/>
  <c r="H3832"/>
  <c r="G3832"/>
  <c r="H3831"/>
  <c r="G3831"/>
  <c r="H3830"/>
  <c r="G3830"/>
  <c r="H3829"/>
  <c r="G3829"/>
  <c r="H3828"/>
  <c r="G3828"/>
  <c r="H3827"/>
  <c r="G3827"/>
  <c r="H3826"/>
  <c r="G3826"/>
  <c r="H3825"/>
  <c r="G3825"/>
  <c r="H3824"/>
  <c r="G3824"/>
  <c r="H3823"/>
  <c r="G3823"/>
  <c r="H3822"/>
  <c r="G3822"/>
  <c r="H3821"/>
  <c r="G3821"/>
  <c r="H3820"/>
  <c r="G3820"/>
  <c r="H3819"/>
  <c r="G3819"/>
  <c r="H3818"/>
  <c r="G3818"/>
  <c r="H3817"/>
  <c r="G3817"/>
  <c r="H3816"/>
  <c r="G3816"/>
  <c r="H3815"/>
  <c r="G3815"/>
  <c r="H3814"/>
  <c r="G3814"/>
  <c r="H3813"/>
  <c r="G3813"/>
  <c r="H3812"/>
  <c r="G3812"/>
  <c r="H3811"/>
  <c r="G3811"/>
  <c r="H3810"/>
  <c r="G3810"/>
  <c r="H3809"/>
  <c r="G3809"/>
  <c r="H3808"/>
  <c r="G3808"/>
  <c r="H3807"/>
  <c r="G3807"/>
  <c r="H3806"/>
  <c r="G3806"/>
  <c r="H3805"/>
  <c r="G3805"/>
  <c r="H3804"/>
  <c r="G3804"/>
  <c r="H3803"/>
  <c r="G3803"/>
  <c r="H3801"/>
  <c r="G3801"/>
  <c r="H3800"/>
  <c r="G3800"/>
  <c r="H3799"/>
  <c r="G3799"/>
  <c r="H3797"/>
  <c r="G3797"/>
  <c r="H3796"/>
  <c r="G3796"/>
  <c r="H3792"/>
  <c r="G3792"/>
  <c r="H3791"/>
  <c r="G3791"/>
  <c r="H3790"/>
  <c r="G3790"/>
  <c r="H3789"/>
  <c r="G3789"/>
  <c r="H3787"/>
  <c r="G3787"/>
  <c r="H3786"/>
  <c r="G3786"/>
  <c r="H3785"/>
  <c r="G3785"/>
  <c r="H3784"/>
  <c r="G3784"/>
  <c r="H3783"/>
  <c r="G3783"/>
  <c r="H3781"/>
  <c r="G3781"/>
  <c r="H3780"/>
  <c r="G3780"/>
  <c r="H3779"/>
  <c r="G3779"/>
  <c r="H3778"/>
  <c r="G3778"/>
  <c r="H3777"/>
  <c r="G3777"/>
  <c r="H3776"/>
  <c r="G3776"/>
  <c r="H3775"/>
  <c r="G3775"/>
  <c r="H3774"/>
  <c r="G3774"/>
  <c r="H3773"/>
  <c r="G3773"/>
  <c r="H3772"/>
  <c r="G3772"/>
  <c r="H3771"/>
  <c r="G3771"/>
  <c r="H3770"/>
  <c r="G3770"/>
  <c r="H3769"/>
  <c r="G3769"/>
  <c r="H3768"/>
  <c r="G3768"/>
  <c r="H3767"/>
  <c r="G3767"/>
  <c r="H3766"/>
  <c r="G3766"/>
  <c r="H3765"/>
  <c r="G3765"/>
  <c r="H3764"/>
  <c r="G3764"/>
  <c r="H3763"/>
  <c r="G3763"/>
  <c r="H3762"/>
  <c r="G3762"/>
  <c r="H3761"/>
  <c r="G3761"/>
  <c r="H3760"/>
  <c r="G3760"/>
  <c r="H3759"/>
  <c r="G3759"/>
  <c r="H3758"/>
  <c r="G3758"/>
  <c r="H3757"/>
  <c r="G3757"/>
  <c r="H3756"/>
  <c r="G3756"/>
  <c r="H3755"/>
  <c r="G3755"/>
  <c r="H3754"/>
  <c r="G3754"/>
  <c r="H3753"/>
  <c r="G3753"/>
  <c r="H3752"/>
  <c r="G3752"/>
  <c r="H3751"/>
  <c r="G3751"/>
  <c r="H3750"/>
  <c r="G3750"/>
  <c r="H3749"/>
  <c r="G3749"/>
  <c r="H3748"/>
  <c r="G3748"/>
  <c r="H3747"/>
  <c r="G3747"/>
  <c r="H3746"/>
  <c r="G3746"/>
  <c r="H3745"/>
  <c r="G3745"/>
  <c r="H3744"/>
  <c r="G3744"/>
  <c r="H3743"/>
  <c r="G3743"/>
  <c r="H3742"/>
  <c r="G3742"/>
  <c r="H3740"/>
  <c r="G3740"/>
  <c r="H3739"/>
  <c r="G3739"/>
  <c r="H3738"/>
  <c r="G3738"/>
  <c r="H3737"/>
  <c r="G3737"/>
  <c r="H3736"/>
  <c r="G3736"/>
  <c r="H3734"/>
  <c r="G3734"/>
  <c r="H3733"/>
  <c r="G3733"/>
  <c r="H3732"/>
  <c r="G3732"/>
  <c r="H3730"/>
  <c r="G3730"/>
  <c r="H3729"/>
  <c r="G3729"/>
  <c r="H3728"/>
  <c r="G3728"/>
  <c r="H3727"/>
  <c r="G3727"/>
  <c r="H3726"/>
  <c r="G3726"/>
  <c r="H3725"/>
  <c r="G3725"/>
  <c r="H3724"/>
  <c r="G3724"/>
  <c r="H3723"/>
  <c r="G3723"/>
  <c r="H3722"/>
  <c r="G3722"/>
  <c r="H3721"/>
  <c r="G3721"/>
  <c r="H3720"/>
  <c r="G3720"/>
  <c r="H3719"/>
  <c r="G3719"/>
  <c r="H3718"/>
  <c r="G3718"/>
  <c r="H3717"/>
  <c r="G3717"/>
  <c r="H3716"/>
  <c r="G3716"/>
  <c r="H3715"/>
  <c r="G3715"/>
  <c r="H3714"/>
  <c r="G3714"/>
  <c r="H3713"/>
  <c r="G3713"/>
  <c r="H3712"/>
  <c r="G3712"/>
  <c r="H3711"/>
  <c r="G3711"/>
  <c r="H3710"/>
  <c r="G3710"/>
  <c r="H3709"/>
  <c r="G3709"/>
  <c r="H3708"/>
  <c r="G3708"/>
  <c r="H3707"/>
  <c r="G3707"/>
  <c r="H3706"/>
  <c r="G3706"/>
  <c r="H3705"/>
  <c r="G3705"/>
  <c r="H3704"/>
  <c r="G3704"/>
  <c r="H3703"/>
  <c r="G3703"/>
  <c r="H3702"/>
  <c r="G3702"/>
  <c r="H3701"/>
  <c r="G3701"/>
  <c r="H3700"/>
  <c r="G3700"/>
  <c r="H3699"/>
  <c r="G3699"/>
  <c r="H3698"/>
  <c r="G3698"/>
  <c r="H3697"/>
  <c r="G3697"/>
  <c r="H3696"/>
  <c r="G3696"/>
  <c r="H3695"/>
  <c r="G3695"/>
  <c r="H3694"/>
  <c r="G3694"/>
  <c r="H3693"/>
  <c r="G3693"/>
  <c r="H3691"/>
  <c r="G3691"/>
  <c r="H3690"/>
  <c r="G3690"/>
  <c r="H3689"/>
  <c r="G3689"/>
  <c r="H3688"/>
  <c r="G3688"/>
  <c r="H3687"/>
  <c r="G3687"/>
  <c r="H3686"/>
  <c r="G3686"/>
  <c r="H3685"/>
  <c r="G3685"/>
  <c r="H3684"/>
  <c r="G3684"/>
  <c r="H3683"/>
  <c r="G3683"/>
  <c r="H3682"/>
  <c r="G3682"/>
  <c r="H3681"/>
  <c r="G3681"/>
  <c r="H3680"/>
  <c r="G3680"/>
  <c r="H3679"/>
  <c r="G3679"/>
  <c r="H3678"/>
  <c r="G3678"/>
  <c r="H3677"/>
  <c r="G3677"/>
  <c r="H3676"/>
  <c r="G3676"/>
  <c r="H3675"/>
  <c r="G3675"/>
  <c r="H3673"/>
  <c r="G3673"/>
  <c r="H3671"/>
  <c r="G3671"/>
  <c r="H3670"/>
  <c r="G3670"/>
  <c r="H3669"/>
  <c r="G3669"/>
  <c r="H3668"/>
  <c r="G3668"/>
  <c r="H3667"/>
  <c r="G3667"/>
  <c r="H3666"/>
  <c r="G3666"/>
  <c r="H3664"/>
  <c r="G3664"/>
  <c r="H3662"/>
  <c r="G3662"/>
  <c r="H3661"/>
  <c r="G3661"/>
  <c r="H3660"/>
  <c r="G3660"/>
  <c r="H3657"/>
  <c r="G3657"/>
  <c r="H3656"/>
  <c r="G3656"/>
  <c r="H3655"/>
  <c r="G3655"/>
  <c r="H3654"/>
  <c r="G3654"/>
  <c r="H3653"/>
  <c r="G3653"/>
  <c r="H3651"/>
  <c r="G3651"/>
  <c r="H3650"/>
  <c r="G3650"/>
  <c r="G3649"/>
  <c r="H3648"/>
  <c r="G3648"/>
  <c r="H3647"/>
  <c r="G3647"/>
  <c r="H3644"/>
  <c r="G3644"/>
  <c r="H3643"/>
  <c r="G3643"/>
  <c r="H3642"/>
  <c r="G3642"/>
  <c r="H3641"/>
  <c r="G3641"/>
  <c r="H3640"/>
  <c r="G3640"/>
  <c r="H3639"/>
  <c r="G3639"/>
  <c r="H3638"/>
  <c r="G3638"/>
  <c r="H3636"/>
  <c r="G3636"/>
  <c r="H3635"/>
  <c r="G3635"/>
  <c r="H3634"/>
  <c r="G3634"/>
  <c r="H3633"/>
  <c r="G3633"/>
  <c r="H3632"/>
  <c r="G3632"/>
  <c r="H3631"/>
  <c r="G3631"/>
  <c r="H3630"/>
  <c r="G3630"/>
  <c r="H3628"/>
  <c r="G3628"/>
  <c r="H3626"/>
  <c r="G3626"/>
  <c r="H3625"/>
  <c r="G3625"/>
  <c r="H3624"/>
  <c r="G3624"/>
  <c r="H3623"/>
  <c r="G3623"/>
  <c r="H3622"/>
  <c r="G3622"/>
  <c r="H3620"/>
  <c r="G3620"/>
  <c r="H3619"/>
  <c r="G3619"/>
  <c r="H3617"/>
  <c r="G3617"/>
  <c r="H3612"/>
  <c r="G3612"/>
  <c r="H3611"/>
  <c r="G3611"/>
  <c r="H3610"/>
  <c r="G3610"/>
  <c r="H3609"/>
  <c r="G3609"/>
  <c r="H3608"/>
  <c r="G3608"/>
  <c r="H3607"/>
  <c r="G3607"/>
  <c r="H3606"/>
  <c r="G3606"/>
  <c r="H3605"/>
  <c r="G3605"/>
  <c r="H3604"/>
  <c r="G3604"/>
  <c r="H3603"/>
  <c r="G3603"/>
  <c r="H3602"/>
  <c r="G3602"/>
  <c r="H3601"/>
  <c r="G3601"/>
  <c r="H3600"/>
  <c r="G3600"/>
  <c r="H3599"/>
  <c r="G3599"/>
  <c r="H3598"/>
  <c r="G3598"/>
  <c r="H3594"/>
  <c r="G3594"/>
  <c r="H3593"/>
  <c r="G3593"/>
  <c r="H3592"/>
  <c r="G3592"/>
  <c r="H3588"/>
  <c r="G3588"/>
  <c r="H3587"/>
  <c r="G3587"/>
  <c r="H3586"/>
  <c r="G3586"/>
  <c r="H3585"/>
  <c r="G3585"/>
  <c r="H3584"/>
  <c r="G3584"/>
  <c r="H3583"/>
  <c r="G3583"/>
  <c r="H3582"/>
  <c r="G3582"/>
  <c r="H3581"/>
  <c r="G3581"/>
  <c r="H3580"/>
  <c r="G3580"/>
  <c r="H3579"/>
  <c r="G3579"/>
  <c r="H3578"/>
  <c r="G3578"/>
  <c r="H3577"/>
  <c r="G3577"/>
  <c r="H3576"/>
  <c r="G3576"/>
  <c r="H3575"/>
  <c r="G3575"/>
  <c r="H3574"/>
  <c r="G3574"/>
  <c r="H3573"/>
  <c r="G3573"/>
  <c r="H3572"/>
  <c r="G3572"/>
  <c r="H3571"/>
  <c r="G3571"/>
  <c r="H3570"/>
  <c r="G3570"/>
  <c r="H3569"/>
  <c r="G3569"/>
  <c r="H3567"/>
  <c r="G3567"/>
  <c r="H3566"/>
  <c r="G3566"/>
  <c r="H3565"/>
  <c r="G3565"/>
  <c r="H3564"/>
  <c r="G3564"/>
  <c r="H3563"/>
  <c r="G3563"/>
  <c r="H3562"/>
  <c r="G3562"/>
  <c r="H3561"/>
  <c r="G3561"/>
  <c r="H3560"/>
  <c r="G3560"/>
  <c r="H3559"/>
  <c r="G3559"/>
  <c r="H3558"/>
  <c r="G3558"/>
  <c r="H3557"/>
  <c r="G3557"/>
  <c r="H3556"/>
  <c r="G3556"/>
  <c r="H3555"/>
  <c r="G3555"/>
  <c r="H3553"/>
  <c r="G3553"/>
  <c r="H3552"/>
  <c r="G3552"/>
  <c r="H3551"/>
  <c r="G3551"/>
  <c r="H3550"/>
  <c r="G3550"/>
  <c r="H3549"/>
  <c r="G3549"/>
  <c r="H3548"/>
  <c r="G3548"/>
  <c r="H3546"/>
  <c r="G3546"/>
  <c r="H3545"/>
  <c r="G3545"/>
  <c r="H3542"/>
  <c r="G3542"/>
  <c r="H3541"/>
  <c r="G3541"/>
  <c r="H3540"/>
  <c r="G3540"/>
  <c r="H3538"/>
  <c r="G3538"/>
  <c r="H3535"/>
  <c r="G3535"/>
  <c r="H3533"/>
  <c r="G3533"/>
  <c r="H3532"/>
  <c r="G3532"/>
  <c r="H3531"/>
  <c r="G3531"/>
  <c r="H3529"/>
  <c r="G3529"/>
  <c r="H3528"/>
  <c r="G3528"/>
  <c r="H3519"/>
  <c r="G3519"/>
  <c r="H3518"/>
  <c r="G3518"/>
  <c r="H3517"/>
  <c r="G3517"/>
  <c r="H3516"/>
  <c r="G3516"/>
  <c r="H3515"/>
  <c r="G3515"/>
  <c r="H3514"/>
  <c r="G3514"/>
  <c r="H3513"/>
  <c r="G3513"/>
  <c r="H3512"/>
  <c r="G3512"/>
  <c r="H3511"/>
  <c r="G3511"/>
  <c r="H3510"/>
  <c r="G3510"/>
  <c r="H3509"/>
  <c r="G3509"/>
  <c r="H3508"/>
  <c r="G3508"/>
  <c r="H3507"/>
  <c r="G3507"/>
  <c r="H3506"/>
  <c r="G3506"/>
  <c r="H3505"/>
  <c r="G3505"/>
  <c r="H3504"/>
  <c r="G3504"/>
  <c r="H3503"/>
  <c r="G3503"/>
  <c r="H3502"/>
  <c r="G3502"/>
  <c r="H3501"/>
  <c r="G3501"/>
  <c r="H3500"/>
  <c r="G3500"/>
  <c r="H3499"/>
  <c r="G3499"/>
  <c r="H3498"/>
  <c r="G3498"/>
  <c r="H3497"/>
  <c r="G3497"/>
  <c r="H3496"/>
  <c r="G3496"/>
  <c r="H3495"/>
  <c r="G3495"/>
  <c r="H3493"/>
  <c r="G3493"/>
  <c r="H3492"/>
  <c r="G3492"/>
  <c r="H3491"/>
  <c r="G3491"/>
  <c r="H3490"/>
  <c r="G3490"/>
  <c r="H3489"/>
  <c r="G3489"/>
  <c r="H3488"/>
  <c r="G3488"/>
  <c r="H3487"/>
  <c r="G3487"/>
  <c r="H3486"/>
  <c r="G3486"/>
  <c r="H3485"/>
  <c r="G3485"/>
  <c r="H3482"/>
  <c r="G3482"/>
  <c r="H3481"/>
  <c r="G3481"/>
  <c r="H3480"/>
  <c r="G3480"/>
  <c r="H3479"/>
  <c r="G3479"/>
  <c r="H3478"/>
  <c r="G3478"/>
  <c r="H3477"/>
  <c r="G3477"/>
  <c r="H3476"/>
  <c r="G3476"/>
  <c r="H3475"/>
  <c r="G3475"/>
  <c r="H3474"/>
  <c r="G3474"/>
  <c r="H3473"/>
  <c r="G3473"/>
  <c r="H3472"/>
  <c r="G3472"/>
  <c r="H3471"/>
  <c r="G3471"/>
  <c r="H3470"/>
  <c r="G3470"/>
  <c r="H3469"/>
  <c r="G3469"/>
  <c r="H3468"/>
  <c r="G3468"/>
  <c r="H3467"/>
  <c r="G3467"/>
  <c r="H3466"/>
  <c r="G3466"/>
  <c r="H3464"/>
  <c r="G3464"/>
  <c r="H3463"/>
  <c r="G3463"/>
  <c r="H3460"/>
  <c r="G3460"/>
  <c r="H3459"/>
  <c r="G3459"/>
  <c r="H3458"/>
  <c r="G3458"/>
  <c r="H3457"/>
  <c r="G3457"/>
  <c r="H3456"/>
  <c r="G3456"/>
  <c r="H3455"/>
  <c r="G3455"/>
  <c r="H3454"/>
  <c r="G3454"/>
  <c r="H3453"/>
  <c r="G3453"/>
  <c r="H3452"/>
  <c r="G3452"/>
  <c r="H3451"/>
  <c r="G3451"/>
  <c r="H3450"/>
  <c r="G3450"/>
  <c r="H3449"/>
  <c r="G3449"/>
  <c r="H3448"/>
  <c r="G3448"/>
  <c r="H3447"/>
  <c r="G3447"/>
  <c r="H3446"/>
  <c r="G3446"/>
  <c r="H3445"/>
  <c r="G3445"/>
  <c r="H3444"/>
  <c r="G3444"/>
  <c r="H3443"/>
  <c r="G3443"/>
  <c r="H3442"/>
  <c r="G3442"/>
  <c r="H3441"/>
  <c r="G3441"/>
  <c r="H3440"/>
  <c r="G3440"/>
  <c r="H3438"/>
  <c r="G3438"/>
  <c r="H3437"/>
  <c r="G3437"/>
  <c r="H3436"/>
  <c r="G3436"/>
  <c r="H3434"/>
  <c r="G3434"/>
  <c r="H3433"/>
  <c r="G3433"/>
  <c r="H3432"/>
  <c r="G3432"/>
  <c r="H3431"/>
  <c r="G3431"/>
  <c r="H3430"/>
  <c r="G3430"/>
  <c r="H3429"/>
  <c r="G3429"/>
  <c r="H3428"/>
  <c r="G3428"/>
  <c r="H3427"/>
  <c r="G3427"/>
  <c r="H3426"/>
  <c r="G3426"/>
  <c r="H3425"/>
  <c r="G3425"/>
  <c r="H3424"/>
  <c r="G3424"/>
  <c r="H3423"/>
  <c r="G3423"/>
  <c r="H3422"/>
  <c r="G3422"/>
  <c r="H3421"/>
  <c r="G3421"/>
  <c r="H3420"/>
  <c r="G3420"/>
  <c r="H3419"/>
  <c r="G3419"/>
  <c r="H3418"/>
  <c r="G3418"/>
  <c r="H3417"/>
  <c r="G3417"/>
  <c r="H3416"/>
  <c r="G3416"/>
  <c r="H3415"/>
  <c r="G3415"/>
  <c r="H3414"/>
  <c r="G3414"/>
  <c r="H3412"/>
  <c r="G3412"/>
  <c r="H3411"/>
  <c r="G3411"/>
  <c r="H3410"/>
  <c r="G3410"/>
  <c r="H3409"/>
  <c r="G3409"/>
  <c r="H3408"/>
  <c r="G3408"/>
  <c r="H3407"/>
  <c r="G3407"/>
  <c r="H3406"/>
  <c r="G3406"/>
  <c r="H3405"/>
  <c r="G3405"/>
  <c r="H3403"/>
  <c r="G3403"/>
  <c r="H3402"/>
  <c r="G3402"/>
  <c r="H3401"/>
  <c r="G3401"/>
  <c r="H3396"/>
  <c r="G3396"/>
  <c r="H3395"/>
  <c r="G3395"/>
  <c r="H3394"/>
  <c r="G3394"/>
  <c r="H3392"/>
  <c r="G3392"/>
  <c r="H3391"/>
  <c r="G3391"/>
  <c r="H3390"/>
  <c r="G3390"/>
  <c r="H3389"/>
  <c r="G3389"/>
  <c r="H3386"/>
  <c r="G3386"/>
  <c r="H3385"/>
  <c r="G3385"/>
  <c r="H3382"/>
  <c r="G3382"/>
  <c r="H3381"/>
  <c r="G3381"/>
  <c r="H3380"/>
  <c r="G3380"/>
  <c r="H3379"/>
  <c r="G3379"/>
  <c r="H3378"/>
  <c r="G3378"/>
  <c r="H3377"/>
  <c r="G3377"/>
  <c r="H3376"/>
  <c r="G3376"/>
  <c r="H3375"/>
  <c r="G3375"/>
  <c r="H3373"/>
  <c r="G3373"/>
  <c r="H3366"/>
  <c r="G3366"/>
  <c r="H3365"/>
  <c r="G3365"/>
  <c r="H3364"/>
  <c r="G3364"/>
  <c r="H3362"/>
  <c r="G3362"/>
  <c r="H3361"/>
  <c r="G3361"/>
  <c r="H3360"/>
  <c r="G3360"/>
  <c r="H3358"/>
  <c r="G3358"/>
  <c r="H3357"/>
  <c r="G3357"/>
  <c r="H3356"/>
  <c r="G3356"/>
  <c r="H3355"/>
  <c r="G3355"/>
  <c r="H3354"/>
  <c r="G3354"/>
  <c r="H3353"/>
  <c r="G3353"/>
  <c r="H3349"/>
  <c r="G3349"/>
  <c r="H3348"/>
  <c r="G3348"/>
  <c r="H3347"/>
  <c r="G3347"/>
  <c r="H3346"/>
  <c r="G3346"/>
  <c r="H3345"/>
  <c r="G3345"/>
  <c r="H3344"/>
  <c r="G3344"/>
  <c r="H3342"/>
  <c r="G3342"/>
  <c r="H3340"/>
  <c r="G3340"/>
  <c r="H3339"/>
  <c r="G3339"/>
  <c r="H3338"/>
  <c r="G3338"/>
  <c r="H3337"/>
  <c r="G3337"/>
  <c r="H3336"/>
  <c r="G3336"/>
  <c r="H3335"/>
  <c r="G3335"/>
  <c r="H3334"/>
  <c r="G3334"/>
  <c r="H3333"/>
  <c r="G3333"/>
  <c r="H3332"/>
  <c r="G3332"/>
  <c r="H3331"/>
  <c r="G3331"/>
  <c r="H3330"/>
  <c r="G3330"/>
  <c r="H3329"/>
  <c r="G3329"/>
  <c r="H3328"/>
  <c r="G3328"/>
  <c r="H3327"/>
  <c r="G3327"/>
  <c r="H3326"/>
  <c r="G3326"/>
  <c r="H3325"/>
  <c r="G3325"/>
  <c r="H3322"/>
  <c r="G3322"/>
  <c r="H3321"/>
  <c r="G3321"/>
  <c r="H3319"/>
  <c r="G3319"/>
  <c r="H3317"/>
  <c r="G3317"/>
  <c r="H3316"/>
  <c r="G3316"/>
  <c r="H3315"/>
  <c r="G3315"/>
  <c r="H3314"/>
  <c r="G3314"/>
  <c r="H3313"/>
  <c r="G3313"/>
  <c r="H3312"/>
  <c r="G3312"/>
  <c r="H3311"/>
  <c r="G3311"/>
  <c r="H3310"/>
  <c r="G3310"/>
  <c r="H3309"/>
  <c r="G3309"/>
  <c r="G3308"/>
  <c r="H3307"/>
  <c r="G3307"/>
  <c r="H3306"/>
  <c r="G3306"/>
  <c r="H3305"/>
  <c r="G3305"/>
  <c r="H3304"/>
  <c r="G3304"/>
  <c r="H3303"/>
  <c r="G3303"/>
  <c r="H3302"/>
  <c r="G3302"/>
  <c r="H3301"/>
  <c r="G3301"/>
  <c r="H3299"/>
  <c r="G3299"/>
  <c r="H3298"/>
  <c r="G3298"/>
  <c r="H3296"/>
  <c r="G3296"/>
  <c r="H3295"/>
  <c r="G3295"/>
  <c r="H3294"/>
  <c r="G3294"/>
  <c r="H3293"/>
  <c r="G3293"/>
  <c r="H3292"/>
  <c r="G3292"/>
  <c r="H3291"/>
  <c r="G3291"/>
  <c r="H3290"/>
  <c r="G3290"/>
  <c r="H3289"/>
  <c r="G3289"/>
  <c r="H3288"/>
  <c r="G3288"/>
  <c r="H3287"/>
  <c r="G3287"/>
  <c r="H3286"/>
  <c r="G3286"/>
  <c r="H3285"/>
  <c r="G3285"/>
  <c r="H3284"/>
  <c r="G3284"/>
  <c r="H3283"/>
  <c r="G3283"/>
  <c r="H3282"/>
  <c r="G3282"/>
  <c r="H3281"/>
  <c r="G3281"/>
  <c r="H3280"/>
  <c r="G3280"/>
  <c r="H3279"/>
  <c r="G3279"/>
  <c r="H3277"/>
  <c r="G3277"/>
  <c r="H3275"/>
  <c r="G3275"/>
  <c r="H3274"/>
  <c r="G3274"/>
  <c r="H3273"/>
  <c r="G3273"/>
  <c r="H3272"/>
  <c r="G3272"/>
  <c r="H3271"/>
  <c r="G3271"/>
  <c r="H3270"/>
  <c r="G3270"/>
  <c r="H3269"/>
  <c r="G3269"/>
  <c r="H3268"/>
  <c r="G3268"/>
  <c r="H3267"/>
  <c r="G3267"/>
  <c r="H3266"/>
  <c r="G3266"/>
  <c r="H3265"/>
  <c r="G3265"/>
  <c r="H3264"/>
  <c r="G3264"/>
  <c r="H3263"/>
  <c r="G3263"/>
  <c r="H3261"/>
  <c r="G3261"/>
  <c r="H3260"/>
  <c r="G3260"/>
  <c r="H3259"/>
  <c r="G3259"/>
  <c r="H3258"/>
  <c r="G3258"/>
  <c r="H3257"/>
  <c r="G3257"/>
  <c r="H3256"/>
  <c r="G3256"/>
  <c r="H3252"/>
  <c r="G3252"/>
  <c r="H3251"/>
  <c r="G3251"/>
  <c r="H3250"/>
  <c r="G3250"/>
  <c r="H3249"/>
  <c r="G3249"/>
  <c r="H3248"/>
  <c r="G3248"/>
  <c r="H3247"/>
  <c r="G3247"/>
  <c r="H3246"/>
  <c r="G3246"/>
  <c r="H3245"/>
  <c r="G3245"/>
  <c r="H3244"/>
  <c r="G3244"/>
  <c r="H3243"/>
  <c r="G3243"/>
  <c r="H3242"/>
  <c r="G3242"/>
  <c r="H3241"/>
  <c r="G3241"/>
  <c r="H3240"/>
  <c r="G3240"/>
  <c r="H3239"/>
  <c r="G3239"/>
  <c r="H3236"/>
  <c r="G3236"/>
  <c r="H3235"/>
  <c r="G3235"/>
  <c r="H3233"/>
  <c r="G3233"/>
  <c r="H3232"/>
  <c r="G3232"/>
  <c r="H3231"/>
  <c r="G3231"/>
  <c r="H3230"/>
  <c r="G3230"/>
  <c r="H3229"/>
  <c r="G3229"/>
  <c r="H3228"/>
  <c r="G3228"/>
  <c r="H3227"/>
  <c r="G3227"/>
  <c r="H3226"/>
  <c r="G3226"/>
  <c r="H3225"/>
  <c r="G3225"/>
  <c r="H3224"/>
  <c r="G3224"/>
  <c r="H3223"/>
  <c r="G3223"/>
  <c r="H3222"/>
  <c r="G3222"/>
  <c r="H3221"/>
  <c r="G3221"/>
  <c r="H3220"/>
  <c r="G3220"/>
  <c r="H3219"/>
  <c r="G3219"/>
  <c r="H3218"/>
  <c r="G3218"/>
  <c r="H3217"/>
  <c r="G3217"/>
  <c r="H3216"/>
  <c r="G3216"/>
  <c r="H3215"/>
  <c r="G3215"/>
  <c r="H3214"/>
  <c r="G3214"/>
  <c r="H3213"/>
  <c r="G3213"/>
  <c r="H3212"/>
  <c r="G3212"/>
  <c r="H3211"/>
  <c r="G3211"/>
  <c r="H3210"/>
  <c r="G3210"/>
  <c r="H3209"/>
  <c r="G3209"/>
  <c r="H3208"/>
  <c r="G3208"/>
  <c r="H3207"/>
  <c r="G3207"/>
  <c r="H3206"/>
  <c r="G3206"/>
  <c r="H3205"/>
  <c r="G3205"/>
  <c r="H3204"/>
  <c r="G3204"/>
  <c r="H3203"/>
  <c r="G3203"/>
  <c r="H3202"/>
  <c r="G3202"/>
  <c r="H3201"/>
  <c r="G3201"/>
  <c r="H3200"/>
  <c r="G3200"/>
  <c r="H3199"/>
  <c r="G3199"/>
  <c r="H3198"/>
  <c r="G3198"/>
  <c r="H3197"/>
  <c r="G3197"/>
  <c r="H3196"/>
  <c r="G3196"/>
  <c r="H3195"/>
  <c r="G3195"/>
  <c r="G3192"/>
  <c r="H3186"/>
  <c r="G3186"/>
  <c r="H3184"/>
  <c r="G3184"/>
  <c r="H3183"/>
  <c r="G3183"/>
  <c r="H3182"/>
  <c r="G3182"/>
  <c r="H3181"/>
  <c r="G3181"/>
  <c r="H3180"/>
  <c r="G3180"/>
  <c r="H3179"/>
  <c r="H3178"/>
  <c r="G3178"/>
  <c r="G3175"/>
  <c r="H3170"/>
  <c r="G3170"/>
  <c r="H3169"/>
  <c r="G3169"/>
  <c r="H3164"/>
  <c r="G3164"/>
  <c r="H3163"/>
  <c r="G3163"/>
  <c r="H3162"/>
  <c r="G3162"/>
  <c r="H3155"/>
  <c r="G3155"/>
  <c r="H3154"/>
  <c r="G3154"/>
  <c r="H3153"/>
  <c r="G3153"/>
  <c r="H3151"/>
  <c r="G3151"/>
  <c r="H3149"/>
  <c r="G3149"/>
  <c r="H3148"/>
  <c r="G3148"/>
  <c r="H3147"/>
  <c r="G3147"/>
  <c r="H3146"/>
  <c r="G3146"/>
  <c r="H3144"/>
  <c r="G3144"/>
  <c r="H3143"/>
  <c r="G3143"/>
  <c r="H3142"/>
  <c r="G3142"/>
  <c r="H3139"/>
  <c r="G3139"/>
  <c r="H3137"/>
  <c r="G3137"/>
  <c r="H3136"/>
  <c r="G3136"/>
  <c r="H3135"/>
  <c r="G3135"/>
  <c r="H3133"/>
  <c r="G3133"/>
  <c r="H3132"/>
  <c r="G3132"/>
  <c r="H3131"/>
  <c r="G3131"/>
  <c r="H3130"/>
  <c r="G3130"/>
  <c r="H3129"/>
  <c r="G3129"/>
  <c r="H3128"/>
  <c r="G3128"/>
  <c r="H3127"/>
  <c r="G3127"/>
  <c r="H3126"/>
  <c r="G3126"/>
  <c r="H3125"/>
  <c r="G3125"/>
  <c r="H3124"/>
  <c r="G3124"/>
  <c r="H3123"/>
  <c r="G3123"/>
  <c r="H3121"/>
  <c r="G3121"/>
  <c r="H3120"/>
  <c r="G3120"/>
  <c r="H3119"/>
  <c r="G3119"/>
  <c r="H3118"/>
  <c r="G3118"/>
  <c r="H3117"/>
  <c r="G3117"/>
  <c r="H3116"/>
  <c r="G3116"/>
  <c r="H3115"/>
  <c r="G3115"/>
  <c r="H3114"/>
  <c r="H3113"/>
  <c r="G3113"/>
  <c r="H3112"/>
  <c r="G3112"/>
  <c r="H3111"/>
  <c r="G3111"/>
  <c r="H3110"/>
  <c r="G3110"/>
  <c r="H3109"/>
  <c r="G3109"/>
  <c r="H3108"/>
  <c r="G3108"/>
  <c r="H3107"/>
  <c r="G3107"/>
  <c r="H3106"/>
  <c r="G3106"/>
  <c r="H3105"/>
  <c r="G3105"/>
  <c r="H3103"/>
  <c r="G3103"/>
  <c r="H3101"/>
  <c r="G3101"/>
  <c r="G3098"/>
  <c r="G3097"/>
  <c r="G3096"/>
  <c r="G3094"/>
  <c r="H3093"/>
  <c r="G3093"/>
  <c r="G3092"/>
  <c r="H3090"/>
  <c r="G3090"/>
  <c r="H3089"/>
  <c r="G3089"/>
  <c r="H3088"/>
  <c r="G3088"/>
  <c r="H3087"/>
  <c r="G3087"/>
  <c r="H3086"/>
  <c r="G3086"/>
  <c r="H3085"/>
  <c r="G3085"/>
  <c r="H3084"/>
  <c r="G3084"/>
  <c r="H3083"/>
  <c r="G3083"/>
  <c r="H3082"/>
  <c r="G3082"/>
  <c r="H3081"/>
  <c r="G3081"/>
  <c r="H3080"/>
  <c r="G3080"/>
  <c r="H3079"/>
  <c r="G3079"/>
  <c r="H3078"/>
  <c r="H3075"/>
  <c r="G3075"/>
  <c r="H3074"/>
  <c r="G3074"/>
  <c r="H3072"/>
  <c r="G3072"/>
  <c r="H3070"/>
  <c r="G3070"/>
  <c r="H3069"/>
  <c r="G3069"/>
  <c r="H3068"/>
  <c r="G3068"/>
  <c r="H3067"/>
  <c r="G3067"/>
  <c r="H3066"/>
  <c r="G3066"/>
  <c r="H3065"/>
  <c r="G3065"/>
  <c r="H3064"/>
  <c r="G3064"/>
  <c r="H3063"/>
  <c r="G3063"/>
  <c r="H3057"/>
  <c r="G3057"/>
  <c r="H3056"/>
  <c r="G3056"/>
  <c r="H3052"/>
  <c r="G3052"/>
  <c r="H3051"/>
  <c r="G3051"/>
  <c r="H3049"/>
  <c r="G3049"/>
  <c r="H3047"/>
  <c r="G3047"/>
  <c r="H3046"/>
  <c r="G3046"/>
  <c r="H3045"/>
  <c r="G3045"/>
  <c r="H3044"/>
  <c r="G3044"/>
  <c r="H3042"/>
  <c r="G3042"/>
  <c r="G3041"/>
  <c r="H3037"/>
  <c r="G3037"/>
  <c r="H3036"/>
  <c r="G3036"/>
  <c r="H3034"/>
  <c r="G3034"/>
  <c r="H3032"/>
  <c r="G3032"/>
  <c r="H3029"/>
  <c r="G3029"/>
  <c r="H3024"/>
  <c r="G3024"/>
  <c r="H3021"/>
  <c r="G3021"/>
  <c r="G3020"/>
  <c r="G3019"/>
  <c r="G3018"/>
  <c r="H3017"/>
  <c r="G3017"/>
  <c r="H3016"/>
  <c r="G3016"/>
  <c r="H3013"/>
  <c r="G3013"/>
  <c r="H3012"/>
  <c r="G3012"/>
  <c r="H3011"/>
  <c r="G3011"/>
  <c r="H3009"/>
  <c r="H3007"/>
  <c r="G3007"/>
  <c r="H3006"/>
  <c r="G3006"/>
  <c r="G2987"/>
  <c r="G2986"/>
  <c r="H2985"/>
  <c r="G2985"/>
  <c r="H2962"/>
  <c r="G2962"/>
  <c r="H2961"/>
  <c r="G2961"/>
  <c r="H2957"/>
  <c r="G2957"/>
  <c r="H2956"/>
  <c r="H2953"/>
  <c r="H2945"/>
  <c r="G2945"/>
  <c r="H2944"/>
  <c r="G2944"/>
  <c r="H2943"/>
  <c r="H2931"/>
  <c r="H2906"/>
  <c r="G2904"/>
  <c r="G2886"/>
  <c r="H2885"/>
  <c r="G2872"/>
  <c r="H2870"/>
  <c r="G2870"/>
  <c r="H2869"/>
  <c r="G2869"/>
  <c r="H2868"/>
  <c r="G2868"/>
  <c r="H2867"/>
  <c r="G2867"/>
  <c r="H2864"/>
  <c r="G2864"/>
  <c r="H2861"/>
  <c r="G2861"/>
  <c r="H2840"/>
  <c r="G2840"/>
  <c r="H2839"/>
  <c r="G2839"/>
  <c r="H2838"/>
  <c r="G2838"/>
  <c r="H2837"/>
  <c r="G2837"/>
  <c r="H2813"/>
  <c r="G2813"/>
  <c r="H2810"/>
  <c r="G2810"/>
  <c r="H2809"/>
  <c r="G2809"/>
  <c r="H2808"/>
  <c r="G2808"/>
  <c r="H2807"/>
  <c r="G2807"/>
  <c r="H2806"/>
  <c r="G2806"/>
  <c r="H2804"/>
  <c r="G2804"/>
  <c r="H2803"/>
  <c r="G2803"/>
  <c r="H2801"/>
  <c r="H2800"/>
  <c r="G2800"/>
  <c r="G2798"/>
  <c r="H2797"/>
  <c r="G2797"/>
  <c r="H2796"/>
  <c r="G2796"/>
  <c r="H2795"/>
  <c r="G2795"/>
  <c r="G2794"/>
  <c r="H2793"/>
  <c r="G2793"/>
  <c r="G2792"/>
  <c r="H2791"/>
  <c r="G2791"/>
  <c r="H2790"/>
  <c r="G2790"/>
  <c r="H2788"/>
  <c r="G2788"/>
  <c r="H2787"/>
  <c r="G2787"/>
  <c r="H2786"/>
  <c r="G2786"/>
  <c r="G2766"/>
  <c r="H2765"/>
  <c r="G2765"/>
  <c r="H2762"/>
  <c r="H2757"/>
  <c r="G2757"/>
  <c r="H2756"/>
  <c r="G2756"/>
  <c r="H2753"/>
  <c r="G2748"/>
  <c r="H2747"/>
  <c r="G2747"/>
  <c r="H2741"/>
  <c r="G2741"/>
  <c r="H2739"/>
  <c r="G2739"/>
  <c r="H2738"/>
  <c r="G2738"/>
  <c r="H2737"/>
  <c r="G2737"/>
  <c r="H2736"/>
  <c r="G2736"/>
  <c r="H2735"/>
  <c r="G2735"/>
  <c r="H2725"/>
  <c r="G2725"/>
  <c r="H2724"/>
  <c r="G2724"/>
  <c r="H2723"/>
  <c r="G2723"/>
  <c r="H2722"/>
  <c r="G2722"/>
  <c r="G2708"/>
  <c r="H2707"/>
  <c r="G2707"/>
  <c r="H2706"/>
  <c r="G2706"/>
  <c r="G2705"/>
  <c r="H2704"/>
  <c r="G2704"/>
  <c r="H2697"/>
  <c r="G2697"/>
  <c r="G2695"/>
  <c r="H2686"/>
  <c r="H2683"/>
  <c r="G2683"/>
  <c r="H2682"/>
  <c r="G2682"/>
  <c r="H2681"/>
  <c r="G2681"/>
  <c r="H2680"/>
  <c r="G2680"/>
  <c r="H2679"/>
  <c r="G2679"/>
  <c r="H2678"/>
  <c r="G2678"/>
  <c r="H2677"/>
  <c r="G2677"/>
  <c r="H2670"/>
  <c r="H2649"/>
  <c r="G2649"/>
  <c r="H2648"/>
  <c r="G2648"/>
  <c r="H2647"/>
  <c r="G2647"/>
  <c r="H2646"/>
  <c r="G2646"/>
  <c r="H2642"/>
  <c r="G2642"/>
  <c r="H2641"/>
  <c r="G2641"/>
  <c r="H2640"/>
  <c r="G2640"/>
  <c r="H2639"/>
  <c r="G2639"/>
  <c r="H2638"/>
  <c r="G2638"/>
  <c r="H2637"/>
  <c r="G2637"/>
  <c r="G2633"/>
  <c r="H2632"/>
  <c r="G2632"/>
  <c r="G2630"/>
  <c r="H2629"/>
  <c r="G2629"/>
  <c r="H2611"/>
  <c r="G2611"/>
  <c r="H2610"/>
  <c r="G2610"/>
  <c r="H2609"/>
  <c r="H2605"/>
  <c r="G2605"/>
  <c r="H2604"/>
  <c r="G2604"/>
  <c r="H2600"/>
  <c r="G2600"/>
  <c r="H2555"/>
  <c r="G2555"/>
  <c r="H2554"/>
  <c r="G2554"/>
  <c r="H2553"/>
  <c r="G2553"/>
  <c r="H2552"/>
  <c r="G2552"/>
  <c r="H2551"/>
  <c r="G2551"/>
  <c r="G2548"/>
  <c r="H2547"/>
  <c r="G2547"/>
  <c r="H2546"/>
  <c r="G2546"/>
  <c r="G2545"/>
  <c r="H2541"/>
  <c r="G2541"/>
  <c r="H2540"/>
  <c r="G2540"/>
  <c r="H2539"/>
  <c r="G2539"/>
  <c r="H2537"/>
  <c r="G2537"/>
  <c r="H2536"/>
  <c r="G2536"/>
  <c r="H2535"/>
  <c r="G2535"/>
  <c r="H2529"/>
  <c r="G2521"/>
  <c r="H2515"/>
  <c r="G2513"/>
  <c r="G2502"/>
  <c r="G2498"/>
  <c r="H2370"/>
  <c r="G2370"/>
  <c r="H2369"/>
  <c r="G2369"/>
  <c r="H2368"/>
  <c r="H2367"/>
  <c r="G2367"/>
  <c r="G2236"/>
  <c r="H2222"/>
  <c r="G2222"/>
  <c r="H2221"/>
  <c r="G2221"/>
  <c r="H2220"/>
  <c r="G2220"/>
  <c r="H2219"/>
  <c r="G2219"/>
  <c r="H2218"/>
  <c r="G2218"/>
  <c r="G2210"/>
  <c r="G2206"/>
  <c r="H2199"/>
  <c r="G2199"/>
  <c r="H2198"/>
  <c r="G2198"/>
  <c r="H2197"/>
  <c r="G2197"/>
  <c r="H2196"/>
  <c r="G2196"/>
  <c r="H2195"/>
  <c r="G2195"/>
  <c r="H2194"/>
  <c r="G2194"/>
  <c r="H2193"/>
  <c r="G2193"/>
  <c r="H2192"/>
  <c r="G2192"/>
  <c r="H2173"/>
  <c r="G2167"/>
  <c r="G2166"/>
  <c r="H2164"/>
  <c r="G2164"/>
  <c r="H2163"/>
  <c r="G2163"/>
  <c r="H2162"/>
  <c r="G2162"/>
  <c r="H2161"/>
  <c r="G2161"/>
  <c r="H2160"/>
  <c r="G2160"/>
  <c r="G2131"/>
  <c r="G2091"/>
  <c r="G2088"/>
  <c r="H2087"/>
  <c r="G2087"/>
  <c r="H2078"/>
  <c r="G2078"/>
  <c r="H2077"/>
  <c r="G2077"/>
  <c r="G2050"/>
  <c r="G2049"/>
  <c r="H2041"/>
  <c r="H1927"/>
  <c r="H1926"/>
  <c r="H1925"/>
  <c r="H1924"/>
  <c r="H1923"/>
  <c r="H1921"/>
  <c r="H1916"/>
  <c r="G1916"/>
  <c r="H1915"/>
  <c r="G1915"/>
  <c r="H1911"/>
  <c r="G1911"/>
  <c r="H1907"/>
  <c r="G1907"/>
  <c r="H1902"/>
  <c r="G1893"/>
  <c r="G1876"/>
  <c r="G1875"/>
  <c r="G1874"/>
  <c r="H1858"/>
  <c r="G1844"/>
  <c r="G1835"/>
  <c r="G1834"/>
  <c r="G1833"/>
  <c r="G1832"/>
  <c r="G1815"/>
  <c r="G1812"/>
  <c r="G1811"/>
  <c r="G1810"/>
  <c r="G1809"/>
  <c r="G1808"/>
  <c r="G1805"/>
  <c r="G1804"/>
  <c r="G1801"/>
  <c r="H1798"/>
  <c r="G1798"/>
  <c r="H1797"/>
  <c r="G1797"/>
  <c r="H1796"/>
  <c r="G1796"/>
  <c r="G1795"/>
  <c r="H1794"/>
  <c r="G1794"/>
  <c r="G1793"/>
  <c r="H1792"/>
  <c r="G1792"/>
  <c r="H1791"/>
  <c r="G1791"/>
  <c r="G1719"/>
  <c r="G777"/>
  <c r="G776"/>
  <c r="G775"/>
  <c r="G774"/>
  <c r="G773"/>
  <c r="H772"/>
  <c r="G772"/>
  <c r="H771"/>
  <c r="H770"/>
  <c r="G770"/>
  <c r="H769"/>
  <c r="G769"/>
  <c r="G768"/>
  <c r="H695"/>
  <c r="H663"/>
  <c r="G663"/>
  <c r="H662"/>
  <c r="G662"/>
  <c r="H644"/>
  <c r="H643"/>
  <c r="H640"/>
  <c r="H606"/>
  <c r="H605"/>
  <c r="H603"/>
  <c r="H597"/>
  <c r="G597"/>
  <c r="H595"/>
  <c r="H589"/>
  <c r="H587"/>
  <c r="H586"/>
  <c r="H585"/>
  <c r="G585"/>
  <c r="H584"/>
  <c r="H583"/>
  <c r="G583"/>
  <c r="H582"/>
  <c r="G582"/>
  <c r="H581"/>
  <c r="G581"/>
  <c r="H580"/>
  <c r="G580"/>
  <c r="H579"/>
  <c r="G579"/>
  <c r="H578"/>
  <c r="G578"/>
  <c r="H577"/>
  <c r="G577"/>
  <c r="H576"/>
  <c r="G576"/>
  <c r="H575"/>
  <c r="G575"/>
  <c r="H574"/>
  <c r="G574"/>
  <c r="H572"/>
  <c r="G572"/>
  <c r="H571"/>
  <c r="G571"/>
  <c r="H570"/>
  <c r="G570"/>
  <c r="H569"/>
  <c r="G569"/>
  <c r="H568"/>
  <c r="G568"/>
  <c r="H567"/>
  <c r="G567"/>
  <c r="H566"/>
  <c r="G566"/>
  <c r="H565"/>
  <c r="G565"/>
  <c r="H564"/>
  <c r="G564"/>
  <c r="H563"/>
  <c r="G563"/>
  <c r="H562"/>
  <c r="G562"/>
  <c r="H561"/>
  <c r="G561"/>
  <c r="H560"/>
  <c r="G560"/>
  <c r="H559"/>
  <c r="G559"/>
  <c r="H558"/>
  <c r="G558"/>
  <c r="H557"/>
  <c r="G557"/>
  <c r="H556"/>
  <c r="G556"/>
  <c r="H555"/>
  <c r="G555"/>
  <c r="H554"/>
  <c r="G554"/>
  <c r="G499"/>
  <c r="G490"/>
  <c r="H487"/>
  <c r="H486"/>
  <c r="G486"/>
  <c r="H485"/>
  <c r="G485"/>
  <c r="G456"/>
  <c r="G433"/>
  <c r="H353"/>
  <c r="G353"/>
  <c r="H352"/>
  <c r="G352"/>
  <c r="H351"/>
  <c r="G351"/>
  <c r="H350"/>
  <c r="G350"/>
  <c r="H349"/>
  <c r="G349"/>
  <c r="H348"/>
  <c r="G348"/>
  <c r="H326"/>
  <c r="H325"/>
  <c r="H324"/>
  <c r="H320"/>
  <c r="H318"/>
  <c r="H303"/>
  <c r="G303"/>
  <c r="H302"/>
  <c r="G302"/>
  <c r="G301"/>
  <c r="H300"/>
  <c r="G300"/>
  <c r="H299"/>
  <c r="G299"/>
  <c r="H298"/>
  <c r="G298"/>
  <c r="H297"/>
  <c r="G297"/>
  <c r="H296"/>
  <c r="G296"/>
  <c r="H295"/>
  <c r="G295"/>
  <c r="H294"/>
  <c r="G294"/>
  <c r="H292"/>
  <c r="G292"/>
  <c r="H291"/>
  <c r="G291"/>
  <c r="G289"/>
  <c r="H288"/>
  <c r="G288"/>
  <c r="H287"/>
  <c r="G287"/>
  <c r="H286"/>
  <c r="G286"/>
  <c r="G285"/>
  <c r="H284"/>
  <c r="G284"/>
  <c r="H283"/>
  <c r="G283"/>
  <c r="H281"/>
  <c r="G281"/>
  <c r="H280"/>
  <c r="G280"/>
  <c r="H279"/>
  <c r="G279"/>
  <c r="H278"/>
  <c r="G278"/>
  <c r="H277"/>
  <c r="G277"/>
  <c r="H276"/>
  <c r="G276"/>
  <c r="H275"/>
  <c r="G275"/>
  <c r="H274"/>
  <c r="G274"/>
  <c r="H273"/>
  <c r="G273"/>
  <c r="H272"/>
  <c r="G272"/>
  <c r="H271"/>
  <c r="G271"/>
  <c r="H270"/>
  <c r="G270"/>
  <c r="H269"/>
  <c r="G269"/>
  <c r="H264"/>
  <c r="H263"/>
  <c r="H262"/>
  <c r="H261"/>
  <c r="H260"/>
  <c r="H259"/>
  <c r="H258"/>
  <c r="H257"/>
  <c r="H256"/>
  <c r="H255"/>
  <c r="H254"/>
  <c r="H253"/>
  <c r="H194"/>
  <c r="G182"/>
  <c r="G181"/>
  <c r="G141"/>
  <c r="G138"/>
  <c r="G105"/>
  <c r="G103"/>
  <c r="H62"/>
  <c r="H57"/>
  <c r="G57"/>
  <c r="G56"/>
  <c r="H55"/>
  <c r="G55"/>
  <c r="G54"/>
  <c r="G53"/>
  <c r="G52"/>
  <c r="G28"/>
  <c r="G26"/>
  <c r="G25"/>
  <c r="G5535" i="1"/>
  <c r="G5534"/>
  <c r="G5533"/>
  <c r="H5533" s="1"/>
  <c r="G5531"/>
  <c r="G5528"/>
  <c r="G5527"/>
  <c r="G5526"/>
  <c r="G5525"/>
  <c r="H5525" s="1"/>
  <c r="G5524"/>
  <c r="G5523"/>
  <c r="H5523" s="1"/>
  <c r="G5522"/>
  <c r="H5522" s="1"/>
  <c r="G5521"/>
  <c r="H5521" s="1"/>
  <c r="G5520"/>
  <c r="H5520" s="1"/>
  <c r="G5519"/>
  <c r="H5519" s="1"/>
  <c r="G5518"/>
  <c r="G5517"/>
  <c r="H5517" s="1"/>
  <c r="G5516"/>
  <c r="H5516" s="1"/>
  <c r="G5515"/>
  <c r="H5515" s="1"/>
  <c r="G5513"/>
  <c r="H5513" s="1"/>
  <c r="G5512"/>
  <c r="H5512" s="1"/>
  <c r="G5511"/>
  <c r="H5511" s="1"/>
  <c r="G5510"/>
  <c r="H5510" s="1"/>
  <c r="G5509"/>
  <c r="H5509" s="1"/>
  <c r="G5508"/>
  <c r="H5508" s="1"/>
  <c r="G5507"/>
  <c r="H5507" s="1"/>
  <c r="G5506"/>
  <c r="H5506" s="1"/>
  <c r="G5505"/>
  <c r="H5505" s="1"/>
  <c r="G5504"/>
  <c r="H5504" s="1"/>
  <c r="G5503"/>
  <c r="H5503" s="1"/>
  <c r="G5502"/>
  <c r="H5502" s="1"/>
  <c r="G5501"/>
  <c r="H5501" s="1"/>
  <c r="G5500"/>
  <c r="H5500" s="1"/>
  <c r="G5499"/>
  <c r="H5499" s="1"/>
  <c r="G5498"/>
  <c r="H5498" s="1"/>
  <c r="G5497"/>
  <c r="H5497" s="1"/>
  <c r="G5496"/>
  <c r="H5496" s="1"/>
  <c r="G5495"/>
  <c r="H5495" s="1"/>
  <c r="G5494"/>
  <c r="H5494" s="1"/>
  <c r="G5493"/>
  <c r="H5493" s="1"/>
  <c r="G5492"/>
  <c r="H5492" s="1"/>
  <c r="G5491"/>
  <c r="H5491" s="1"/>
  <c r="G5490"/>
  <c r="H5490" s="1"/>
  <c r="G5488"/>
  <c r="H5488" s="1"/>
  <c r="G5486"/>
  <c r="H5486" s="1"/>
  <c r="G5485"/>
  <c r="H5485" s="1"/>
  <c r="G5483"/>
  <c r="H5483" s="1"/>
  <c r="G5482"/>
  <c r="H5481"/>
  <c r="G5477"/>
  <c r="H5477" s="1"/>
  <c r="G5476"/>
  <c r="H5476" s="1"/>
  <c r="G5475"/>
  <c r="G5474"/>
  <c r="H5474" s="1"/>
  <c r="G5473"/>
  <c r="H5473" s="1"/>
  <c r="G5472"/>
  <c r="H5472" s="1"/>
  <c r="G5471"/>
  <c r="H5471" s="1"/>
  <c r="G5469"/>
  <c r="H5469" s="1"/>
  <c r="G5468"/>
  <c r="G5467"/>
  <c r="H5467" s="1"/>
  <c r="G5466"/>
  <c r="H5466" s="1"/>
  <c r="G5465"/>
  <c r="H5465" s="1"/>
  <c r="G5463"/>
  <c r="G5462"/>
  <c r="G5461"/>
  <c r="H5461" s="1"/>
  <c r="G5460"/>
  <c r="H5460" s="1"/>
  <c r="G5459"/>
  <c r="H5459" s="1"/>
  <c r="G5457"/>
  <c r="G5455"/>
  <c r="G5453"/>
  <c r="G5452"/>
  <c r="H5452" s="1"/>
  <c r="G5451"/>
  <c r="H5451" s="1"/>
  <c r="G5450"/>
  <c r="H5450" s="1"/>
  <c r="G5449"/>
  <c r="G5448"/>
  <c r="H5448" s="1"/>
  <c r="G5447"/>
  <c r="H5447" s="1"/>
  <c r="G5446"/>
  <c r="H5446" s="1"/>
  <c r="G5445"/>
  <c r="H5445" s="1"/>
  <c r="G5444"/>
  <c r="H5444" s="1"/>
  <c r="G5443"/>
  <c r="H5443" s="1"/>
  <c r="G5442"/>
  <c r="H5442" s="1"/>
  <c r="G5441"/>
  <c r="H5441" s="1"/>
  <c r="G5440"/>
  <c r="H5440" s="1"/>
  <c r="G5439"/>
  <c r="H5439" s="1"/>
  <c r="G5438"/>
  <c r="H5438" s="1"/>
  <c r="G5437"/>
  <c r="H5437" s="1"/>
  <c r="G5433"/>
  <c r="H5433" s="1"/>
  <c r="G5432"/>
  <c r="H5432" s="1"/>
  <c r="G5431"/>
  <c r="G5430"/>
  <c r="H5430" s="1"/>
  <c r="G5429"/>
  <c r="G5427"/>
  <c r="G5425"/>
  <c r="H5425" s="1"/>
  <c r="G5424"/>
  <c r="G5423"/>
  <c r="H5423" s="1"/>
  <c r="G5422"/>
  <c r="G5421"/>
  <c r="H5421" s="1"/>
  <c r="G5418"/>
  <c r="H5418" s="1"/>
  <c r="G5417"/>
  <c r="H5417" s="1"/>
  <c r="G5416"/>
  <c r="H5416" s="1"/>
  <c r="G5415"/>
  <c r="H5415" s="1"/>
  <c r="G5414"/>
  <c r="G5413"/>
  <c r="H5413" s="1"/>
  <c r="G5412"/>
  <c r="H5412" s="1"/>
  <c r="G5411"/>
  <c r="H5411" s="1"/>
  <c r="G5410"/>
  <c r="H5410" s="1"/>
  <c r="G5408"/>
  <c r="H5408" s="1"/>
  <c r="G5407"/>
  <c r="H5407" s="1"/>
  <c r="G5406"/>
  <c r="H5406" s="1"/>
  <c r="G5404"/>
  <c r="H5404" s="1"/>
  <c r="G5403"/>
  <c r="H5403" s="1"/>
  <c r="G5402"/>
  <c r="H5402" s="1"/>
  <c r="G5401"/>
  <c r="H5401" s="1"/>
  <c r="G5400"/>
  <c r="H5400" s="1"/>
  <c r="G5398"/>
  <c r="H5398" s="1"/>
  <c r="G5397"/>
  <c r="H5397" s="1"/>
  <c r="G5396"/>
  <c r="G5395"/>
  <c r="H5395" s="1"/>
  <c r="G5394"/>
  <c r="H5394" s="1"/>
  <c r="G5393"/>
  <c r="H5393" s="1"/>
  <c r="G5391"/>
  <c r="H5391" s="1"/>
  <c r="G5390"/>
  <c r="H5390" s="1"/>
  <c r="G5388"/>
  <c r="G5387"/>
  <c r="H5387" s="1"/>
  <c r="G5386"/>
  <c r="G5385"/>
  <c r="H5385" s="1"/>
  <c r="G5384"/>
  <c r="G5383"/>
  <c r="G5382"/>
  <c r="H5382" s="1"/>
  <c r="G5381"/>
  <c r="H5381" s="1"/>
  <c r="G5380"/>
  <c r="G5378"/>
  <c r="H5378" s="1"/>
  <c r="G5373"/>
  <c r="G5372"/>
  <c r="H5372" s="1"/>
  <c r="G5371"/>
  <c r="H5371" s="1"/>
  <c r="G5370"/>
  <c r="H5370" s="1"/>
  <c r="G5369"/>
  <c r="H5369" s="1"/>
  <c r="G5366"/>
  <c r="G5365"/>
  <c r="H5365" s="1"/>
  <c r="G5364"/>
  <c r="H5364" s="1"/>
  <c r="G5358"/>
  <c r="G5357"/>
  <c r="G5356"/>
  <c r="G5355"/>
  <c r="G5354"/>
  <c r="G5353"/>
  <c r="G5352"/>
  <c r="G5351"/>
  <c r="G5349"/>
  <c r="G5346"/>
  <c r="G5345"/>
  <c r="G5344"/>
  <c r="G5343"/>
  <c r="G5342"/>
  <c r="G5341"/>
  <c r="G5340"/>
  <c r="H5340" s="1"/>
  <c r="G5338"/>
  <c r="H5338" s="1"/>
  <c r="G5337"/>
  <c r="H5337" s="1"/>
  <c r="G5336"/>
  <c r="H5336" s="1"/>
  <c r="G5335"/>
  <c r="H5335" s="1"/>
  <c r="G5334"/>
  <c r="H5334" s="1"/>
  <c r="G5333"/>
  <c r="H5333" s="1"/>
  <c r="G5332"/>
  <c r="H5332" s="1"/>
  <c r="G5331"/>
  <c r="H5331" s="1"/>
  <c r="G5330"/>
  <c r="H5330" s="1"/>
  <c r="G5329"/>
  <c r="H5329" s="1"/>
  <c r="G5328"/>
  <c r="H5328" s="1"/>
  <c r="G5326"/>
  <c r="H5326" s="1"/>
  <c r="G5325"/>
  <c r="H5325" s="1"/>
  <c r="G5324"/>
  <c r="H5324" s="1"/>
  <c r="G5323"/>
  <c r="H5323" s="1"/>
  <c r="G5322"/>
  <c r="G5321"/>
  <c r="H5321" s="1"/>
  <c r="G5319"/>
  <c r="G5318"/>
  <c r="H5318" s="1"/>
  <c r="G5315"/>
  <c r="H5314"/>
  <c r="G5313"/>
  <c r="H5313" s="1"/>
  <c r="G5312"/>
  <c r="H5312" s="1"/>
  <c r="G5311"/>
  <c r="G5310"/>
  <c r="H5310" s="1"/>
  <c r="G5309"/>
  <c r="G5307"/>
  <c r="H5307" s="1"/>
  <c r="G5305"/>
  <c r="H5305" s="1"/>
  <c r="G5303"/>
  <c r="H5301"/>
  <c r="G5301"/>
  <c r="G5300"/>
  <c r="H5300" s="1"/>
  <c r="G5299"/>
  <c r="H5299" s="1"/>
  <c r="G5298"/>
  <c r="H5298" s="1"/>
  <c r="G5295"/>
  <c r="H5295" s="1"/>
  <c r="G5294"/>
  <c r="H5294" s="1"/>
  <c r="G5293"/>
  <c r="H5293" s="1"/>
  <c r="G5292"/>
  <c r="H5292" s="1"/>
  <c r="G5290"/>
  <c r="H5290" s="1"/>
  <c r="G5280"/>
  <c r="H5280" s="1"/>
  <c r="G5276"/>
  <c r="H5276" s="1"/>
  <c r="G5275"/>
  <c r="H5275" s="1"/>
  <c r="G5274"/>
  <c r="H5274" s="1"/>
  <c r="G5273"/>
  <c r="H5273" s="1"/>
  <c r="H5271"/>
  <c r="G5271"/>
  <c r="G5270"/>
  <c r="H5270" s="1"/>
  <c r="G5265"/>
  <c r="H5265" s="1"/>
  <c r="G5264"/>
  <c r="H5264" s="1"/>
  <c r="G5263"/>
  <c r="H5263" s="1"/>
  <c r="G5259"/>
  <c r="H5259" s="1"/>
  <c r="G5258"/>
  <c r="H5258" s="1"/>
  <c r="G5251"/>
  <c r="H5251" s="1"/>
  <c r="G5248"/>
  <c r="H5248" s="1"/>
  <c r="G5245"/>
  <c r="H5245" s="1"/>
  <c r="G5244"/>
  <c r="H5244" s="1"/>
  <c r="G5243"/>
  <c r="H5243" s="1"/>
  <c r="G5242"/>
  <c r="H5242" s="1"/>
  <c r="G5241"/>
  <c r="H5241" s="1"/>
  <c r="G5240"/>
  <c r="H5240" s="1"/>
  <c r="G5239"/>
  <c r="H5239" s="1"/>
  <c r="G5238"/>
  <c r="H5238" s="1"/>
  <c r="G5237"/>
  <c r="H5237" s="1"/>
  <c r="G5236"/>
  <c r="H5236" s="1"/>
  <c r="G5235"/>
  <c r="H5235" s="1"/>
  <c r="G5234"/>
  <c r="H5234" s="1"/>
  <c r="G5233"/>
  <c r="H5233" s="1"/>
  <c r="G5232"/>
  <c r="H5232" s="1"/>
  <c r="G5231"/>
  <c r="H5231" s="1"/>
  <c r="G5230"/>
  <c r="H5230" s="1"/>
  <c r="G5229"/>
  <c r="H5229" s="1"/>
  <c r="G5228"/>
  <c r="H5228" s="1"/>
  <c r="G5226"/>
  <c r="H5226" s="1"/>
  <c r="G5224"/>
  <c r="H5224" s="1"/>
  <c r="G5223"/>
  <c r="H5223" s="1"/>
  <c r="G5222"/>
  <c r="H5222" s="1"/>
  <c r="G5221"/>
  <c r="H5221" s="1"/>
  <c r="G5219"/>
  <c r="H5219" s="1"/>
  <c r="G5218"/>
  <c r="H5218" s="1"/>
  <c r="G5217"/>
  <c r="H5217" s="1"/>
  <c r="G5216"/>
  <c r="H5216" s="1"/>
  <c r="G5214"/>
  <c r="H5214" s="1"/>
  <c r="G5213"/>
  <c r="G5212"/>
  <c r="H5212" s="1"/>
  <c r="G5211"/>
  <c r="H5211" s="1"/>
  <c r="G5210"/>
  <c r="H5210" s="1"/>
  <c r="G5209"/>
  <c r="H5209" s="1"/>
  <c r="G5207"/>
  <c r="H5207" s="1"/>
  <c r="G5206"/>
  <c r="H5206" s="1"/>
  <c r="G5205"/>
  <c r="H5205" s="1"/>
  <c r="G5204"/>
  <c r="H5204" s="1"/>
  <c r="G5203"/>
  <c r="H5203" s="1"/>
  <c r="G5201"/>
  <c r="H5201" s="1"/>
  <c r="G5199"/>
  <c r="H5199" s="1"/>
  <c r="G5198"/>
  <c r="H5198" s="1"/>
  <c r="G5196"/>
  <c r="H5196" s="1"/>
  <c r="G5195"/>
  <c r="H5195" s="1"/>
  <c r="G5194"/>
  <c r="H5194" s="1"/>
  <c r="G5193"/>
  <c r="H5193" s="1"/>
  <c r="G5191"/>
  <c r="H5191" s="1"/>
  <c r="G5190"/>
  <c r="H5190" s="1"/>
  <c r="G5188"/>
  <c r="H5188" s="1"/>
  <c r="G5187"/>
  <c r="H5187" s="1"/>
  <c r="G5186"/>
  <c r="H5186" s="1"/>
  <c r="G5185"/>
  <c r="H5185" s="1"/>
  <c r="G5184"/>
  <c r="H5184" s="1"/>
  <c r="G5183"/>
  <c r="H5183" s="1"/>
  <c r="G5182"/>
  <c r="H5182" s="1"/>
  <c r="G5181"/>
  <c r="H5181" s="1"/>
  <c r="G5180"/>
  <c r="H5180" s="1"/>
  <c r="G5179"/>
  <c r="H5179" s="1"/>
  <c r="G5178"/>
  <c r="H5178" s="1"/>
  <c r="G5177"/>
  <c r="H5177" s="1"/>
  <c r="G5176"/>
  <c r="H5176" s="1"/>
  <c r="G5175"/>
  <c r="H5175" s="1"/>
  <c r="G5174"/>
  <c r="H5174" s="1"/>
  <c r="G5166"/>
  <c r="H5166" s="1"/>
  <c r="G5164"/>
  <c r="H5164" s="1"/>
  <c r="G5163"/>
  <c r="H5163" s="1"/>
  <c r="G5162"/>
  <c r="H5162" s="1"/>
  <c r="G5161"/>
  <c r="H5161" s="1"/>
  <c r="G5158"/>
  <c r="H5158" s="1"/>
  <c r="G5154"/>
  <c r="H5154" s="1"/>
  <c r="G5153"/>
  <c r="H5153" s="1"/>
  <c r="G5152"/>
  <c r="H5152" s="1"/>
  <c r="G5151"/>
  <c r="G5150"/>
  <c r="G5149"/>
  <c r="H5149" s="1"/>
  <c r="G5147"/>
  <c r="H5147" s="1"/>
  <c r="G5146"/>
  <c r="H5146" s="1"/>
  <c r="G5145"/>
  <c r="H5145" s="1"/>
  <c r="G5144"/>
  <c r="H5144" s="1"/>
  <c r="G5143"/>
  <c r="H5143" s="1"/>
  <c r="G5142"/>
  <c r="H5142" s="1"/>
  <c r="G5141"/>
  <c r="H5141" s="1"/>
  <c r="G5140"/>
  <c r="H5140" s="1"/>
  <c r="G5139"/>
  <c r="H5139" s="1"/>
  <c r="G5138"/>
  <c r="H5138" s="1"/>
  <c r="G5137"/>
  <c r="H5137" s="1"/>
  <c r="G5136"/>
  <c r="H5136" s="1"/>
  <c r="G5135"/>
  <c r="H5135" s="1"/>
  <c r="G5134"/>
  <c r="H5134" s="1"/>
  <c r="G5132"/>
  <c r="H5132" s="1"/>
  <c r="G5131"/>
  <c r="H5131" s="1"/>
  <c r="G5130"/>
  <c r="H5130" s="1"/>
  <c r="G5129"/>
  <c r="H5129" s="1"/>
  <c r="G5128"/>
  <c r="H5128" s="1"/>
  <c r="G5127"/>
  <c r="H5127" s="1"/>
  <c r="G5125"/>
  <c r="H5125" s="1"/>
  <c r="G5124"/>
  <c r="H5124" s="1"/>
  <c r="G5123"/>
  <c r="H5123" s="1"/>
  <c r="G5122"/>
  <c r="H5122" s="1"/>
  <c r="G5120"/>
  <c r="H5120" s="1"/>
  <c r="G5119"/>
  <c r="H5119" s="1"/>
  <c r="G5118"/>
  <c r="H5118" s="1"/>
  <c r="G5117"/>
  <c r="H5117" s="1"/>
  <c r="G5114"/>
  <c r="H5114" s="1"/>
  <c r="G5113"/>
  <c r="H5113" s="1"/>
  <c r="G5112"/>
  <c r="H5112" s="1"/>
  <c r="G5111"/>
  <c r="H5111" s="1"/>
  <c r="G5110"/>
  <c r="H5110" s="1"/>
  <c r="G5109"/>
  <c r="H5109" s="1"/>
  <c r="G5106"/>
  <c r="H5106" s="1"/>
  <c r="G5105"/>
  <c r="H5105" s="1"/>
  <c r="G5104"/>
  <c r="H5104" s="1"/>
  <c r="G5103"/>
  <c r="H5103" s="1"/>
  <c r="G5102"/>
  <c r="H5102" s="1"/>
  <c r="G5101"/>
  <c r="H5101" s="1"/>
  <c r="G5099"/>
  <c r="H5099" s="1"/>
  <c r="G5098"/>
  <c r="H5098" s="1"/>
  <c r="G5097"/>
  <c r="H5097" s="1"/>
  <c r="G5095"/>
  <c r="H5095" s="1"/>
  <c r="G5094"/>
  <c r="H5094" s="1"/>
  <c r="G5093"/>
  <c r="H5093" s="1"/>
  <c r="G5092"/>
  <c r="H5092" s="1"/>
  <c r="G5091"/>
  <c r="H5091" s="1"/>
  <c r="G5090"/>
  <c r="H5090" s="1"/>
  <c r="G5089"/>
  <c r="H5089" s="1"/>
  <c r="G5088"/>
  <c r="H5088" s="1"/>
  <c r="G5087"/>
  <c r="H5087" s="1"/>
  <c r="H5086"/>
  <c r="G5086"/>
  <c r="G5085"/>
  <c r="H5085" s="1"/>
  <c r="G5084"/>
  <c r="H5084" s="1"/>
  <c r="G5083"/>
  <c r="H5083" s="1"/>
  <c r="G5082"/>
  <c r="H5082" s="1"/>
  <c r="G5081"/>
  <c r="H5081" s="1"/>
  <c r="G5080"/>
  <c r="H5080" s="1"/>
  <c r="G5079"/>
  <c r="H5079" s="1"/>
  <c r="G5078"/>
  <c r="H5078" s="1"/>
  <c r="G5077"/>
  <c r="H5077" s="1"/>
  <c r="G5076"/>
  <c r="H5076" s="1"/>
  <c r="G5075"/>
  <c r="H5075" s="1"/>
  <c r="G5074"/>
  <c r="H5074" s="1"/>
  <c r="G5073"/>
  <c r="H5073" s="1"/>
  <c r="H5072"/>
  <c r="G5072"/>
  <c r="G5071"/>
  <c r="H5071" s="1"/>
  <c r="G5069"/>
  <c r="H5069" s="1"/>
  <c r="G5068"/>
  <c r="H5068" s="1"/>
  <c r="G5067"/>
  <c r="H5067" s="1"/>
  <c r="G5066"/>
  <c r="H5066" s="1"/>
  <c r="G5065"/>
  <c r="H5065" s="1"/>
  <c r="G5064"/>
  <c r="H5064" s="1"/>
  <c r="G5063"/>
  <c r="H5063" s="1"/>
  <c r="G5062"/>
  <c r="H5062" s="1"/>
  <c r="G5060"/>
  <c r="H5060" s="1"/>
  <c r="G5059"/>
  <c r="H5059" s="1"/>
  <c r="G5058"/>
  <c r="H5058" s="1"/>
  <c r="G5057"/>
  <c r="H5057" s="1"/>
  <c r="G5056"/>
  <c r="H5056" s="1"/>
  <c r="G5055"/>
  <c r="H5055" s="1"/>
  <c r="G5054"/>
  <c r="H5054" s="1"/>
  <c r="G5053"/>
  <c r="H5053" s="1"/>
  <c r="G5052"/>
  <c r="H5052" s="1"/>
  <c r="G5051"/>
  <c r="H5051" s="1"/>
  <c r="G5049"/>
  <c r="H5049" s="1"/>
  <c r="G5048"/>
  <c r="H5048" s="1"/>
  <c r="G5047"/>
  <c r="H5047" s="1"/>
  <c r="G5046"/>
  <c r="H5046" s="1"/>
  <c r="G5045"/>
  <c r="H5045" s="1"/>
  <c r="G5044"/>
  <c r="H5044" s="1"/>
  <c r="G5042"/>
  <c r="H5042" s="1"/>
  <c r="G5041"/>
  <c r="H5041" s="1"/>
  <c r="G5040"/>
  <c r="H5040" s="1"/>
  <c r="G5039"/>
  <c r="H5039" s="1"/>
  <c r="G5038"/>
  <c r="H5038" s="1"/>
  <c r="G5037"/>
  <c r="H5037" s="1"/>
  <c r="G5036"/>
  <c r="H5036" s="1"/>
  <c r="G5034"/>
  <c r="H5034" s="1"/>
  <c r="G5033"/>
  <c r="H5033" s="1"/>
  <c r="G5032"/>
  <c r="H5032" s="1"/>
  <c r="G5031"/>
  <c r="H5031" s="1"/>
  <c r="G5029"/>
  <c r="H5029" s="1"/>
  <c r="G5027"/>
  <c r="H5027" s="1"/>
  <c r="G5026"/>
  <c r="H5026" s="1"/>
  <c r="G5025"/>
  <c r="H5025" s="1"/>
  <c r="G5024"/>
  <c r="H5024" s="1"/>
  <c r="G5023"/>
  <c r="H5023" s="1"/>
  <c r="G5022"/>
  <c r="H5022" s="1"/>
  <c r="G5021"/>
  <c r="H5021" s="1"/>
  <c r="G5020"/>
  <c r="H5020" s="1"/>
  <c r="G5019"/>
  <c r="H5019" s="1"/>
  <c r="G5016"/>
  <c r="H5016" s="1"/>
  <c r="G5015"/>
  <c r="H5015" s="1"/>
  <c r="G5012"/>
  <c r="H5012" s="1"/>
  <c r="G5011"/>
  <c r="H5011" s="1"/>
  <c r="G5010"/>
  <c r="H5010" s="1"/>
  <c r="G5009"/>
  <c r="H5009" s="1"/>
  <c r="G5008"/>
  <c r="H5008" s="1"/>
  <c r="G5007"/>
  <c r="H5007" s="1"/>
  <c r="G5006"/>
  <c r="H5006" s="1"/>
  <c r="G5005"/>
  <c r="H5005" s="1"/>
  <c r="G5003"/>
  <c r="H5003" s="1"/>
  <c r="G5002"/>
  <c r="H5002" s="1"/>
  <c r="G5001"/>
  <c r="H5001" s="1"/>
  <c r="G5000"/>
  <c r="H5000" s="1"/>
  <c r="G4999"/>
  <c r="H4999" s="1"/>
  <c r="G4998"/>
  <c r="H4998" s="1"/>
  <c r="G4997"/>
  <c r="H4997" s="1"/>
  <c r="G4996"/>
  <c r="H4996" s="1"/>
  <c r="G4995"/>
  <c r="H4995" s="1"/>
  <c r="G4994"/>
  <c r="H4994" s="1"/>
  <c r="G4993"/>
  <c r="H4993" s="1"/>
  <c r="G4992"/>
  <c r="H4992" s="1"/>
  <c r="G4991"/>
  <c r="H4991" s="1"/>
  <c r="G4990"/>
  <c r="H4990" s="1"/>
  <c r="G4989"/>
  <c r="H4989" s="1"/>
  <c r="G4988"/>
  <c r="H4988" s="1"/>
  <c r="G4987"/>
  <c r="H4987" s="1"/>
  <c r="G4986"/>
  <c r="H4986" s="1"/>
  <c r="G4985"/>
  <c r="H4985" s="1"/>
  <c r="G4984"/>
  <c r="H4984" s="1"/>
  <c r="G4983"/>
  <c r="H4983" s="1"/>
  <c r="G4982"/>
  <c r="H4982" s="1"/>
  <c r="G4980"/>
  <c r="H4980" s="1"/>
  <c r="G4978"/>
  <c r="H4978" s="1"/>
  <c r="G4977"/>
  <c r="H4977" s="1"/>
  <c r="G4976"/>
  <c r="H4976" s="1"/>
  <c r="G4973"/>
  <c r="H4973" s="1"/>
  <c r="G4972"/>
  <c r="H4972" s="1"/>
  <c r="G4971"/>
  <c r="H4971" s="1"/>
  <c r="G4970"/>
  <c r="H4970" s="1"/>
  <c r="G4968"/>
  <c r="H4968" s="1"/>
  <c r="G4967"/>
  <c r="H4967" s="1"/>
  <c r="G4966"/>
  <c r="H4966" s="1"/>
  <c r="G4965"/>
  <c r="H4965" s="1"/>
  <c r="G4964"/>
  <c r="H4964" s="1"/>
  <c r="G4962"/>
  <c r="H4962" s="1"/>
  <c r="G4961"/>
  <c r="H4961" s="1"/>
  <c r="G4960"/>
  <c r="H4960" s="1"/>
  <c r="G4959"/>
  <c r="H4959" s="1"/>
  <c r="G4958"/>
  <c r="H4958" s="1"/>
  <c r="G4957"/>
  <c r="H4957" s="1"/>
  <c r="G4956"/>
  <c r="H4956" s="1"/>
  <c r="G4955"/>
  <c r="H4955" s="1"/>
  <c r="G4954"/>
  <c r="H4954" s="1"/>
  <c r="G4953"/>
  <c r="H4953" s="1"/>
  <c r="G4951"/>
  <c r="H4951" s="1"/>
  <c r="G4950"/>
  <c r="H4950" s="1"/>
  <c r="G4949"/>
  <c r="H4949" s="1"/>
  <c r="G4948"/>
  <c r="H4948" s="1"/>
  <c r="G4947"/>
  <c r="H4947" s="1"/>
  <c r="G4945"/>
  <c r="H4945" s="1"/>
  <c r="G4944"/>
  <c r="H4944" s="1"/>
  <c r="G4943"/>
  <c r="H4943" s="1"/>
  <c r="G4942"/>
  <c r="H4942" s="1"/>
  <c r="G4941"/>
  <c r="H4941" s="1"/>
  <c r="G4940"/>
  <c r="H4940" s="1"/>
  <c r="G4939"/>
  <c r="H4939" s="1"/>
  <c r="G4938"/>
  <c r="H4938" s="1"/>
  <c r="G4937"/>
  <c r="H4937" s="1"/>
  <c r="G4936"/>
  <c r="H4936" s="1"/>
  <c r="G4935"/>
  <c r="H4935" s="1"/>
  <c r="G4934"/>
  <c r="H4934" s="1"/>
  <c r="G4933"/>
  <c r="H4933" s="1"/>
  <c r="G4931"/>
  <c r="H4931" s="1"/>
  <c r="G4930"/>
  <c r="H4930" s="1"/>
  <c r="G4929"/>
  <c r="H4929" s="1"/>
  <c r="G4928"/>
  <c r="H4928" s="1"/>
  <c r="G4927"/>
  <c r="H4927" s="1"/>
  <c r="G4926"/>
  <c r="H4926" s="1"/>
  <c r="G4925"/>
  <c r="H4925" s="1"/>
  <c r="G4922"/>
  <c r="H4922" s="1"/>
  <c r="G4921"/>
  <c r="H4921" s="1"/>
  <c r="G4920"/>
  <c r="H4920" s="1"/>
  <c r="G4919"/>
  <c r="H4919" s="1"/>
  <c r="G4918"/>
  <c r="H4918" s="1"/>
  <c r="G4917"/>
  <c r="H4917" s="1"/>
  <c r="G4916"/>
  <c r="H4916" s="1"/>
  <c r="G4915"/>
  <c r="H4915" s="1"/>
  <c r="G4914"/>
  <c r="H4914" s="1"/>
  <c r="G4913"/>
  <c r="H4913" s="1"/>
  <c r="G4912"/>
  <c r="H4912" s="1"/>
  <c r="G4911"/>
  <c r="H4911" s="1"/>
  <c r="G4910"/>
  <c r="H4910" s="1"/>
  <c r="G4909"/>
  <c r="H4909" s="1"/>
  <c r="G4908"/>
  <c r="H4908" s="1"/>
  <c r="G4907"/>
  <c r="H4907" s="1"/>
  <c r="G4906"/>
  <c r="H4906" s="1"/>
  <c r="G4905"/>
  <c r="H4905" s="1"/>
  <c r="G4904"/>
  <c r="H4904" s="1"/>
  <c r="G4903"/>
  <c r="H4903" s="1"/>
  <c r="G4902"/>
  <c r="H4902" s="1"/>
  <c r="G4901"/>
  <c r="H4901" s="1"/>
  <c r="G4900"/>
  <c r="H4900" s="1"/>
  <c r="G4899"/>
  <c r="H4899" s="1"/>
  <c r="G4898"/>
  <c r="H4898" s="1"/>
  <c r="G4897"/>
  <c r="H4897" s="1"/>
  <c r="G4896"/>
  <c r="H4896" s="1"/>
  <c r="G4895"/>
  <c r="H4895" s="1"/>
  <c r="G4894"/>
  <c r="H4894" s="1"/>
  <c r="G4893"/>
  <c r="H4893" s="1"/>
  <c r="G4890"/>
  <c r="H4890" s="1"/>
  <c r="G4889"/>
  <c r="H4889" s="1"/>
  <c r="G4886"/>
  <c r="H4886" s="1"/>
  <c r="G4885"/>
  <c r="H4885" s="1"/>
  <c r="G4884"/>
  <c r="H4884" s="1"/>
  <c r="G4883"/>
  <c r="H4883" s="1"/>
  <c r="G4882"/>
  <c r="H4882" s="1"/>
  <c r="G4881"/>
  <c r="H4881" s="1"/>
  <c r="G4880"/>
  <c r="H4880" s="1"/>
  <c r="G4879"/>
  <c r="H4879" s="1"/>
  <c r="G4878"/>
  <c r="H4878" s="1"/>
  <c r="G4877"/>
  <c r="H4877" s="1"/>
  <c r="G4876"/>
  <c r="H4876" s="1"/>
  <c r="G4875"/>
  <c r="H4875" s="1"/>
  <c r="G4874"/>
  <c r="H4874" s="1"/>
  <c r="G4873"/>
  <c r="H4873" s="1"/>
  <c r="G4872"/>
  <c r="H4872" s="1"/>
  <c r="G4871"/>
  <c r="H4871" s="1"/>
  <c r="G4870"/>
  <c r="H4870" s="1"/>
  <c r="G4869"/>
  <c r="H4869" s="1"/>
  <c r="G4868"/>
  <c r="H4868" s="1"/>
  <c r="G4867"/>
  <c r="H4867" s="1"/>
  <c r="G4866"/>
  <c r="H4866" s="1"/>
  <c r="G4865"/>
  <c r="H4865" s="1"/>
  <c r="G4864"/>
  <c r="H4864" s="1"/>
  <c r="G4863"/>
  <c r="H4863" s="1"/>
  <c r="G4861"/>
  <c r="H4861" s="1"/>
  <c r="G4860"/>
  <c r="H4860" s="1"/>
  <c r="G4858"/>
  <c r="H4858" s="1"/>
  <c r="G4855"/>
  <c r="H4855" s="1"/>
  <c r="G4854"/>
  <c r="H4854" s="1"/>
  <c r="G4853"/>
  <c r="H4853" s="1"/>
  <c r="G4852"/>
  <c r="H4852" s="1"/>
  <c r="G4850"/>
  <c r="H4850" s="1"/>
  <c r="G4849"/>
  <c r="H4849" s="1"/>
  <c r="G4848"/>
  <c r="H4848" s="1"/>
  <c r="G4847"/>
  <c r="H4847" s="1"/>
  <c r="G4846"/>
  <c r="H4846" s="1"/>
  <c r="G4845"/>
  <c r="H4845" s="1"/>
  <c r="G4844"/>
  <c r="H4844" s="1"/>
  <c r="G4843"/>
  <c r="H4843" s="1"/>
  <c r="G4842"/>
  <c r="H4842" s="1"/>
  <c r="G4841"/>
  <c r="H4841" s="1"/>
  <c r="G4840"/>
  <c r="H4840" s="1"/>
  <c r="G4838"/>
  <c r="H4838" s="1"/>
  <c r="G4837"/>
  <c r="H4837" s="1"/>
  <c r="G4836"/>
  <c r="H4836" s="1"/>
  <c r="G4835"/>
  <c r="H4835" s="1"/>
  <c r="G4834"/>
  <c r="H4834" s="1"/>
  <c r="G4833"/>
  <c r="H4833" s="1"/>
  <c r="G4832"/>
  <c r="H4832" s="1"/>
  <c r="G4831"/>
  <c r="H4831" s="1"/>
  <c r="G4830"/>
  <c r="H4830" s="1"/>
  <c r="G4829"/>
  <c r="H4829" s="1"/>
  <c r="G4828"/>
  <c r="H4828" s="1"/>
  <c r="G4827"/>
  <c r="H4827" s="1"/>
  <c r="G4825"/>
  <c r="H4825" s="1"/>
  <c r="G4824"/>
  <c r="H4824" s="1"/>
  <c r="G4823"/>
  <c r="H4823" s="1"/>
  <c r="G4822"/>
  <c r="H4822" s="1"/>
  <c r="G4821"/>
  <c r="H4821" s="1"/>
  <c r="G4820"/>
  <c r="H4820" s="1"/>
  <c r="G4819"/>
  <c r="H4819" s="1"/>
  <c r="G4818"/>
  <c r="H4818" s="1"/>
  <c r="G4817"/>
  <c r="H4817" s="1"/>
  <c r="G4815"/>
  <c r="H4815" s="1"/>
  <c r="G4814"/>
  <c r="H4814" s="1"/>
  <c r="G4813"/>
  <c r="H4813" s="1"/>
  <c r="G4812"/>
  <c r="H4812" s="1"/>
  <c r="G4811"/>
  <c r="H4811" s="1"/>
  <c r="G4810"/>
  <c r="H4810" s="1"/>
  <c r="G4809"/>
  <c r="H4809" s="1"/>
  <c r="G4808"/>
  <c r="H4808" s="1"/>
  <c r="G4807"/>
  <c r="H4807" s="1"/>
  <c r="G4806"/>
  <c r="H4806" s="1"/>
  <c r="G4805"/>
  <c r="H4805" s="1"/>
  <c r="G4804"/>
  <c r="H4804" s="1"/>
  <c r="G4803"/>
  <c r="H4803" s="1"/>
  <c r="G4802"/>
  <c r="H4802" s="1"/>
  <c r="G4801"/>
  <c r="H4801" s="1"/>
  <c r="G4796"/>
  <c r="H4796" s="1"/>
  <c r="G4795"/>
  <c r="H4795" s="1"/>
  <c r="G4794"/>
  <c r="H4794" s="1"/>
  <c r="G4793"/>
  <c r="H4793" s="1"/>
  <c r="G4792"/>
  <c r="H4792" s="1"/>
  <c r="G4790"/>
  <c r="H4790" s="1"/>
  <c r="G4788"/>
  <c r="H4788" s="1"/>
  <c r="G4787"/>
  <c r="H4787" s="1"/>
  <c r="G4786"/>
  <c r="H4786" s="1"/>
  <c r="G4785"/>
  <c r="H4785" s="1"/>
  <c r="G4783"/>
  <c r="H4783" s="1"/>
  <c r="G4782"/>
  <c r="H4782" s="1"/>
  <c r="G4781"/>
  <c r="H4781" s="1"/>
  <c r="G4780"/>
  <c r="H4780" s="1"/>
  <c r="G4779"/>
  <c r="H4779" s="1"/>
  <c r="G4778"/>
  <c r="H4778" s="1"/>
  <c r="G4777"/>
  <c r="H4777" s="1"/>
  <c r="G4776"/>
  <c r="H4776" s="1"/>
  <c r="G4775"/>
  <c r="H4775" s="1"/>
  <c r="G4774"/>
  <c r="H4774" s="1"/>
  <c r="G4773"/>
  <c r="H4773" s="1"/>
  <c r="G4772"/>
  <c r="H4772" s="1"/>
  <c r="G4771"/>
  <c r="H4771" s="1"/>
  <c r="G4770"/>
  <c r="H4770" s="1"/>
  <c r="G4769"/>
  <c r="H4769" s="1"/>
  <c r="G4768"/>
  <c r="H4768" s="1"/>
  <c r="G4767"/>
  <c r="H4767" s="1"/>
  <c r="G4766"/>
  <c r="H4766" s="1"/>
  <c r="G4763"/>
  <c r="H4763" s="1"/>
  <c r="G4762"/>
  <c r="H4762" s="1"/>
  <c r="G4761"/>
  <c r="H4761" s="1"/>
  <c r="G4760"/>
  <c r="H4760" s="1"/>
  <c r="G4759"/>
  <c r="H4759" s="1"/>
  <c r="G4758"/>
  <c r="H4758" s="1"/>
  <c r="G4756"/>
  <c r="H4756" s="1"/>
  <c r="G4755"/>
  <c r="H4755" s="1"/>
  <c r="G4754"/>
  <c r="H4754" s="1"/>
  <c r="G4753"/>
  <c r="H4753" s="1"/>
  <c r="G4752"/>
  <c r="H4752" s="1"/>
  <c r="G4751"/>
  <c r="H4751" s="1"/>
  <c r="G4750"/>
  <c r="H4750" s="1"/>
  <c r="G4749"/>
  <c r="H4749" s="1"/>
  <c r="G4747"/>
  <c r="H4747" s="1"/>
  <c r="G4746"/>
  <c r="H4746" s="1"/>
  <c r="G4745"/>
  <c r="H4745" s="1"/>
  <c r="G4744"/>
  <c r="H4744" s="1"/>
  <c r="G4743"/>
  <c r="H4743" s="1"/>
  <c r="G4742"/>
  <c r="H4742" s="1"/>
  <c r="G4741"/>
  <c r="H4741" s="1"/>
  <c r="G4740"/>
  <c r="H4740" s="1"/>
  <c r="G4739"/>
  <c r="H4739" s="1"/>
  <c r="G4737"/>
  <c r="H4737" s="1"/>
  <c r="G4736"/>
  <c r="H4736" s="1"/>
  <c r="G4735"/>
  <c r="H4735" s="1"/>
  <c r="G4734"/>
  <c r="H4734" s="1"/>
  <c r="G4733"/>
  <c r="H4733" s="1"/>
  <c r="G4732"/>
  <c r="H4732" s="1"/>
  <c r="G4731"/>
  <c r="H4731" s="1"/>
  <c r="G4730"/>
  <c r="H4730" s="1"/>
  <c r="G4729"/>
  <c r="H4729" s="1"/>
  <c r="G4728"/>
  <c r="H4728" s="1"/>
  <c r="G4727"/>
  <c r="H4727" s="1"/>
  <c r="G4726"/>
  <c r="H4726" s="1"/>
  <c r="G4725"/>
  <c r="H4725" s="1"/>
  <c r="G4724"/>
  <c r="H4724" s="1"/>
  <c r="G4723"/>
  <c r="H4723" s="1"/>
  <c r="G4722"/>
  <c r="H4722" s="1"/>
  <c r="G4721"/>
  <c r="H4721" s="1"/>
  <c r="G4720"/>
  <c r="H4720" s="1"/>
  <c r="G4719"/>
  <c r="H4719" s="1"/>
  <c r="G4718"/>
  <c r="H4718" s="1"/>
  <c r="G4717"/>
  <c r="H4717" s="1"/>
  <c r="G4713"/>
  <c r="H4713" s="1"/>
  <c r="G4712"/>
  <c r="H4712" s="1"/>
  <c r="G4711"/>
  <c r="H4711" s="1"/>
  <c r="G4710"/>
  <c r="H4710" s="1"/>
  <c r="G4709"/>
  <c r="H4709" s="1"/>
  <c r="G4708"/>
  <c r="H4708" s="1"/>
  <c r="G4707"/>
  <c r="H4707" s="1"/>
  <c r="G4702"/>
  <c r="H4702" s="1"/>
  <c r="G4701"/>
  <c r="H4701" s="1"/>
  <c r="G4700"/>
  <c r="H4700" s="1"/>
  <c r="G4699"/>
  <c r="H4699" s="1"/>
  <c r="G4697"/>
  <c r="H4697" s="1"/>
  <c r="G4696"/>
  <c r="H4696" s="1"/>
  <c r="G4693"/>
  <c r="H4693" s="1"/>
  <c r="G4692"/>
  <c r="H4692" s="1"/>
  <c r="G4691"/>
  <c r="H4691" s="1"/>
  <c r="G4690"/>
  <c r="H4690" s="1"/>
  <c r="G4689"/>
  <c r="H4689" s="1"/>
  <c r="G4688"/>
  <c r="H4688" s="1"/>
  <c r="G4687"/>
  <c r="H4687" s="1"/>
  <c r="G4686"/>
  <c r="H4686" s="1"/>
  <c r="G4685"/>
  <c r="H4685" s="1"/>
  <c r="G4682"/>
  <c r="H4682" s="1"/>
  <c r="G4680"/>
  <c r="H4680" s="1"/>
  <c r="G4678"/>
  <c r="H4678" s="1"/>
  <c r="G4677"/>
  <c r="H4677" s="1"/>
  <c r="G4676"/>
  <c r="H4676" s="1"/>
  <c r="G4675"/>
  <c r="H4675" s="1"/>
  <c r="G4674"/>
  <c r="H4674" s="1"/>
  <c r="G4672"/>
  <c r="H4672" s="1"/>
  <c r="G4671"/>
  <c r="H4671" s="1"/>
  <c r="G4669"/>
  <c r="H4669" s="1"/>
  <c r="G4668"/>
  <c r="H4668" s="1"/>
  <c r="G4665"/>
  <c r="H4665" s="1"/>
  <c r="G4663"/>
  <c r="H4663" s="1"/>
  <c r="G4662"/>
  <c r="H4662" s="1"/>
  <c r="G4661"/>
  <c r="H4661" s="1"/>
  <c r="G4659"/>
  <c r="H4659" s="1"/>
  <c r="G4658"/>
  <c r="H4658" s="1"/>
  <c r="G4656"/>
  <c r="H4656" s="1"/>
  <c r="G4655"/>
  <c r="H4655" s="1"/>
  <c r="G4654"/>
  <c r="H4654" s="1"/>
  <c r="G4652"/>
  <c r="H4652" s="1"/>
  <c r="G4648"/>
  <c r="H4648" s="1"/>
  <c r="G4647"/>
  <c r="H4647" s="1"/>
  <c r="G4646"/>
  <c r="H4646" s="1"/>
  <c r="G4645"/>
  <c r="H4645" s="1"/>
  <c r="G4644"/>
  <c r="H4644" s="1"/>
  <c r="G4642"/>
  <c r="H4642" s="1"/>
  <c r="G4641"/>
  <c r="H4641" s="1"/>
  <c r="G4640"/>
  <c r="H4640" s="1"/>
  <c r="G4639"/>
  <c r="H4639" s="1"/>
  <c r="G4638"/>
  <c r="H4638" s="1"/>
  <c r="G4637"/>
  <c r="H4637" s="1"/>
  <c r="G4636"/>
  <c r="H4636" s="1"/>
  <c r="G4635"/>
  <c r="H4635" s="1"/>
  <c r="G4634"/>
  <c r="H4634" s="1"/>
  <c r="G4632"/>
  <c r="H4632" s="1"/>
  <c r="G4631"/>
  <c r="H4631" s="1"/>
  <c r="G4630"/>
  <c r="H4630" s="1"/>
  <c r="G4629"/>
  <c r="H4629" s="1"/>
  <c r="G4628"/>
  <c r="H4628" s="1"/>
  <c r="G4627"/>
  <c r="H4627" s="1"/>
  <c r="G4626"/>
  <c r="H4626" s="1"/>
  <c r="G4625"/>
  <c r="H4625" s="1"/>
  <c r="G4624"/>
  <c r="H4624" s="1"/>
  <c r="G4623"/>
  <c r="H4623" s="1"/>
  <c r="G4622"/>
  <c r="H4622" s="1"/>
  <c r="G4620"/>
  <c r="H4620" s="1"/>
  <c r="G4619"/>
  <c r="H4619" s="1"/>
  <c r="G4618"/>
  <c r="H4618" s="1"/>
  <c r="G4617"/>
  <c r="H4617" s="1"/>
  <c r="G4615"/>
  <c r="H4615" s="1"/>
  <c r="G4611"/>
  <c r="H4611" s="1"/>
  <c r="G4610"/>
  <c r="H4610" s="1"/>
  <c r="G4608"/>
  <c r="H4608" s="1"/>
  <c r="G4606"/>
  <c r="H4606" s="1"/>
  <c r="G4604"/>
  <c r="H4604" s="1"/>
  <c r="G4603"/>
  <c r="H4603" s="1"/>
  <c r="G4602"/>
  <c r="H4602" s="1"/>
  <c r="G4601"/>
  <c r="H4601" s="1"/>
  <c r="G4600"/>
  <c r="H4600" s="1"/>
  <c r="G4599"/>
  <c r="H4599" s="1"/>
  <c r="G4598"/>
  <c r="H4598" s="1"/>
  <c r="G4597"/>
  <c r="H4597" s="1"/>
  <c r="G4596"/>
  <c r="H4596" s="1"/>
  <c r="G4595"/>
  <c r="H4595" s="1"/>
  <c r="G4594"/>
  <c r="H4594" s="1"/>
  <c r="G4593"/>
  <c r="H4593" s="1"/>
  <c r="G4592"/>
  <c r="H4592" s="1"/>
  <c r="G4591"/>
  <c r="H4591" s="1"/>
  <c r="G4588"/>
  <c r="H4588" s="1"/>
  <c r="H4587"/>
  <c r="G4587"/>
  <c r="G4586"/>
  <c r="H4586" s="1"/>
  <c r="G4585"/>
  <c r="H4585" s="1"/>
  <c r="G4584"/>
  <c r="H4584" s="1"/>
  <c r="G4583"/>
  <c r="H4583" s="1"/>
  <c r="G4581"/>
  <c r="H4581" s="1"/>
  <c r="G4580"/>
  <c r="H4580" s="1"/>
  <c r="G4579"/>
  <c r="H4579" s="1"/>
  <c r="G4578"/>
  <c r="H4578" s="1"/>
  <c r="G4577"/>
  <c r="H4577" s="1"/>
  <c r="G4576"/>
  <c r="H4576" s="1"/>
  <c r="G4575"/>
  <c r="H4575" s="1"/>
  <c r="G4574"/>
  <c r="H4574" s="1"/>
  <c r="G4573"/>
  <c r="H4573" s="1"/>
  <c r="G4572"/>
  <c r="H4572" s="1"/>
  <c r="G4566"/>
  <c r="H4566" s="1"/>
  <c r="G4565"/>
  <c r="H4565" s="1"/>
  <c r="G4564"/>
  <c r="H4564" s="1"/>
  <c r="H4563"/>
  <c r="G4563"/>
  <c r="G4562"/>
  <c r="H4562" s="1"/>
  <c r="H4561"/>
  <c r="G4561"/>
  <c r="G4560"/>
  <c r="H4560" s="1"/>
  <c r="G4559"/>
  <c r="H4559" s="1"/>
  <c r="G4558"/>
  <c r="H4558" s="1"/>
  <c r="G4557"/>
  <c r="H4557" s="1"/>
  <c r="G4555"/>
  <c r="H4555" s="1"/>
  <c r="G4554"/>
  <c r="H4554" s="1"/>
  <c r="H4551"/>
  <c r="G4551"/>
  <c r="G4550"/>
  <c r="H4550" s="1"/>
  <c r="H4549"/>
  <c r="G4549"/>
  <c r="G4548"/>
  <c r="H4548" s="1"/>
  <c r="G4545"/>
  <c r="H4545" s="1"/>
  <c r="G4544"/>
  <c r="H4544" s="1"/>
  <c r="G4538"/>
  <c r="H4538" s="1"/>
  <c r="G4537"/>
  <c r="H4537" s="1"/>
  <c r="G4535"/>
  <c r="H4535" s="1"/>
  <c r="G4534"/>
  <c r="H4534" s="1"/>
  <c r="G4533"/>
  <c r="H4533" s="1"/>
  <c r="G4532"/>
  <c r="H4532" s="1"/>
  <c r="G4531"/>
  <c r="H4531" s="1"/>
  <c r="G4530"/>
  <c r="H4530" s="1"/>
  <c r="G4529"/>
  <c r="H4529" s="1"/>
  <c r="G4528"/>
  <c r="H4528" s="1"/>
  <c r="G4526"/>
  <c r="H4526" s="1"/>
  <c r="G4525"/>
  <c r="H4525" s="1"/>
  <c r="G4522"/>
  <c r="H4522" s="1"/>
  <c r="G4521"/>
  <c r="H4521" s="1"/>
  <c r="G4520"/>
  <c r="H4520" s="1"/>
  <c r="H4519"/>
  <c r="G4519"/>
  <c r="G4518"/>
  <c r="H4518" s="1"/>
  <c r="G4517"/>
  <c r="H4517" s="1"/>
  <c r="G4516"/>
  <c r="H4516" s="1"/>
  <c r="G4515"/>
  <c r="H4515" s="1"/>
  <c r="G4514"/>
  <c r="H4514" s="1"/>
  <c r="G4513"/>
  <c r="H4513" s="1"/>
  <c r="G4511"/>
  <c r="H4511" s="1"/>
  <c r="G4510"/>
  <c r="H4510" s="1"/>
  <c r="G4509"/>
  <c r="H4509" s="1"/>
  <c r="H4508"/>
  <c r="G4508"/>
  <c r="G4507"/>
  <c r="H4507" s="1"/>
  <c r="G4506"/>
  <c r="H4506" s="1"/>
  <c r="G4505"/>
  <c r="H4505" s="1"/>
  <c r="G4504"/>
  <c r="H4504" s="1"/>
  <c r="G4503"/>
  <c r="H4503" s="1"/>
  <c r="H4502"/>
  <c r="G4502"/>
  <c r="G4501"/>
  <c r="H4501" s="1"/>
  <c r="G4500"/>
  <c r="H4500" s="1"/>
  <c r="G4499"/>
  <c r="H4499" s="1"/>
  <c r="G4498"/>
  <c r="H4498" s="1"/>
  <c r="G4497"/>
  <c r="H4497" s="1"/>
  <c r="G4496"/>
  <c r="H4496" s="1"/>
  <c r="G4495"/>
  <c r="H4495" s="1"/>
  <c r="G4494"/>
  <c r="H4494" s="1"/>
  <c r="G4493"/>
  <c r="H4493" s="1"/>
  <c r="G4492"/>
  <c r="H4492" s="1"/>
  <c r="G4491"/>
  <c r="H4491" s="1"/>
  <c r="G4490"/>
  <c r="H4490" s="1"/>
  <c r="G4488"/>
  <c r="H4488" s="1"/>
  <c r="H4486"/>
  <c r="G4486"/>
  <c r="G4485"/>
  <c r="H4485" s="1"/>
  <c r="G4484"/>
  <c r="H4484" s="1"/>
  <c r="G4482"/>
  <c r="H4482" s="1"/>
  <c r="G4481"/>
  <c r="H4481" s="1"/>
  <c r="G4480"/>
  <c r="H4480" s="1"/>
  <c r="G4479"/>
  <c r="H4479" s="1"/>
  <c r="G4478"/>
  <c r="H4478" s="1"/>
  <c r="G4476"/>
  <c r="H4476" s="1"/>
  <c r="G4475"/>
  <c r="H4475" s="1"/>
  <c r="H4474"/>
  <c r="G4474"/>
  <c r="G4473"/>
  <c r="H4473" s="1"/>
  <c r="G4472"/>
  <c r="H4472" s="1"/>
  <c r="G4471"/>
  <c r="H4471" s="1"/>
  <c r="G4470"/>
  <c r="H4470" s="1"/>
  <c r="G4469"/>
  <c r="H4469" s="1"/>
  <c r="H4468"/>
  <c r="G4468"/>
  <c r="G4467"/>
  <c r="H4467" s="1"/>
  <c r="G4466"/>
  <c r="H4466" s="1"/>
  <c r="G4465"/>
  <c r="H4465" s="1"/>
  <c r="G4464"/>
  <c r="H4464" s="1"/>
  <c r="G4462"/>
  <c r="H4462" s="1"/>
  <c r="G4461"/>
  <c r="H4461" s="1"/>
  <c r="G4460"/>
  <c r="H4460" s="1"/>
  <c r="G4459"/>
  <c r="H4459" s="1"/>
  <c r="G4458"/>
  <c r="H4458" s="1"/>
  <c r="G4456"/>
  <c r="H4456" s="1"/>
  <c r="G4455"/>
  <c r="H4455" s="1"/>
  <c r="G4454"/>
  <c r="H4454" s="1"/>
  <c r="G4453"/>
  <c r="H4453" s="1"/>
  <c r="G4452"/>
  <c r="H4452" s="1"/>
  <c r="G4451"/>
  <c r="H4451" s="1"/>
  <c r="G4450"/>
  <c r="H4450" s="1"/>
  <c r="G4449"/>
  <c r="H4449" s="1"/>
  <c r="G4448"/>
  <c r="H4448" s="1"/>
  <c r="G4447"/>
  <c r="H4447" s="1"/>
  <c r="G4446"/>
  <c r="H4446" s="1"/>
  <c r="G4445"/>
  <c r="H4445" s="1"/>
  <c r="G4444"/>
  <c r="H4444" s="1"/>
  <c r="G4442"/>
  <c r="H4442" s="1"/>
  <c r="G4441"/>
  <c r="H4441" s="1"/>
  <c r="G4440"/>
  <c r="H4440" s="1"/>
  <c r="G4439"/>
  <c r="H4439" s="1"/>
  <c r="G4438"/>
  <c r="H4438" s="1"/>
  <c r="G4437"/>
  <c r="H4437" s="1"/>
  <c r="H4435"/>
  <c r="G4435"/>
  <c r="G4434"/>
  <c r="H4434" s="1"/>
  <c r="G4433"/>
  <c r="H4433" s="1"/>
  <c r="G4431"/>
  <c r="H4431" s="1"/>
  <c r="G4430"/>
  <c r="H4430" s="1"/>
  <c r="G4429"/>
  <c r="H4429" s="1"/>
  <c r="G4428"/>
  <c r="H4428" s="1"/>
  <c r="G4426"/>
  <c r="H4426" s="1"/>
  <c r="G4425"/>
  <c r="H4425" s="1"/>
  <c r="G4424"/>
  <c r="H4424" s="1"/>
  <c r="G4423"/>
  <c r="H4423" s="1"/>
  <c r="G4422"/>
  <c r="H4422" s="1"/>
  <c r="G4421"/>
  <c r="H4421" s="1"/>
  <c r="G4420"/>
  <c r="H4420" s="1"/>
  <c r="G4419"/>
  <c r="H4419" s="1"/>
  <c r="G4418"/>
  <c r="H4418" s="1"/>
  <c r="G4417"/>
  <c r="H4417" s="1"/>
  <c r="G4416"/>
  <c r="H4416" s="1"/>
  <c r="G4415"/>
  <c r="H4415" s="1"/>
  <c r="G4414"/>
  <c r="H4414" s="1"/>
  <c r="G4413"/>
  <c r="H4413" s="1"/>
  <c r="G4412"/>
  <c r="H4412" s="1"/>
  <c r="G4411"/>
  <c r="H4411" s="1"/>
  <c r="G4407"/>
  <c r="H4407" s="1"/>
  <c r="G4406"/>
  <c r="H4406" s="1"/>
  <c r="G4405"/>
  <c r="H4405" s="1"/>
  <c r="G4404"/>
  <c r="H4404" s="1"/>
  <c r="G4403"/>
  <c r="H4403" s="1"/>
  <c r="G4402"/>
  <c r="H4402" s="1"/>
  <c r="G4401"/>
  <c r="H4401" s="1"/>
  <c r="G4400"/>
  <c r="H4400" s="1"/>
  <c r="G4399"/>
  <c r="H4399" s="1"/>
  <c r="G4398"/>
  <c r="H4398" s="1"/>
  <c r="G4397"/>
  <c r="H4397" s="1"/>
  <c r="G4396"/>
  <c r="H4396" s="1"/>
  <c r="G4395"/>
  <c r="H4395" s="1"/>
  <c r="G4394"/>
  <c r="H4394" s="1"/>
  <c r="G4393"/>
  <c r="H4393" s="1"/>
  <c r="G4392"/>
  <c r="H4392" s="1"/>
  <c r="G4391"/>
  <c r="H4391" s="1"/>
  <c r="G4389"/>
  <c r="H4389" s="1"/>
  <c r="G4388"/>
  <c r="H4388" s="1"/>
  <c r="G4387"/>
  <c r="H4387" s="1"/>
  <c r="G4386"/>
  <c r="H4386" s="1"/>
  <c r="G4385"/>
  <c r="H4385" s="1"/>
  <c r="H4384"/>
  <c r="G4384"/>
  <c r="G4383"/>
  <c r="H4383" s="1"/>
  <c r="G4382"/>
  <c r="H4382" s="1"/>
  <c r="G4381"/>
  <c r="H4381" s="1"/>
  <c r="G4380"/>
  <c r="H4380" s="1"/>
  <c r="G4379"/>
  <c r="H4379" s="1"/>
  <c r="G4378"/>
  <c r="H4378" s="1"/>
  <c r="G4377"/>
  <c r="H4377" s="1"/>
  <c r="G4376"/>
  <c r="H4376" s="1"/>
  <c r="G4375"/>
  <c r="H4375" s="1"/>
  <c r="G4374"/>
  <c r="H4374" s="1"/>
  <c r="G4373"/>
  <c r="H4373" s="1"/>
  <c r="G4372"/>
  <c r="H4372" s="1"/>
  <c r="G4371"/>
  <c r="H4371" s="1"/>
  <c r="G4369"/>
  <c r="H4369" s="1"/>
  <c r="G4368"/>
  <c r="H4368" s="1"/>
  <c r="G4367"/>
  <c r="H4367" s="1"/>
  <c r="G4366"/>
  <c r="H4366" s="1"/>
  <c r="G4365"/>
  <c r="H4365" s="1"/>
  <c r="G4364"/>
  <c r="H4364" s="1"/>
  <c r="G4363"/>
  <c r="H4363" s="1"/>
  <c r="G4362"/>
  <c r="H4362" s="1"/>
  <c r="G4361"/>
  <c r="H4361" s="1"/>
  <c r="G4360"/>
  <c r="H4360" s="1"/>
  <c r="G4359"/>
  <c r="H4359" s="1"/>
  <c r="G4358"/>
  <c r="H4358" s="1"/>
  <c r="G4357"/>
  <c r="H4357" s="1"/>
  <c r="G4356"/>
  <c r="H4356" s="1"/>
  <c r="G4355"/>
  <c r="H4355" s="1"/>
  <c r="G4353"/>
  <c r="H4353" s="1"/>
  <c r="G4352"/>
  <c r="H4352" s="1"/>
  <c r="G4351"/>
  <c r="H4351" s="1"/>
  <c r="G4349"/>
  <c r="H4349" s="1"/>
  <c r="G4348"/>
  <c r="H4348" s="1"/>
  <c r="G4347"/>
  <c r="H4347" s="1"/>
  <c r="G4346"/>
  <c r="H4346" s="1"/>
  <c r="G4345"/>
  <c r="H4345" s="1"/>
  <c r="G4344"/>
  <c r="H4344" s="1"/>
  <c r="G4343"/>
  <c r="H4343" s="1"/>
  <c r="G4342"/>
  <c r="H4342" s="1"/>
  <c r="G4341"/>
  <c r="H4341" s="1"/>
  <c r="G4340"/>
  <c r="H4340" s="1"/>
  <c r="G4339"/>
  <c r="H4339" s="1"/>
  <c r="G4338"/>
  <c r="H4338" s="1"/>
  <c r="G4337"/>
  <c r="H4337" s="1"/>
  <c r="G4336"/>
  <c r="H4336" s="1"/>
  <c r="G4335"/>
  <c r="H4335" s="1"/>
  <c r="G4334"/>
  <c r="H4334" s="1"/>
  <c r="G4333"/>
  <c r="H4333" s="1"/>
  <c r="G4332"/>
  <c r="H4332" s="1"/>
  <c r="G4331"/>
  <c r="H4331" s="1"/>
  <c r="G4330"/>
  <c r="H4330" s="1"/>
  <c r="G4328"/>
  <c r="H4328" s="1"/>
  <c r="G4327"/>
  <c r="H4327" s="1"/>
  <c r="G4326"/>
  <c r="H4326" s="1"/>
  <c r="G4325"/>
  <c r="H4325" s="1"/>
  <c r="G4324"/>
  <c r="H4324" s="1"/>
  <c r="G4321"/>
  <c r="H4321" s="1"/>
  <c r="G4320"/>
  <c r="H4320" s="1"/>
  <c r="G4319"/>
  <c r="H4319" s="1"/>
  <c r="G4318"/>
  <c r="H4318" s="1"/>
  <c r="G4317"/>
  <c r="H4317" s="1"/>
  <c r="G4316"/>
  <c r="H4316" s="1"/>
  <c r="G4315"/>
  <c r="H4315" s="1"/>
  <c r="G4314"/>
  <c r="H4314" s="1"/>
  <c r="G4312"/>
  <c r="H4312" s="1"/>
  <c r="G4311"/>
  <c r="H4311" s="1"/>
  <c r="G4310"/>
  <c r="H4310" s="1"/>
  <c r="G4309"/>
  <c r="H4309" s="1"/>
  <c r="G4308"/>
  <c r="H4308" s="1"/>
  <c r="G4307"/>
  <c r="H4307" s="1"/>
  <c r="G4306"/>
  <c r="H4306" s="1"/>
  <c r="H4305"/>
  <c r="G4305"/>
  <c r="G4304"/>
  <c r="H4304" s="1"/>
  <c r="G4303"/>
  <c r="H4303" s="1"/>
  <c r="G4302"/>
  <c r="H4302" s="1"/>
  <c r="G4300"/>
  <c r="H4300" s="1"/>
  <c r="G4299"/>
  <c r="H4299" s="1"/>
  <c r="G4298"/>
  <c r="H4298" s="1"/>
  <c r="G4297"/>
  <c r="H4297" s="1"/>
  <c r="G4295"/>
  <c r="H4295" s="1"/>
  <c r="G4294"/>
  <c r="H4294" s="1"/>
  <c r="G4293"/>
  <c r="H4293" s="1"/>
  <c r="G4292"/>
  <c r="H4292" s="1"/>
  <c r="G4291"/>
  <c r="H4291" s="1"/>
  <c r="G4290"/>
  <c r="H4290" s="1"/>
  <c r="G4289"/>
  <c r="H4289" s="1"/>
  <c r="G4288"/>
  <c r="H4288" s="1"/>
  <c r="G4287"/>
  <c r="H4287" s="1"/>
  <c r="G4286"/>
  <c r="H4286" s="1"/>
  <c r="G4285"/>
  <c r="H4285" s="1"/>
  <c r="G4284"/>
  <c r="H4284" s="1"/>
  <c r="G4281"/>
  <c r="H4281" s="1"/>
  <c r="G4280"/>
  <c r="H4280" s="1"/>
  <c r="G4279"/>
  <c r="H4279" s="1"/>
  <c r="G4278"/>
  <c r="H4278" s="1"/>
  <c r="G4277"/>
  <c r="H4277" s="1"/>
  <c r="G4276"/>
  <c r="H4276" s="1"/>
  <c r="H4275"/>
  <c r="G4275"/>
  <c r="G4274"/>
  <c r="H4274" s="1"/>
  <c r="G4273"/>
  <c r="H4273" s="1"/>
  <c r="G4272"/>
  <c r="H4272" s="1"/>
  <c r="G4271"/>
  <c r="H4271" s="1"/>
  <c r="G4270"/>
  <c r="H4270" s="1"/>
  <c r="H4269"/>
  <c r="G4269"/>
  <c r="G4268"/>
  <c r="H4268" s="1"/>
  <c r="G4267"/>
  <c r="H4267" s="1"/>
  <c r="G4265"/>
  <c r="H4265" s="1"/>
  <c r="G4264"/>
  <c r="H4264" s="1"/>
  <c r="G4263"/>
  <c r="H4263" s="1"/>
  <c r="G4262"/>
  <c r="H4262" s="1"/>
  <c r="G4261"/>
  <c r="H4261" s="1"/>
  <c r="G4260"/>
  <c r="H4260" s="1"/>
  <c r="G4259"/>
  <c r="H4259" s="1"/>
  <c r="G4258"/>
  <c r="H4258" s="1"/>
  <c r="G4256"/>
  <c r="H4256" s="1"/>
  <c r="G4250"/>
  <c r="H4250" s="1"/>
  <c r="G4249"/>
  <c r="H4249" s="1"/>
  <c r="G4248"/>
  <c r="H4248" s="1"/>
  <c r="G4246"/>
  <c r="H4246" s="1"/>
  <c r="G4245"/>
  <c r="H4245" s="1"/>
  <c r="G4244"/>
  <c r="H4244" s="1"/>
  <c r="G4243"/>
  <c r="H4243" s="1"/>
  <c r="G4242"/>
  <c r="H4242" s="1"/>
  <c r="G4241"/>
  <c r="H4241" s="1"/>
  <c r="G4240"/>
  <c r="H4240" s="1"/>
  <c r="G4239"/>
  <c r="H4239" s="1"/>
  <c r="G4238"/>
  <c r="H4238" s="1"/>
  <c r="G4237"/>
  <c r="H4237" s="1"/>
  <c r="G4234"/>
  <c r="H4234" s="1"/>
  <c r="H4233"/>
  <c r="G4233"/>
  <c r="G4232"/>
  <c r="H4232" s="1"/>
  <c r="G4231"/>
  <c r="H4231" s="1"/>
  <c r="G4228"/>
  <c r="H4228" s="1"/>
  <c r="G4225"/>
  <c r="H4225" s="1"/>
  <c r="G4224"/>
  <c r="H4224" s="1"/>
  <c r="H4223"/>
  <c r="G4223"/>
  <c r="G4222"/>
  <c r="H4222" s="1"/>
  <c r="G4221"/>
  <c r="H4221" s="1"/>
  <c r="G4220"/>
  <c r="H4220" s="1"/>
  <c r="G4219"/>
  <c r="H4219" s="1"/>
  <c r="G4218"/>
  <c r="H4218" s="1"/>
  <c r="G4217"/>
  <c r="H4217" s="1"/>
  <c r="G4216"/>
  <c r="H4216" s="1"/>
  <c r="H4215"/>
  <c r="G4215"/>
  <c r="G4214"/>
  <c r="H4214" s="1"/>
  <c r="G4212"/>
  <c r="H4212" s="1"/>
  <c r="G4210"/>
  <c r="H4210" s="1"/>
  <c r="G4209"/>
  <c r="H4209" s="1"/>
  <c r="G4208"/>
  <c r="H4208" s="1"/>
  <c r="G4207"/>
  <c r="H4207" s="1"/>
  <c r="G4206"/>
  <c r="H4206" s="1"/>
  <c r="G4205"/>
  <c r="H4205" s="1"/>
  <c r="G4204"/>
  <c r="H4204" s="1"/>
  <c r="H4203"/>
  <c r="G4203"/>
  <c r="G4202"/>
  <c r="H4202" s="1"/>
  <c r="G4201"/>
  <c r="H4201" s="1"/>
  <c r="G4200"/>
  <c r="H4200" s="1"/>
  <c r="G4198"/>
  <c r="H4198" s="1"/>
  <c r="G4197"/>
  <c r="H4197" s="1"/>
  <c r="G4196"/>
  <c r="H4196" s="1"/>
  <c r="G4195"/>
  <c r="H4195" s="1"/>
  <c r="G4194"/>
  <c r="H4194" s="1"/>
  <c r="G4193"/>
  <c r="H4193" s="1"/>
  <c r="G4192"/>
  <c r="H4192" s="1"/>
  <c r="G4191"/>
  <c r="H4191" s="1"/>
  <c r="G4190"/>
  <c r="H4190" s="1"/>
  <c r="G4189"/>
  <c r="H4189" s="1"/>
  <c r="G4186"/>
  <c r="H4186" s="1"/>
  <c r="G4185"/>
  <c r="H4185" s="1"/>
  <c r="G4184"/>
  <c r="H4184" s="1"/>
  <c r="G4183"/>
  <c r="H4183" s="1"/>
  <c r="G4182"/>
  <c r="H4182" s="1"/>
  <c r="G4181"/>
  <c r="H4181" s="1"/>
  <c r="G4180"/>
  <c r="H4180" s="1"/>
  <c r="G4179"/>
  <c r="H4179" s="1"/>
  <c r="H4178"/>
  <c r="G4178"/>
  <c r="G4177"/>
  <c r="H4177" s="1"/>
  <c r="G4176"/>
  <c r="H4176" s="1"/>
  <c r="G4175"/>
  <c r="H4175" s="1"/>
  <c r="G4174"/>
  <c r="H4174" s="1"/>
  <c r="G4173"/>
  <c r="H4173" s="1"/>
  <c r="G4172"/>
  <c r="H4172" s="1"/>
  <c r="G4171"/>
  <c r="H4171" s="1"/>
  <c r="G4170"/>
  <c r="H4170" s="1"/>
  <c r="G4169"/>
  <c r="H4169" s="1"/>
  <c r="G4168"/>
  <c r="H4168" s="1"/>
  <c r="G4167"/>
  <c r="H4167" s="1"/>
  <c r="G4166"/>
  <c r="H4166" s="1"/>
  <c r="G4164"/>
  <c r="H4164" s="1"/>
  <c r="G4163"/>
  <c r="H4163" s="1"/>
  <c r="G4162"/>
  <c r="H4162" s="1"/>
  <c r="G4161"/>
  <c r="H4161" s="1"/>
  <c r="G4160"/>
  <c r="H4160" s="1"/>
  <c r="G4159"/>
  <c r="H4159" s="1"/>
  <c r="G4158"/>
  <c r="H4158" s="1"/>
  <c r="G4157"/>
  <c r="H4157" s="1"/>
  <c r="G4156"/>
  <c r="H4156" s="1"/>
  <c r="G4155"/>
  <c r="H4155" s="1"/>
  <c r="G4154"/>
  <c r="H4154" s="1"/>
  <c r="G4153"/>
  <c r="H4153" s="1"/>
  <c r="G4152"/>
  <c r="H4152" s="1"/>
  <c r="G4151"/>
  <c r="H4151" s="1"/>
  <c r="G4150"/>
  <c r="H4150" s="1"/>
  <c r="G4148"/>
  <c r="H4148" s="1"/>
  <c r="G4146"/>
  <c r="H4146" s="1"/>
  <c r="G4144"/>
  <c r="H4144" s="1"/>
  <c r="G4143"/>
  <c r="H4143" s="1"/>
  <c r="G4142"/>
  <c r="H4142" s="1"/>
  <c r="G4141"/>
  <c r="H4141" s="1"/>
  <c r="G4140"/>
  <c r="H4140" s="1"/>
  <c r="G4139"/>
  <c r="H4139" s="1"/>
  <c r="G4138"/>
  <c r="H4138" s="1"/>
  <c r="G4137"/>
  <c r="H4137" s="1"/>
  <c r="G4136"/>
  <c r="H4136" s="1"/>
  <c r="G4135"/>
  <c r="H4135" s="1"/>
  <c r="H4134"/>
  <c r="G4134"/>
  <c r="G4133"/>
  <c r="H4133" s="1"/>
  <c r="G4132"/>
  <c r="H4132" s="1"/>
  <c r="G4131"/>
  <c r="H4131" s="1"/>
  <c r="G4130"/>
  <c r="H4130" s="1"/>
  <c r="G4129"/>
  <c r="H4129" s="1"/>
  <c r="G4128"/>
  <c r="H4128" s="1"/>
  <c r="G4127"/>
  <c r="H4127" s="1"/>
  <c r="G4126"/>
  <c r="H4126" s="1"/>
  <c r="G4125"/>
  <c r="H4125" s="1"/>
  <c r="G4124"/>
  <c r="H4124" s="1"/>
  <c r="G4122"/>
  <c r="H4122" s="1"/>
  <c r="G4121"/>
  <c r="H4121" s="1"/>
  <c r="G4120"/>
  <c r="H4120" s="1"/>
  <c r="G4119"/>
  <c r="H4119" s="1"/>
  <c r="G4118"/>
  <c r="H4118" s="1"/>
  <c r="G4117"/>
  <c r="H4117" s="1"/>
  <c r="G4116"/>
  <c r="H4116" s="1"/>
  <c r="G4115"/>
  <c r="H4115" s="1"/>
  <c r="G4114"/>
  <c r="H4114" s="1"/>
  <c r="G4113"/>
  <c r="H4113" s="1"/>
  <c r="G4112"/>
  <c r="H4112" s="1"/>
  <c r="G4111"/>
  <c r="H4111" s="1"/>
  <c r="G4110"/>
  <c r="H4110" s="1"/>
  <c r="H4109"/>
  <c r="G4109"/>
  <c r="G4108"/>
  <c r="H4108" s="1"/>
  <c r="G4107"/>
  <c r="H4107" s="1"/>
  <c r="G4106"/>
  <c r="H4106" s="1"/>
  <c r="G4105"/>
  <c r="H4105" s="1"/>
  <c r="G4104"/>
  <c r="H4104" s="1"/>
  <c r="G4103"/>
  <c r="H4103" s="1"/>
  <c r="G4102"/>
  <c r="H4102" s="1"/>
  <c r="G4101"/>
  <c r="H4101" s="1"/>
  <c r="G4100"/>
  <c r="H4100" s="1"/>
  <c r="G4097"/>
  <c r="H4097" s="1"/>
  <c r="G4096"/>
  <c r="H4096" s="1"/>
  <c r="G4095"/>
  <c r="H4095" s="1"/>
  <c r="G4094"/>
  <c r="H4094" s="1"/>
  <c r="G4092"/>
  <c r="H4092" s="1"/>
  <c r="G4091"/>
  <c r="H4091" s="1"/>
  <c r="G4090"/>
  <c r="H4090" s="1"/>
  <c r="G4089"/>
  <c r="H4089" s="1"/>
  <c r="G4087"/>
  <c r="H4087" s="1"/>
  <c r="G4086"/>
  <c r="H4086" s="1"/>
  <c r="G4084"/>
  <c r="H4084" s="1"/>
  <c r="G4083"/>
  <c r="H4083" s="1"/>
  <c r="G4082"/>
  <c r="H4082" s="1"/>
  <c r="G4081"/>
  <c r="H4081" s="1"/>
  <c r="G4080"/>
  <c r="H4080" s="1"/>
  <c r="G4079"/>
  <c r="H4079" s="1"/>
  <c r="G4078"/>
  <c r="H4078" s="1"/>
  <c r="G4077"/>
  <c r="H4077" s="1"/>
  <c r="G4076"/>
  <c r="H4076" s="1"/>
  <c r="G4075"/>
  <c r="H4075" s="1"/>
  <c r="G4074"/>
  <c r="H4074" s="1"/>
  <c r="G4073"/>
  <c r="H4073" s="1"/>
  <c r="G4072"/>
  <c r="H4072" s="1"/>
  <c r="G4071"/>
  <c r="H4071" s="1"/>
  <c r="G4070"/>
  <c r="H4070" s="1"/>
  <c r="G4069"/>
  <c r="H4069" s="1"/>
  <c r="G4068"/>
  <c r="H4068" s="1"/>
  <c r="G4067"/>
  <c r="H4067" s="1"/>
  <c r="G4066"/>
  <c r="H4066" s="1"/>
  <c r="G4065"/>
  <c r="H4065" s="1"/>
  <c r="G4064"/>
  <c r="H4064" s="1"/>
  <c r="G4063"/>
  <c r="H4063" s="1"/>
  <c r="G4062"/>
  <c r="H4062" s="1"/>
  <c r="G4061"/>
  <c r="H4061" s="1"/>
  <c r="G4060"/>
  <c r="H4060" s="1"/>
  <c r="G4059"/>
  <c r="H4059" s="1"/>
  <c r="G4058"/>
  <c r="H4058" s="1"/>
  <c r="G4057"/>
  <c r="H4057" s="1"/>
  <c r="G4056"/>
  <c r="H4056" s="1"/>
  <c r="G4055"/>
  <c r="H4055" s="1"/>
  <c r="G4054"/>
  <c r="H4054" s="1"/>
  <c r="G4053"/>
  <c r="H4053" s="1"/>
  <c r="G4052"/>
  <c r="H4052" s="1"/>
  <c r="G4051"/>
  <c r="H4051" s="1"/>
  <c r="G4049"/>
  <c r="H4049" s="1"/>
  <c r="G4048"/>
  <c r="H4048" s="1"/>
  <c r="H4047"/>
  <c r="G4047"/>
  <c r="G4046"/>
  <c r="H4046" s="1"/>
  <c r="G4045"/>
  <c r="H4045" s="1"/>
  <c r="G4044"/>
  <c r="H4044" s="1"/>
  <c r="G4043"/>
  <c r="H4043" s="1"/>
  <c r="G4042"/>
  <c r="H4042" s="1"/>
  <c r="G4041"/>
  <c r="H4041" s="1"/>
  <c r="G4040"/>
  <c r="H4040" s="1"/>
  <c r="H4039"/>
  <c r="G4039"/>
  <c r="G4038"/>
  <c r="H4038" s="1"/>
  <c r="G4037"/>
  <c r="H4037" s="1"/>
  <c r="G4036"/>
  <c r="H4036" s="1"/>
  <c r="G4035"/>
  <c r="H4035" s="1"/>
  <c r="G4034"/>
  <c r="H4034" s="1"/>
  <c r="G4033"/>
  <c r="H4033" s="1"/>
  <c r="G4032"/>
  <c r="H4032" s="1"/>
  <c r="G4031"/>
  <c r="H4031" s="1"/>
  <c r="G4030"/>
  <c r="H4030" s="1"/>
  <c r="G4029"/>
  <c r="H4029" s="1"/>
  <c r="G4028"/>
  <c r="H4028" s="1"/>
  <c r="G4027"/>
  <c r="H4027" s="1"/>
  <c r="G4026"/>
  <c r="H4026" s="1"/>
  <c r="G4025"/>
  <c r="H4025" s="1"/>
  <c r="G4023"/>
  <c r="H4023" s="1"/>
  <c r="G4022"/>
  <c r="H4022" s="1"/>
  <c r="G4021"/>
  <c r="H4021" s="1"/>
  <c r="G4020"/>
  <c r="H4020" s="1"/>
  <c r="G4019"/>
  <c r="H4019" s="1"/>
  <c r="G4018"/>
  <c r="H4018" s="1"/>
  <c r="G4017"/>
  <c r="H4017" s="1"/>
  <c r="G4015"/>
  <c r="H4015" s="1"/>
  <c r="G4014"/>
  <c r="H4014" s="1"/>
  <c r="G4013"/>
  <c r="H4013" s="1"/>
  <c r="G4012"/>
  <c r="H4012" s="1"/>
  <c r="G4011"/>
  <c r="H4011" s="1"/>
  <c r="G4009"/>
  <c r="H4009" s="1"/>
  <c r="G4008"/>
  <c r="H4008" s="1"/>
  <c r="G4007"/>
  <c r="H4007" s="1"/>
  <c r="G4006"/>
  <c r="H4006" s="1"/>
  <c r="G4005"/>
  <c r="H4005" s="1"/>
  <c r="H4004"/>
  <c r="G4004"/>
  <c r="G4003"/>
  <c r="H4003" s="1"/>
  <c r="G4002"/>
  <c r="H4002" s="1"/>
  <c r="G4001"/>
  <c r="H4001" s="1"/>
  <c r="G4000"/>
  <c r="H4000" s="1"/>
  <c r="G3999"/>
  <c r="H3999" s="1"/>
  <c r="G3997"/>
  <c r="H3997" s="1"/>
  <c r="G3996"/>
  <c r="H3996" s="1"/>
  <c r="H3995"/>
  <c r="G3995"/>
  <c r="G3994"/>
  <c r="H3994" s="1"/>
  <c r="H3993"/>
  <c r="G3993"/>
  <c r="G3992"/>
  <c r="H3992" s="1"/>
  <c r="G3991"/>
  <c r="H3991" s="1"/>
  <c r="G3990"/>
  <c r="H3990" s="1"/>
  <c r="G3989"/>
  <c r="H3989" s="1"/>
  <c r="G3988"/>
  <c r="H3988" s="1"/>
  <c r="G3987"/>
  <c r="H3987" s="1"/>
  <c r="G3986"/>
  <c r="H3986" s="1"/>
  <c r="G3985"/>
  <c r="H3985" s="1"/>
  <c r="G3984"/>
  <c r="H3984" s="1"/>
  <c r="G3983"/>
  <c r="H3983" s="1"/>
  <c r="G3982"/>
  <c r="H3982" s="1"/>
  <c r="G3981"/>
  <c r="H3981" s="1"/>
  <c r="G3980"/>
  <c r="H3980" s="1"/>
  <c r="H3979"/>
  <c r="G3979"/>
  <c r="G3978"/>
  <c r="H3978" s="1"/>
  <c r="G3977"/>
  <c r="H3977" s="1"/>
  <c r="G3976"/>
  <c r="H3976" s="1"/>
  <c r="G3975"/>
  <c r="H3975" s="1"/>
  <c r="G3974"/>
  <c r="H3974" s="1"/>
  <c r="G3973"/>
  <c r="H3973" s="1"/>
  <c r="G3972"/>
  <c r="H3972" s="1"/>
  <c r="G3971"/>
  <c r="H3971" s="1"/>
  <c r="G3970"/>
  <c r="H3970" s="1"/>
  <c r="G3969"/>
  <c r="H3969" s="1"/>
  <c r="G3966"/>
  <c r="H3966" s="1"/>
  <c r="H3965"/>
  <c r="G3965"/>
  <c r="G3964"/>
  <c r="H3964" s="1"/>
  <c r="G3963"/>
  <c r="H3963" s="1"/>
  <c r="G3961"/>
  <c r="H3961" s="1"/>
  <c r="G3960"/>
  <c r="H3960" s="1"/>
  <c r="G3959"/>
  <c r="H3959" s="1"/>
  <c r="H3958"/>
  <c r="G3958"/>
  <c r="G3957"/>
  <c r="H3957" s="1"/>
  <c r="G3956"/>
  <c r="H3956" s="1"/>
  <c r="G3955"/>
  <c r="H3955" s="1"/>
  <c r="G3954"/>
  <c r="H3954" s="1"/>
  <c r="G3953"/>
  <c r="H3953" s="1"/>
  <c r="H3952"/>
  <c r="G3952"/>
  <c r="G3951"/>
  <c r="H3951" s="1"/>
  <c r="G3950"/>
  <c r="H3950" s="1"/>
  <c r="G3948"/>
  <c r="H3948" s="1"/>
  <c r="G3947"/>
  <c r="H3947" s="1"/>
  <c r="G3946"/>
  <c r="H3946" s="1"/>
  <c r="G3945"/>
  <c r="H3945" s="1"/>
  <c r="G3944"/>
  <c r="H3944" s="1"/>
  <c r="G3943"/>
  <c r="H3943" s="1"/>
  <c r="G3942"/>
  <c r="H3942" s="1"/>
  <c r="G3941"/>
  <c r="H3941" s="1"/>
  <c r="G3940"/>
  <c r="H3940" s="1"/>
  <c r="G3939"/>
  <c r="H3939" s="1"/>
  <c r="G3938"/>
  <c r="H3938" s="1"/>
  <c r="G3935"/>
  <c r="H3935" s="1"/>
  <c r="G3934"/>
  <c r="H3934" s="1"/>
  <c r="G3933"/>
  <c r="H3933" s="1"/>
  <c r="G3932"/>
  <c r="H3932" s="1"/>
  <c r="G3931"/>
  <c r="H3931" s="1"/>
  <c r="G3930"/>
  <c r="H3930" s="1"/>
  <c r="H3929"/>
  <c r="G3929"/>
  <c r="G3928"/>
  <c r="H3928" s="1"/>
  <c r="G3926"/>
  <c r="H3926" s="1"/>
  <c r="G3925"/>
  <c r="H3925" s="1"/>
  <c r="G3924"/>
  <c r="H3924" s="1"/>
  <c r="G3923"/>
  <c r="H3923" s="1"/>
  <c r="H3922"/>
  <c r="G3922"/>
  <c r="G3921"/>
  <c r="H3921" s="1"/>
  <c r="G3920"/>
  <c r="H3920" s="1"/>
  <c r="G3919"/>
  <c r="H3919" s="1"/>
  <c r="G3918"/>
  <c r="H3918" s="1"/>
  <c r="G3917"/>
  <c r="H3917" s="1"/>
  <c r="G3916"/>
  <c r="H3916" s="1"/>
  <c r="G3915"/>
  <c r="H3915" s="1"/>
  <c r="G3914"/>
  <c r="H3914" s="1"/>
  <c r="G3913"/>
  <c r="H3913" s="1"/>
  <c r="G3912"/>
  <c r="H3912" s="1"/>
  <c r="G3911"/>
  <c r="H3911" s="1"/>
  <c r="G3908"/>
  <c r="H3908" s="1"/>
  <c r="G3907"/>
  <c r="H3907" s="1"/>
  <c r="H3906"/>
  <c r="G3906"/>
  <c r="G3904"/>
  <c r="H3904" s="1"/>
  <c r="G3903"/>
  <c r="H3903" s="1"/>
  <c r="G3902"/>
  <c r="H3902" s="1"/>
  <c r="G3901"/>
  <c r="H3901" s="1"/>
  <c r="G3900"/>
  <c r="H3900" s="1"/>
  <c r="G3899"/>
  <c r="H3899" s="1"/>
  <c r="G3898"/>
  <c r="H3898" s="1"/>
  <c r="G3897"/>
  <c r="H3897" s="1"/>
  <c r="G3896"/>
  <c r="H3896" s="1"/>
  <c r="G3895"/>
  <c r="H3895" s="1"/>
  <c r="G3894"/>
  <c r="H3894" s="1"/>
  <c r="G3893"/>
  <c r="H3893" s="1"/>
  <c r="G3892"/>
  <c r="H3892" s="1"/>
  <c r="G3891"/>
  <c r="H3891" s="1"/>
  <c r="G3890"/>
  <c r="H3890" s="1"/>
  <c r="H3889"/>
  <c r="G3889"/>
  <c r="G3888"/>
  <c r="H3888" s="1"/>
  <c r="G3887"/>
  <c r="H3887" s="1"/>
  <c r="G3886"/>
  <c r="H3886" s="1"/>
  <c r="G3885"/>
  <c r="H3885" s="1"/>
  <c r="G3884"/>
  <c r="H3884" s="1"/>
  <c r="G3883"/>
  <c r="H3883" s="1"/>
  <c r="G3882"/>
  <c r="H3882" s="1"/>
  <c r="G3881"/>
  <c r="H3881" s="1"/>
  <c r="G3880"/>
  <c r="H3880" s="1"/>
  <c r="G3879"/>
  <c r="H3879" s="1"/>
  <c r="G3878"/>
  <c r="H3878" s="1"/>
  <c r="G3877"/>
  <c r="H3877" s="1"/>
  <c r="G3876"/>
  <c r="H3876" s="1"/>
  <c r="G3874"/>
  <c r="H3874" s="1"/>
  <c r="G3873"/>
  <c r="H3873" s="1"/>
  <c r="G3872"/>
  <c r="H3872" s="1"/>
  <c r="G3871"/>
  <c r="H3871" s="1"/>
  <c r="G3870"/>
  <c r="H3870" s="1"/>
  <c r="G3869"/>
  <c r="H3869" s="1"/>
  <c r="G3868"/>
  <c r="H3868" s="1"/>
  <c r="G3867"/>
  <c r="H3867" s="1"/>
  <c r="G3866"/>
  <c r="H3866" s="1"/>
  <c r="G3865"/>
  <c r="H3865" s="1"/>
  <c r="H3864"/>
  <c r="G3864"/>
  <c r="G3862"/>
  <c r="H3862" s="1"/>
  <c r="G3861"/>
  <c r="H3861" s="1"/>
  <c r="G3860"/>
  <c r="H3860" s="1"/>
  <c r="G3857"/>
  <c r="H3857" s="1"/>
  <c r="G3856"/>
  <c r="H3856" s="1"/>
  <c r="G3855"/>
  <c r="H3855" s="1"/>
  <c r="G3854"/>
  <c r="H3854" s="1"/>
  <c r="H3853"/>
  <c r="G3853"/>
  <c r="G3852"/>
  <c r="H3852" s="1"/>
  <c r="G3851"/>
  <c r="H3851" s="1"/>
  <c r="G3850"/>
  <c r="H3850" s="1"/>
  <c r="G3842"/>
  <c r="H3842" s="1"/>
  <c r="G3841"/>
  <c r="H3841" s="1"/>
  <c r="G3840"/>
  <c r="H3840" s="1"/>
  <c r="G3838"/>
  <c r="H3838" s="1"/>
  <c r="G3837"/>
  <c r="H3837" s="1"/>
  <c r="G3836"/>
  <c r="H3836" s="1"/>
  <c r="G3835"/>
  <c r="H3835" s="1"/>
  <c r="G3834"/>
  <c r="H3834" s="1"/>
  <c r="G3833"/>
  <c r="H3833" s="1"/>
  <c r="G3832"/>
  <c r="H3832" s="1"/>
  <c r="G3831"/>
  <c r="H3831" s="1"/>
  <c r="G3828"/>
  <c r="H3828" s="1"/>
  <c r="G3827"/>
  <c r="H3827" s="1"/>
  <c r="G3826"/>
  <c r="H3826" s="1"/>
  <c r="G3825"/>
  <c r="H3825" s="1"/>
  <c r="G3824"/>
  <c r="H3824" s="1"/>
  <c r="G3823"/>
  <c r="H3823" s="1"/>
  <c r="G3822"/>
  <c r="H3822" s="1"/>
  <c r="G3821"/>
  <c r="H3821" s="1"/>
  <c r="G3820"/>
  <c r="H3820" s="1"/>
  <c r="H3819"/>
  <c r="G3819"/>
  <c r="G3818"/>
  <c r="H3818" s="1"/>
  <c r="G3817"/>
  <c r="H3817" s="1"/>
  <c r="G3816"/>
  <c r="H3816" s="1"/>
  <c r="G3815"/>
  <c r="H3815" s="1"/>
  <c r="G3814"/>
  <c r="H3814" s="1"/>
  <c r="G3813"/>
  <c r="H3813" s="1"/>
  <c r="G3812"/>
  <c r="H3812" s="1"/>
  <c r="G3811"/>
  <c r="H3811" s="1"/>
  <c r="G3810"/>
  <c r="H3810" s="1"/>
  <c r="G3809"/>
  <c r="H3809" s="1"/>
  <c r="G3808"/>
  <c r="H3808" s="1"/>
  <c r="G3807"/>
  <c r="H3807" s="1"/>
  <c r="G3806"/>
  <c r="H3806" s="1"/>
  <c r="G3805"/>
  <c r="H3805" s="1"/>
  <c r="G3804"/>
  <c r="H3804" s="1"/>
  <c r="G3803"/>
  <c r="H3803" s="1"/>
  <c r="G3802"/>
  <c r="H3802" s="1"/>
  <c r="G3801"/>
  <c r="H3801" s="1"/>
  <c r="G3800"/>
  <c r="H3800" s="1"/>
  <c r="G3799"/>
  <c r="H3799" s="1"/>
  <c r="G3797"/>
  <c r="H3797" s="1"/>
  <c r="G3796"/>
  <c r="H3796" s="1"/>
  <c r="G3795"/>
  <c r="H3795" s="1"/>
  <c r="G3793"/>
  <c r="H3793" s="1"/>
  <c r="G3792"/>
  <c r="H3792" s="1"/>
  <c r="G3788"/>
  <c r="H3788" s="1"/>
  <c r="G3787"/>
  <c r="H3787" s="1"/>
  <c r="G3786"/>
  <c r="H3786" s="1"/>
  <c r="G3785"/>
  <c r="H3785" s="1"/>
  <c r="G3783"/>
  <c r="H3783" s="1"/>
  <c r="G3782"/>
  <c r="H3782" s="1"/>
  <c r="H3781"/>
  <c r="G3781"/>
  <c r="G3780"/>
  <c r="H3780" s="1"/>
  <c r="G3779"/>
  <c r="H3779" s="1"/>
  <c r="G3777"/>
  <c r="H3777" s="1"/>
  <c r="G3776"/>
  <c r="H3776" s="1"/>
  <c r="G3775"/>
  <c r="H3775" s="1"/>
  <c r="G3774"/>
  <c r="H3774" s="1"/>
  <c r="G3773"/>
  <c r="H3773" s="1"/>
  <c r="H3772"/>
  <c r="G3772"/>
  <c r="G3771"/>
  <c r="H3771" s="1"/>
  <c r="G3770"/>
  <c r="H3770" s="1"/>
  <c r="G3769"/>
  <c r="H3769" s="1"/>
  <c r="G3768"/>
  <c r="H3768" s="1"/>
  <c r="G3767"/>
  <c r="H3767" s="1"/>
  <c r="G3766"/>
  <c r="H3766" s="1"/>
  <c r="G3765"/>
  <c r="H3765" s="1"/>
  <c r="G3764"/>
  <c r="H3764" s="1"/>
  <c r="G3763"/>
  <c r="H3763" s="1"/>
  <c r="G3762"/>
  <c r="H3762" s="1"/>
  <c r="G3761"/>
  <c r="H3761" s="1"/>
  <c r="G3760"/>
  <c r="H3760" s="1"/>
  <c r="G3759"/>
  <c r="H3759" s="1"/>
  <c r="G3758"/>
  <c r="H3758" s="1"/>
  <c r="G3757"/>
  <c r="H3757" s="1"/>
  <c r="G3756"/>
  <c r="H3756" s="1"/>
  <c r="G3755"/>
  <c r="H3755" s="1"/>
  <c r="G3754"/>
  <c r="H3754" s="1"/>
  <c r="G3753"/>
  <c r="H3753" s="1"/>
  <c r="G3752"/>
  <c r="H3752" s="1"/>
  <c r="G3751"/>
  <c r="H3751" s="1"/>
  <c r="G3750"/>
  <c r="H3750" s="1"/>
  <c r="G3749"/>
  <c r="H3749" s="1"/>
  <c r="H3748"/>
  <c r="G3748"/>
  <c r="G3747"/>
  <c r="H3747" s="1"/>
  <c r="G3746"/>
  <c r="H3746" s="1"/>
  <c r="G3745"/>
  <c r="H3745" s="1"/>
  <c r="G3744"/>
  <c r="H3744" s="1"/>
  <c r="G3743"/>
  <c r="H3743" s="1"/>
  <c r="G3742"/>
  <c r="H3742" s="1"/>
  <c r="G3741"/>
  <c r="H3741" s="1"/>
  <c r="G3740"/>
  <c r="H3740" s="1"/>
  <c r="G3739"/>
  <c r="H3739" s="1"/>
  <c r="G3738"/>
  <c r="H3738" s="1"/>
  <c r="G3736"/>
  <c r="H3736" s="1"/>
  <c r="G3735"/>
  <c r="H3735" s="1"/>
  <c r="G3734"/>
  <c r="H3734" s="1"/>
  <c r="G3733"/>
  <c r="H3733" s="1"/>
  <c r="G3732"/>
  <c r="H3732" s="1"/>
  <c r="G3730"/>
  <c r="H3730" s="1"/>
  <c r="G3729"/>
  <c r="H3729" s="1"/>
  <c r="G3728"/>
  <c r="H3728" s="1"/>
  <c r="G3726"/>
  <c r="H3726" s="1"/>
  <c r="G3725"/>
  <c r="H3725" s="1"/>
  <c r="G3724"/>
  <c r="H3724" s="1"/>
  <c r="G3723"/>
  <c r="H3723" s="1"/>
  <c r="G3722"/>
  <c r="H3722" s="1"/>
  <c r="H3721"/>
  <c r="G3721"/>
  <c r="G3720"/>
  <c r="H3720" s="1"/>
  <c r="G3719"/>
  <c r="H3719" s="1"/>
  <c r="G3718"/>
  <c r="H3718" s="1"/>
  <c r="G3717"/>
  <c r="H3717" s="1"/>
  <c r="G3716"/>
  <c r="H3716" s="1"/>
  <c r="G3715"/>
  <c r="H3715" s="1"/>
  <c r="G3714"/>
  <c r="H3714" s="1"/>
  <c r="G3713"/>
  <c r="H3713" s="1"/>
  <c r="G3712"/>
  <c r="H3712" s="1"/>
  <c r="G3711"/>
  <c r="H3711" s="1"/>
  <c r="G3710"/>
  <c r="H3710" s="1"/>
  <c r="G3709"/>
  <c r="H3709" s="1"/>
  <c r="G3708"/>
  <c r="H3708" s="1"/>
  <c r="G3707"/>
  <c r="H3707" s="1"/>
  <c r="G3706"/>
  <c r="H3706" s="1"/>
  <c r="H3705"/>
  <c r="G3705"/>
  <c r="G3704"/>
  <c r="H3704" s="1"/>
  <c r="H3703"/>
  <c r="G3703"/>
  <c r="G3702"/>
  <c r="H3702" s="1"/>
  <c r="G3701"/>
  <c r="H3701" s="1"/>
  <c r="G3700"/>
  <c r="H3700" s="1"/>
  <c r="G3699"/>
  <c r="H3699" s="1"/>
  <c r="G3698"/>
  <c r="H3698" s="1"/>
  <c r="G3697"/>
  <c r="H3697" s="1"/>
  <c r="G3696"/>
  <c r="H3696" s="1"/>
  <c r="G3695"/>
  <c r="H3695" s="1"/>
  <c r="G3694"/>
  <c r="H3694" s="1"/>
  <c r="G3693"/>
  <c r="H3693" s="1"/>
  <c r="G3692"/>
  <c r="H3692" s="1"/>
  <c r="G3691"/>
  <c r="H3691" s="1"/>
  <c r="G3690"/>
  <c r="H3690" s="1"/>
  <c r="H3689"/>
  <c r="G3689"/>
  <c r="G3687"/>
  <c r="H3687" s="1"/>
  <c r="G3686"/>
  <c r="H3686" s="1"/>
  <c r="G3685"/>
  <c r="H3685" s="1"/>
  <c r="G3684"/>
  <c r="H3684" s="1"/>
  <c r="G3683"/>
  <c r="H3683" s="1"/>
  <c r="G3682"/>
  <c r="H3682" s="1"/>
  <c r="G3681"/>
  <c r="H3681" s="1"/>
  <c r="G3680"/>
  <c r="H3680" s="1"/>
  <c r="G3679"/>
  <c r="H3679" s="1"/>
  <c r="G3678"/>
  <c r="H3678" s="1"/>
  <c r="G3677"/>
  <c r="H3677" s="1"/>
  <c r="H3676"/>
  <c r="G3676"/>
  <c r="G3675"/>
  <c r="H3675" s="1"/>
  <c r="G3674"/>
  <c r="H3674" s="1"/>
  <c r="G3673"/>
  <c r="H3673" s="1"/>
  <c r="G3672"/>
  <c r="H3672" s="1"/>
  <c r="G3671"/>
  <c r="H3671" s="1"/>
  <c r="H3669"/>
  <c r="G3669"/>
  <c r="G3667"/>
  <c r="H3667" s="1"/>
  <c r="H3666"/>
  <c r="G3666"/>
  <c r="G3665"/>
  <c r="H3665" s="1"/>
  <c r="G3664"/>
  <c r="H3664" s="1"/>
  <c r="G3663"/>
  <c r="H3663" s="1"/>
  <c r="H3662"/>
  <c r="G3662"/>
  <c r="G3660"/>
  <c r="H3660" s="1"/>
  <c r="H3658"/>
  <c r="G3658"/>
  <c r="G3657"/>
  <c r="H3657" s="1"/>
  <c r="G3656"/>
  <c r="H3656" s="1"/>
  <c r="G3653"/>
  <c r="H3653" s="1"/>
  <c r="G3652"/>
  <c r="H3652" s="1"/>
  <c r="G3651"/>
  <c r="H3651" s="1"/>
  <c r="G3650"/>
  <c r="H3650" s="1"/>
  <c r="G3649"/>
  <c r="H3649" s="1"/>
  <c r="G3647"/>
  <c r="H3647" s="1"/>
  <c r="G3646"/>
  <c r="H3646" s="1"/>
  <c r="G3645"/>
  <c r="G3644"/>
  <c r="H3644" s="1"/>
  <c r="G3643"/>
  <c r="H3643" s="1"/>
  <c r="G3640"/>
  <c r="H3640" s="1"/>
  <c r="G3639"/>
  <c r="H3639" s="1"/>
  <c r="G3638"/>
  <c r="H3638" s="1"/>
  <c r="G3637"/>
  <c r="H3637" s="1"/>
  <c r="G3636"/>
  <c r="H3636" s="1"/>
  <c r="G3635"/>
  <c r="H3635" s="1"/>
  <c r="G3634"/>
  <c r="H3634" s="1"/>
  <c r="G3632"/>
  <c r="H3632" s="1"/>
  <c r="G3631"/>
  <c r="H3631" s="1"/>
  <c r="G3630"/>
  <c r="H3630" s="1"/>
  <c r="G3629"/>
  <c r="H3629" s="1"/>
  <c r="G3628"/>
  <c r="H3628" s="1"/>
  <c r="G3627"/>
  <c r="H3627" s="1"/>
  <c r="G3626"/>
  <c r="H3626" s="1"/>
  <c r="H3624"/>
  <c r="G3624"/>
  <c r="G3622"/>
  <c r="H3622" s="1"/>
  <c r="H3621"/>
  <c r="G3621"/>
  <c r="G3620"/>
  <c r="H3620" s="1"/>
  <c r="G3619"/>
  <c r="H3619" s="1"/>
  <c r="G3618"/>
  <c r="H3618" s="1"/>
  <c r="H3616"/>
  <c r="G3616"/>
  <c r="G3615"/>
  <c r="H3615" s="1"/>
  <c r="H3613"/>
  <c r="G3613"/>
  <c r="G3608"/>
  <c r="H3608" s="1"/>
  <c r="G3607"/>
  <c r="H3607" s="1"/>
  <c r="G3606"/>
  <c r="H3606" s="1"/>
  <c r="G3605"/>
  <c r="H3605" s="1"/>
  <c r="G3604"/>
  <c r="H3604" s="1"/>
  <c r="H3603"/>
  <c r="G3603"/>
  <c r="G3602"/>
  <c r="H3602" s="1"/>
  <c r="G3601"/>
  <c r="H3601" s="1"/>
  <c r="G3600"/>
  <c r="H3600" s="1"/>
  <c r="G3599"/>
  <c r="H3599" s="1"/>
  <c r="G3598"/>
  <c r="H3598" s="1"/>
  <c r="G3597"/>
  <c r="H3597" s="1"/>
  <c r="G3596"/>
  <c r="H3596" s="1"/>
  <c r="G3595"/>
  <c r="H3595" s="1"/>
  <c r="G3594"/>
  <c r="H3594" s="1"/>
  <c r="G3590"/>
  <c r="H3590" s="1"/>
  <c r="G3589"/>
  <c r="H3589" s="1"/>
  <c r="H3588"/>
  <c r="G3588"/>
  <c r="G3584"/>
  <c r="H3584" s="1"/>
  <c r="G3583"/>
  <c r="H3583" s="1"/>
  <c r="G3582"/>
  <c r="H3582" s="1"/>
  <c r="G3581"/>
  <c r="H3581" s="1"/>
  <c r="G3580"/>
  <c r="H3580" s="1"/>
  <c r="H3579"/>
  <c r="G3579"/>
  <c r="G3578"/>
  <c r="H3578" s="1"/>
  <c r="G3577"/>
  <c r="H3577" s="1"/>
  <c r="G3576"/>
  <c r="H3576" s="1"/>
  <c r="G3575"/>
  <c r="H3575" s="1"/>
  <c r="G3574"/>
  <c r="H3574" s="1"/>
  <c r="H3573"/>
  <c r="G3573"/>
  <c r="G3572"/>
  <c r="H3572" s="1"/>
  <c r="G3571"/>
  <c r="H3571" s="1"/>
  <c r="G3570"/>
  <c r="H3570" s="1"/>
  <c r="G3569"/>
  <c r="H3569" s="1"/>
  <c r="G3568"/>
  <c r="H3568" s="1"/>
  <c r="G3567"/>
  <c r="H3567" s="1"/>
  <c r="G3566"/>
  <c r="H3566" s="1"/>
  <c r="G3565"/>
  <c r="H3565" s="1"/>
  <c r="G3563"/>
  <c r="H3563" s="1"/>
  <c r="G3562"/>
  <c r="H3562" s="1"/>
  <c r="G3561"/>
  <c r="H3561" s="1"/>
  <c r="H3560"/>
  <c r="G3560"/>
  <c r="G3559"/>
  <c r="H3559" s="1"/>
  <c r="G3558"/>
  <c r="H3558" s="1"/>
  <c r="G3557"/>
  <c r="H3557" s="1"/>
  <c r="G3556"/>
  <c r="H3556" s="1"/>
  <c r="G3555"/>
  <c r="H3555" s="1"/>
  <c r="H3554"/>
  <c r="G3554"/>
  <c r="G3553"/>
  <c r="H3553" s="1"/>
  <c r="H3552"/>
  <c r="G3552"/>
  <c r="G3551"/>
  <c r="H3551" s="1"/>
  <c r="G3549"/>
  <c r="H3549" s="1"/>
  <c r="G3548"/>
  <c r="H3548" s="1"/>
  <c r="H3547"/>
  <c r="G3547"/>
  <c r="G3546"/>
  <c r="H3546" s="1"/>
  <c r="H3545"/>
  <c r="G3545"/>
  <c r="G3544"/>
  <c r="H3544" s="1"/>
  <c r="G3542"/>
  <c r="H3542" s="1"/>
  <c r="G3541"/>
  <c r="H3541" s="1"/>
  <c r="G3538"/>
  <c r="H3538" s="1"/>
  <c r="G3537"/>
  <c r="H3537" s="1"/>
  <c r="G3536"/>
  <c r="H3536" s="1"/>
  <c r="G3534"/>
  <c r="H3534" s="1"/>
  <c r="G3531"/>
  <c r="H3531" s="1"/>
  <c r="G3529"/>
  <c r="H3529" s="1"/>
  <c r="G3528"/>
  <c r="H3528" s="1"/>
  <c r="G3527"/>
  <c r="H3527" s="1"/>
  <c r="G3525"/>
  <c r="H3525" s="1"/>
  <c r="G3524"/>
  <c r="H3524" s="1"/>
  <c r="G3515"/>
  <c r="H3515" s="1"/>
  <c r="G3514"/>
  <c r="H3514" s="1"/>
  <c r="H3513"/>
  <c r="G3513"/>
  <c r="G3512"/>
  <c r="H3512" s="1"/>
  <c r="G3511"/>
  <c r="H3511" s="1"/>
  <c r="G3510"/>
  <c r="H3510" s="1"/>
  <c r="G3509"/>
  <c r="H3509" s="1"/>
  <c r="G3508"/>
  <c r="H3508" s="1"/>
  <c r="G3507"/>
  <c r="H3507" s="1"/>
  <c r="G3506"/>
  <c r="H3506" s="1"/>
  <c r="G3505"/>
  <c r="H3505" s="1"/>
  <c r="G3504"/>
  <c r="H3504" s="1"/>
  <c r="G3503"/>
  <c r="H3503" s="1"/>
  <c r="G3502"/>
  <c r="H3502" s="1"/>
  <c r="G3501"/>
  <c r="H3501" s="1"/>
  <c r="G3500"/>
  <c r="H3500" s="1"/>
  <c r="G3499"/>
  <c r="H3499" s="1"/>
  <c r="G3498"/>
  <c r="H3498" s="1"/>
  <c r="G3497"/>
  <c r="H3497" s="1"/>
  <c r="G3496"/>
  <c r="H3496" s="1"/>
  <c r="G3495"/>
  <c r="H3495" s="1"/>
  <c r="G3494"/>
  <c r="H3494" s="1"/>
  <c r="G3493"/>
  <c r="H3493" s="1"/>
  <c r="G3492"/>
  <c r="H3492" s="1"/>
  <c r="G3491"/>
  <c r="H3491" s="1"/>
  <c r="G3489"/>
  <c r="H3489" s="1"/>
  <c r="G3488"/>
  <c r="H3488" s="1"/>
  <c r="G3487"/>
  <c r="H3487" s="1"/>
  <c r="G3486"/>
  <c r="H3486" s="1"/>
  <c r="G3485"/>
  <c r="H3485" s="1"/>
  <c r="G3484"/>
  <c r="H3484" s="1"/>
  <c r="G3483"/>
  <c r="H3483" s="1"/>
  <c r="G3482"/>
  <c r="H3482" s="1"/>
  <c r="G3481"/>
  <c r="H3481" s="1"/>
  <c r="G3478"/>
  <c r="H3478" s="1"/>
  <c r="G3477"/>
  <c r="H3477" s="1"/>
  <c r="G3476"/>
  <c r="H3476" s="1"/>
  <c r="G3475"/>
  <c r="H3475" s="1"/>
  <c r="G3474"/>
  <c r="H3474" s="1"/>
  <c r="G3473"/>
  <c r="H3473" s="1"/>
  <c r="H3472"/>
  <c r="G3472"/>
  <c r="G3471"/>
  <c r="H3471" s="1"/>
  <c r="G3470"/>
  <c r="H3470" s="1"/>
  <c r="G3469"/>
  <c r="H3469" s="1"/>
  <c r="G3468"/>
  <c r="H3468" s="1"/>
  <c r="G3467"/>
  <c r="H3467" s="1"/>
  <c r="G3466"/>
  <c r="H3466" s="1"/>
  <c r="G3465"/>
  <c r="H3465" s="1"/>
  <c r="G3464"/>
  <c r="H3464" s="1"/>
  <c r="G3463"/>
  <c r="H3463" s="1"/>
  <c r="G3462"/>
  <c r="H3462" s="1"/>
  <c r="G3460"/>
  <c r="H3460" s="1"/>
  <c r="G3459"/>
  <c r="H3459" s="1"/>
  <c r="G3456"/>
  <c r="H3456" s="1"/>
  <c r="G3455"/>
  <c r="H3455" s="1"/>
  <c r="G3454"/>
  <c r="H3454" s="1"/>
  <c r="G3453"/>
  <c r="H3453" s="1"/>
  <c r="G3452"/>
  <c r="H3452" s="1"/>
  <c r="G3451"/>
  <c r="H3451" s="1"/>
  <c r="G3450"/>
  <c r="H3450" s="1"/>
  <c r="G3449"/>
  <c r="H3449" s="1"/>
  <c r="G3448"/>
  <c r="H3448" s="1"/>
  <c r="G3447"/>
  <c r="H3447" s="1"/>
  <c r="G3446"/>
  <c r="H3446" s="1"/>
  <c r="H3445"/>
  <c r="G3445"/>
  <c r="G3444"/>
  <c r="H3444" s="1"/>
  <c r="G3443"/>
  <c r="H3443" s="1"/>
  <c r="G3442"/>
  <c r="H3442" s="1"/>
  <c r="G3441"/>
  <c r="H3441" s="1"/>
  <c r="G3440"/>
  <c r="H3440" s="1"/>
  <c r="G3439"/>
  <c r="H3439" s="1"/>
  <c r="G3438"/>
  <c r="H3438" s="1"/>
  <c r="G3437"/>
  <c r="H3437" s="1"/>
  <c r="G3436"/>
  <c r="H3436" s="1"/>
  <c r="H3434"/>
  <c r="G3434"/>
  <c r="G3433"/>
  <c r="H3433" s="1"/>
  <c r="G3432"/>
  <c r="H3432" s="1"/>
  <c r="G3430"/>
  <c r="H3430" s="1"/>
  <c r="G3429"/>
  <c r="H3429" s="1"/>
  <c r="G3428"/>
  <c r="H3428" s="1"/>
  <c r="G3427"/>
  <c r="H3427" s="1"/>
  <c r="G3426"/>
  <c r="H3426" s="1"/>
  <c r="G3425"/>
  <c r="H3425" s="1"/>
  <c r="G3424"/>
  <c r="H3424" s="1"/>
  <c r="G3423"/>
  <c r="H3423" s="1"/>
  <c r="G3422"/>
  <c r="H3422" s="1"/>
  <c r="G3421"/>
  <c r="H3421" s="1"/>
  <c r="G3420"/>
  <c r="H3420" s="1"/>
  <c r="H3419"/>
  <c r="G3419"/>
  <c r="G3418"/>
  <c r="H3418" s="1"/>
  <c r="G3417"/>
  <c r="H3417" s="1"/>
  <c r="G3416"/>
  <c r="H3416" s="1"/>
  <c r="G3415"/>
  <c r="H3415" s="1"/>
  <c r="G3414"/>
  <c r="H3414" s="1"/>
  <c r="G3413"/>
  <c r="H3413" s="1"/>
  <c r="G3412"/>
  <c r="H3412" s="1"/>
  <c r="G3411"/>
  <c r="H3411" s="1"/>
  <c r="G3410"/>
  <c r="H3410" s="1"/>
  <c r="G3408"/>
  <c r="H3408" s="1"/>
  <c r="G3407"/>
  <c r="H3407" s="1"/>
  <c r="G3406"/>
  <c r="H3406" s="1"/>
  <c r="G3405"/>
  <c r="H3405" s="1"/>
  <c r="G3404"/>
  <c r="H3404" s="1"/>
  <c r="G3403"/>
  <c r="H3403" s="1"/>
  <c r="G3402"/>
  <c r="H3402" s="1"/>
  <c r="G3401"/>
  <c r="H3401" s="1"/>
  <c r="G3399"/>
  <c r="H3399" s="1"/>
  <c r="G3398"/>
  <c r="H3398" s="1"/>
  <c r="G3397"/>
  <c r="H3397" s="1"/>
  <c r="G3392"/>
  <c r="H3392" s="1"/>
  <c r="G3391"/>
  <c r="H3391" s="1"/>
  <c r="G3390"/>
  <c r="H3390" s="1"/>
  <c r="H3388"/>
  <c r="G3388"/>
  <c r="G3387"/>
  <c r="H3387" s="1"/>
  <c r="G3386"/>
  <c r="H3386" s="1"/>
  <c r="G3385"/>
  <c r="H3385" s="1"/>
  <c r="G3382"/>
  <c r="H3382" s="1"/>
  <c r="G3381"/>
  <c r="H3381" s="1"/>
  <c r="G3378"/>
  <c r="H3378" s="1"/>
  <c r="G3377"/>
  <c r="H3377" s="1"/>
  <c r="G3376"/>
  <c r="H3376" s="1"/>
  <c r="G3375"/>
  <c r="H3375" s="1"/>
  <c r="G3374"/>
  <c r="H3374" s="1"/>
  <c r="G3373"/>
  <c r="H3373" s="1"/>
  <c r="G3372"/>
  <c r="H3372" s="1"/>
  <c r="G3371"/>
  <c r="H3371" s="1"/>
  <c r="G3369"/>
  <c r="H3369" s="1"/>
  <c r="G3362"/>
  <c r="H3362" s="1"/>
  <c r="G3361"/>
  <c r="H3361" s="1"/>
  <c r="G3360"/>
  <c r="H3360" s="1"/>
  <c r="G3358"/>
  <c r="H3358" s="1"/>
  <c r="G3357"/>
  <c r="H3357" s="1"/>
  <c r="G3356"/>
  <c r="H3356" s="1"/>
  <c r="G3354"/>
  <c r="H3354" s="1"/>
  <c r="G3353"/>
  <c r="H3353" s="1"/>
  <c r="G3352"/>
  <c r="H3352" s="1"/>
  <c r="G3351"/>
  <c r="H3351" s="1"/>
  <c r="G3350"/>
  <c r="H3350" s="1"/>
  <c r="G3349"/>
  <c r="H3349" s="1"/>
  <c r="G3345"/>
  <c r="H3345" s="1"/>
  <c r="G3344"/>
  <c r="H3344" s="1"/>
  <c r="G3343"/>
  <c r="H3343" s="1"/>
  <c r="G3342"/>
  <c r="H3342" s="1"/>
  <c r="G3341"/>
  <c r="H3341" s="1"/>
  <c r="G3340"/>
  <c r="H3340" s="1"/>
  <c r="G3338"/>
  <c r="H3338" s="1"/>
  <c r="H3336"/>
  <c r="G3336"/>
  <c r="G3335"/>
  <c r="H3335" s="1"/>
  <c r="G3334"/>
  <c r="H3334" s="1"/>
  <c r="G3333"/>
  <c r="H3333" s="1"/>
  <c r="G3332"/>
  <c r="H3332" s="1"/>
  <c r="G3331"/>
  <c r="H3331" s="1"/>
  <c r="G3330"/>
  <c r="H3330" s="1"/>
  <c r="G3329"/>
  <c r="H3329" s="1"/>
  <c r="G3328"/>
  <c r="H3328" s="1"/>
  <c r="G3327"/>
  <c r="H3327" s="1"/>
  <c r="G3326"/>
  <c r="H3326" s="1"/>
  <c r="G3325"/>
  <c r="H3325" s="1"/>
  <c r="G3324"/>
  <c r="H3324" s="1"/>
  <c r="G3323"/>
  <c r="H3323" s="1"/>
  <c r="H3322"/>
  <c r="G3322"/>
  <c r="G3321"/>
  <c r="H3321" s="1"/>
  <c r="G3318"/>
  <c r="H3318" s="1"/>
  <c r="G3317"/>
  <c r="H3317" s="1"/>
  <c r="G3315"/>
  <c r="H3315" s="1"/>
  <c r="G3313"/>
  <c r="H3313" s="1"/>
  <c r="G3312"/>
  <c r="H3312" s="1"/>
  <c r="G3311"/>
  <c r="H3311" s="1"/>
  <c r="G3310"/>
  <c r="H3310" s="1"/>
  <c r="G3309"/>
  <c r="H3309" s="1"/>
  <c r="G3308"/>
  <c r="H3308" s="1"/>
  <c r="G3307"/>
  <c r="H3307" s="1"/>
  <c r="G3306"/>
  <c r="H3306" s="1"/>
  <c r="G3305"/>
  <c r="H3305" s="1"/>
  <c r="G3304"/>
  <c r="G3303"/>
  <c r="H3303" s="1"/>
  <c r="G3302"/>
  <c r="H3302" s="1"/>
  <c r="G3301"/>
  <c r="H3301" s="1"/>
  <c r="G3300"/>
  <c r="H3300" s="1"/>
  <c r="G3299"/>
  <c r="H3299" s="1"/>
  <c r="G3298"/>
  <c r="H3298" s="1"/>
  <c r="G3297"/>
  <c r="H3297" s="1"/>
  <c r="G3295"/>
  <c r="H3295" s="1"/>
  <c r="G3294"/>
  <c r="H3294" s="1"/>
  <c r="G3292"/>
  <c r="H3292" s="1"/>
  <c r="G3291"/>
  <c r="H3291" s="1"/>
  <c r="G3290"/>
  <c r="H3290" s="1"/>
  <c r="G3289"/>
  <c r="H3289" s="1"/>
  <c r="G3288"/>
  <c r="H3288" s="1"/>
  <c r="G3287"/>
  <c r="H3287" s="1"/>
  <c r="G3286"/>
  <c r="H3286" s="1"/>
  <c r="G3285"/>
  <c r="H3285" s="1"/>
  <c r="G3284"/>
  <c r="H3284" s="1"/>
  <c r="G3283"/>
  <c r="H3283" s="1"/>
  <c r="G3282"/>
  <c r="H3282" s="1"/>
  <c r="G3281"/>
  <c r="H3281" s="1"/>
  <c r="G3280"/>
  <c r="H3280" s="1"/>
  <c r="G3279"/>
  <c r="H3279" s="1"/>
  <c r="G3278"/>
  <c r="H3278" s="1"/>
  <c r="G3277"/>
  <c r="H3277" s="1"/>
  <c r="H3276"/>
  <c r="G3276"/>
  <c r="G3275"/>
  <c r="H3275" s="1"/>
  <c r="G3273"/>
  <c r="H3273" s="1"/>
  <c r="G3271"/>
  <c r="H3271" s="1"/>
  <c r="G3270"/>
  <c r="H3270" s="1"/>
  <c r="G3269"/>
  <c r="H3269" s="1"/>
  <c r="H3268"/>
  <c r="G3268"/>
  <c r="G3267"/>
  <c r="H3267" s="1"/>
  <c r="G3266"/>
  <c r="H3266" s="1"/>
  <c r="G3265"/>
  <c r="H3265" s="1"/>
  <c r="G3264"/>
  <c r="H3264" s="1"/>
  <c r="G3263"/>
  <c r="H3263" s="1"/>
  <c r="G3262"/>
  <c r="H3262" s="1"/>
  <c r="G3261"/>
  <c r="H3261" s="1"/>
  <c r="H3260"/>
  <c r="G3260"/>
  <c r="G3259"/>
  <c r="H3259" s="1"/>
  <c r="G3257"/>
  <c r="H3257" s="1"/>
  <c r="G3256"/>
  <c r="H3256" s="1"/>
  <c r="G3255"/>
  <c r="H3255" s="1"/>
  <c r="G3254"/>
  <c r="H3254" s="1"/>
  <c r="G3253"/>
  <c r="H3253" s="1"/>
  <c r="G3252"/>
  <c r="H3252" s="1"/>
  <c r="G3248"/>
  <c r="H3248" s="1"/>
  <c r="G3247"/>
  <c r="H3247" s="1"/>
  <c r="G3246"/>
  <c r="H3246" s="1"/>
  <c r="G3245"/>
  <c r="H3245" s="1"/>
  <c r="G3244"/>
  <c r="H3244" s="1"/>
  <c r="G3243"/>
  <c r="H3243" s="1"/>
  <c r="G3242"/>
  <c r="H3242" s="1"/>
  <c r="G3241"/>
  <c r="H3241" s="1"/>
  <c r="G3240"/>
  <c r="H3240" s="1"/>
  <c r="G3239"/>
  <c r="H3239" s="1"/>
  <c r="G3238"/>
  <c r="H3238" s="1"/>
  <c r="G3237"/>
  <c r="H3237" s="1"/>
  <c r="G3236"/>
  <c r="H3236" s="1"/>
  <c r="G3235"/>
  <c r="H3235" s="1"/>
  <c r="G3232"/>
  <c r="H3232" s="1"/>
  <c r="G3231"/>
  <c r="H3231" s="1"/>
  <c r="G3229"/>
  <c r="H3229" s="1"/>
  <c r="G3228"/>
  <c r="H3228" s="1"/>
  <c r="G3227"/>
  <c r="H3227" s="1"/>
  <c r="G3226"/>
  <c r="H3226" s="1"/>
  <c r="G3225"/>
  <c r="H3225" s="1"/>
  <c r="G3224"/>
  <c r="H3224" s="1"/>
  <c r="G3223"/>
  <c r="H3223" s="1"/>
  <c r="G3222"/>
  <c r="H3222" s="1"/>
  <c r="G3221"/>
  <c r="H3221" s="1"/>
  <c r="G3220"/>
  <c r="H3220" s="1"/>
  <c r="G3219"/>
  <c r="H3219" s="1"/>
  <c r="G3218"/>
  <c r="H3218" s="1"/>
  <c r="G3217"/>
  <c r="H3217" s="1"/>
  <c r="G3216"/>
  <c r="H3216" s="1"/>
  <c r="G3215"/>
  <c r="H3215" s="1"/>
  <c r="G3214"/>
  <c r="H3214" s="1"/>
  <c r="G3213"/>
  <c r="H3213" s="1"/>
  <c r="G3212"/>
  <c r="H3212" s="1"/>
  <c r="G3211"/>
  <c r="H3211" s="1"/>
  <c r="G3210"/>
  <c r="H3210" s="1"/>
  <c r="G3209"/>
  <c r="H3209" s="1"/>
  <c r="G3208"/>
  <c r="H3208" s="1"/>
  <c r="G3207"/>
  <c r="H3207" s="1"/>
  <c r="G3206"/>
  <c r="H3206" s="1"/>
  <c r="G3205"/>
  <c r="H3205" s="1"/>
  <c r="G3204"/>
  <c r="H3204" s="1"/>
  <c r="G3203"/>
  <c r="H3203" s="1"/>
  <c r="G3202"/>
  <c r="H3202" s="1"/>
  <c r="G3201"/>
  <c r="H3201" s="1"/>
  <c r="G3200"/>
  <c r="H3200" s="1"/>
  <c r="G3199"/>
  <c r="H3199" s="1"/>
  <c r="G3198"/>
  <c r="H3198" s="1"/>
  <c r="H3197"/>
  <c r="G3197"/>
  <c r="G3196"/>
  <c r="H3196" s="1"/>
  <c r="G3195"/>
  <c r="H3195" s="1"/>
  <c r="G3194"/>
  <c r="H3194" s="1"/>
  <c r="G3193"/>
  <c r="H3193" s="1"/>
  <c r="G3192"/>
  <c r="H3192" s="1"/>
  <c r="G3191"/>
  <c r="H3191" s="1"/>
  <c r="G3188"/>
  <c r="G3182"/>
  <c r="H3182" s="1"/>
  <c r="G3180"/>
  <c r="H3180" s="1"/>
  <c r="G3179"/>
  <c r="H3179" s="1"/>
  <c r="H3178"/>
  <c r="G3178"/>
  <c r="G3177"/>
  <c r="H3177" s="1"/>
  <c r="G3176"/>
  <c r="H3176" s="1"/>
  <c r="H3175"/>
  <c r="G3174"/>
  <c r="H3174" s="1"/>
  <c r="G3171"/>
  <c r="G3166"/>
  <c r="H3166" s="1"/>
  <c r="G3165"/>
  <c r="H3165" s="1"/>
  <c r="G3160"/>
  <c r="H3160" s="1"/>
  <c r="G3159"/>
  <c r="H3159" s="1"/>
  <c r="G3158"/>
  <c r="H3158" s="1"/>
  <c r="G3151"/>
  <c r="H3151" s="1"/>
  <c r="G3150"/>
  <c r="H3150" s="1"/>
  <c r="G3149"/>
  <c r="H3149" s="1"/>
  <c r="G3147"/>
  <c r="H3147" s="1"/>
  <c r="G3145"/>
  <c r="H3145" s="1"/>
  <c r="G3144"/>
  <c r="H3144" s="1"/>
  <c r="G3143"/>
  <c r="H3143" s="1"/>
  <c r="G3142"/>
  <c r="H3142" s="1"/>
  <c r="H3140"/>
  <c r="G3140"/>
  <c r="G3139"/>
  <c r="H3139" s="1"/>
  <c r="G3138"/>
  <c r="H3138" s="1"/>
  <c r="G3135"/>
  <c r="H3135" s="1"/>
  <c r="G3133"/>
  <c r="H3133" s="1"/>
  <c r="G3132"/>
  <c r="H3132" s="1"/>
  <c r="G3131"/>
  <c r="H3131" s="1"/>
  <c r="G3129"/>
  <c r="H3129" s="1"/>
  <c r="G3128"/>
  <c r="H3128" s="1"/>
  <c r="G3127"/>
  <c r="H3127" s="1"/>
  <c r="H3126"/>
  <c r="G3126"/>
  <c r="G3125"/>
  <c r="H3125" s="1"/>
  <c r="G3124"/>
  <c r="H3124" s="1"/>
  <c r="G3123"/>
  <c r="H3123" s="1"/>
  <c r="G3122"/>
  <c r="H3122" s="1"/>
  <c r="G3121"/>
  <c r="H3121" s="1"/>
  <c r="H3120"/>
  <c r="G3120"/>
  <c r="G3119"/>
  <c r="H3119" s="1"/>
  <c r="G3117"/>
  <c r="H3117" s="1"/>
  <c r="G3116"/>
  <c r="H3116" s="1"/>
  <c r="G3115"/>
  <c r="H3115" s="1"/>
  <c r="G3114"/>
  <c r="H3114" s="1"/>
  <c r="G3113"/>
  <c r="H3113" s="1"/>
  <c r="G3112"/>
  <c r="H3112" s="1"/>
  <c r="G3111"/>
  <c r="H3111" s="1"/>
  <c r="H3110"/>
  <c r="G3109"/>
  <c r="H3109" s="1"/>
  <c r="G3108"/>
  <c r="H3108" s="1"/>
  <c r="G3107"/>
  <c r="H3107" s="1"/>
  <c r="G3106"/>
  <c r="H3106" s="1"/>
  <c r="G3105"/>
  <c r="H3105" s="1"/>
  <c r="G3104"/>
  <c r="H3104" s="1"/>
  <c r="G3103"/>
  <c r="H3103" s="1"/>
  <c r="G3102"/>
  <c r="H3102" s="1"/>
  <c r="G3101"/>
  <c r="H3101" s="1"/>
  <c r="G3099"/>
  <c r="H3099" s="1"/>
  <c r="G3097"/>
  <c r="H3097" s="1"/>
  <c r="G3094"/>
  <c r="G3093"/>
  <c r="G3092"/>
  <c r="G3090"/>
  <c r="G3089"/>
  <c r="H3089" s="1"/>
  <c r="G3088"/>
  <c r="G3086"/>
  <c r="H3086" s="1"/>
  <c r="G3085"/>
  <c r="H3085" s="1"/>
  <c r="G3084"/>
  <c r="H3084" s="1"/>
  <c r="G3083"/>
  <c r="H3083" s="1"/>
  <c r="G3082"/>
  <c r="H3082" s="1"/>
  <c r="G3081"/>
  <c r="H3081" s="1"/>
  <c r="G3080"/>
  <c r="H3080" s="1"/>
  <c r="G3079"/>
  <c r="H3079" s="1"/>
  <c r="G3078"/>
  <c r="H3078" s="1"/>
  <c r="G3077"/>
  <c r="H3077" s="1"/>
  <c r="G3076"/>
  <c r="H3076" s="1"/>
  <c r="G3075"/>
  <c r="H3075" s="1"/>
  <c r="H3074"/>
  <c r="G3071"/>
  <c r="H3071" s="1"/>
  <c r="G3070"/>
  <c r="H3070" s="1"/>
  <c r="G3068"/>
  <c r="H3068" s="1"/>
  <c r="G3066"/>
  <c r="H3066" s="1"/>
  <c r="G3065"/>
  <c r="H3065" s="1"/>
  <c r="G3064"/>
  <c r="H3064" s="1"/>
  <c r="G3063"/>
  <c r="H3063" s="1"/>
  <c r="G3062"/>
  <c r="H3062" s="1"/>
  <c r="G3061"/>
  <c r="H3061" s="1"/>
  <c r="G3060"/>
  <c r="H3060" s="1"/>
  <c r="G3059"/>
  <c r="H3059" s="1"/>
  <c r="G3053"/>
  <c r="H3053" s="1"/>
  <c r="G3052"/>
  <c r="H3052" s="1"/>
  <c r="G3048"/>
  <c r="H3048" s="1"/>
  <c r="G3047"/>
  <c r="H3047" s="1"/>
  <c r="G3045"/>
  <c r="H3045" s="1"/>
  <c r="G3043"/>
  <c r="H3043" s="1"/>
  <c r="G3042"/>
  <c r="H3042" s="1"/>
  <c r="G3041"/>
  <c r="H3041" s="1"/>
  <c r="G3040"/>
  <c r="H3040" s="1"/>
  <c r="G3038"/>
  <c r="H3038" s="1"/>
  <c r="G3037"/>
  <c r="G3033"/>
  <c r="H3033" s="1"/>
  <c r="G3032"/>
  <c r="H3032" s="1"/>
  <c r="G3030"/>
  <c r="H3030" s="1"/>
  <c r="G3028"/>
  <c r="H3028" s="1"/>
  <c r="G3025"/>
  <c r="H3025" s="1"/>
  <c r="G3020"/>
  <c r="H3020" s="1"/>
  <c r="G3017"/>
  <c r="H3017" s="1"/>
  <c r="G3016"/>
  <c r="G3015"/>
  <c r="G3014"/>
  <c r="G3013"/>
  <c r="H3013" s="1"/>
  <c r="G3012"/>
  <c r="H3012" s="1"/>
  <c r="G3009"/>
  <c r="H3009" s="1"/>
  <c r="G3008"/>
  <c r="H3008" s="1"/>
  <c r="G3007"/>
  <c r="H3007" s="1"/>
  <c r="H3005"/>
  <c r="G3003"/>
  <c r="H3003" s="1"/>
  <c r="G3002"/>
  <c r="H3002" s="1"/>
  <c r="G2983"/>
  <c r="G2982"/>
  <c r="G2981"/>
  <c r="H2981" s="1"/>
  <c r="G2958"/>
  <c r="H2958" s="1"/>
  <c r="G2957"/>
  <c r="H2957" s="1"/>
  <c r="G2953"/>
  <c r="H2953" s="1"/>
  <c r="H2952"/>
  <c r="H2949"/>
  <c r="G2941"/>
  <c r="H2941" s="1"/>
  <c r="G2940"/>
  <c r="H2940" s="1"/>
  <c r="H2939"/>
  <c r="H2927"/>
  <c r="H2902"/>
  <c r="G2900"/>
  <c r="G2882"/>
  <c r="H2881"/>
  <c r="G2868"/>
  <c r="G2866"/>
  <c r="H2866" s="1"/>
  <c r="G2865"/>
  <c r="H2865" s="1"/>
  <c r="G2864"/>
  <c r="H2864" s="1"/>
  <c r="G2863"/>
  <c r="H2863" s="1"/>
  <c r="G2862"/>
  <c r="H2862" s="1"/>
  <c r="G2860"/>
  <c r="H2860" s="1"/>
  <c r="G2857"/>
  <c r="H2857" s="1"/>
  <c r="G2836"/>
  <c r="H2836" s="1"/>
  <c r="G2835"/>
  <c r="H2835" s="1"/>
  <c r="G2834"/>
  <c r="H2834" s="1"/>
  <c r="G2833"/>
  <c r="H2833" s="1"/>
  <c r="G2809"/>
  <c r="H2809" s="1"/>
  <c r="H2806"/>
  <c r="G2806"/>
  <c r="G2805"/>
  <c r="H2805" s="1"/>
  <c r="G2804"/>
  <c r="H2804" s="1"/>
  <c r="G2803"/>
  <c r="H2803" s="1"/>
  <c r="G2802"/>
  <c r="H2802" s="1"/>
  <c r="G2800"/>
  <c r="H2800" s="1"/>
  <c r="G2799"/>
  <c r="H2799" s="1"/>
  <c r="H2797"/>
  <c r="G2796"/>
  <c r="H2796" s="1"/>
  <c r="G2794"/>
  <c r="G2793"/>
  <c r="H2793" s="1"/>
  <c r="G2792"/>
  <c r="H2792" s="1"/>
  <c r="G2791"/>
  <c r="H2791" s="1"/>
  <c r="G2790"/>
  <c r="G2789"/>
  <c r="H2789" s="1"/>
  <c r="G2788"/>
  <c r="G2787"/>
  <c r="H2787" s="1"/>
  <c r="G2786"/>
  <c r="H2786" s="1"/>
  <c r="H2784"/>
  <c r="G2784"/>
  <c r="G2783"/>
  <c r="H2783" s="1"/>
  <c r="G2782"/>
  <c r="H2782" s="1"/>
  <c r="G2762"/>
  <c r="G2761"/>
  <c r="H2761" s="1"/>
  <c r="H2758"/>
  <c r="G2753"/>
  <c r="H2753" s="1"/>
  <c r="G2752"/>
  <c r="H2752" s="1"/>
  <c r="H2749"/>
  <c r="G2744"/>
  <c r="G2743"/>
  <c r="H2743" s="1"/>
  <c r="G2737"/>
  <c r="H2737" s="1"/>
  <c r="G2735"/>
  <c r="H2735" s="1"/>
  <c r="G2734"/>
  <c r="H2734" s="1"/>
  <c r="G2733"/>
  <c r="H2733" s="1"/>
  <c r="G2732"/>
  <c r="H2732" s="1"/>
  <c r="H2731"/>
  <c r="G2731"/>
  <c r="G2721"/>
  <c r="H2721" s="1"/>
  <c r="G2720"/>
  <c r="H2720" s="1"/>
  <c r="G2719"/>
  <c r="H2719" s="1"/>
  <c r="G2718"/>
  <c r="H2718" s="1"/>
  <c r="G2704"/>
  <c r="G2703"/>
  <c r="H2703" s="1"/>
  <c r="G2702"/>
  <c r="H2702" s="1"/>
  <c r="G2701"/>
  <c r="G2700"/>
  <c r="H2700" s="1"/>
  <c r="G2693"/>
  <c r="H2693" s="1"/>
  <c r="G2691"/>
  <c r="H2682"/>
  <c r="G2679"/>
  <c r="H2679" s="1"/>
  <c r="H2678"/>
  <c r="G2678"/>
  <c r="G2677"/>
  <c r="H2677" s="1"/>
  <c r="G2676"/>
  <c r="H2676" s="1"/>
  <c r="G2675"/>
  <c r="H2675" s="1"/>
  <c r="G2674"/>
  <c r="H2674" s="1"/>
  <c r="G2673"/>
  <c r="H2673" s="1"/>
  <c r="H2666"/>
  <c r="G2645"/>
  <c r="H2645" s="1"/>
  <c r="G2644"/>
  <c r="H2644" s="1"/>
  <c r="G2643"/>
  <c r="H2643" s="1"/>
  <c r="G2642"/>
  <c r="H2642" s="1"/>
  <c r="H2638"/>
  <c r="G2638"/>
  <c r="G2637"/>
  <c r="H2637" s="1"/>
  <c r="G2636"/>
  <c r="H2636" s="1"/>
  <c r="G2635"/>
  <c r="H2635" s="1"/>
  <c r="G2634"/>
  <c r="H2634" s="1"/>
  <c r="G2633"/>
  <c r="H2633" s="1"/>
  <c r="G2629"/>
  <c r="G2628"/>
  <c r="H2628" s="1"/>
  <c r="G2626"/>
  <c r="G2625"/>
  <c r="H2625" s="1"/>
  <c r="G2607"/>
  <c r="H2607" s="1"/>
  <c r="G2606"/>
  <c r="H2606" s="1"/>
  <c r="H2605"/>
  <c r="G2601"/>
  <c r="H2601" s="1"/>
  <c r="G2600"/>
  <c r="H2600" s="1"/>
  <c r="G2596"/>
  <c r="H2596" s="1"/>
  <c r="G2551"/>
  <c r="H2551" s="1"/>
  <c r="G2550"/>
  <c r="H2550" s="1"/>
  <c r="G2549"/>
  <c r="H2549" s="1"/>
  <c r="G2548"/>
  <c r="H2548" s="1"/>
  <c r="G2547"/>
  <c r="H2547" s="1"/>
  <c r="G2544"/>
  <c r="G2543"/>
  <c r="H2543" s="1"/>
  <c r="G2542"/>
  <c r="H2542" s="1"/>
  <c r="G2541"/>
  <c r="G2537"/>
  <c r="H2537" s="1"/>
  <c r="H2536"/>
  <c r="G2536"/>
  <c r="G2535"/>
  <c r="H2535" s="1"/>
  <c r="G2533"/>
  <c r="H2533" s="1"/>
  <c r="G2532"/>
  <c r="H2532" s="1"/>
  <c r="G2531"/>
  <c r="H2531" s="1"/>
  <c r="H2525"/>
  <c r="G2517"/>
  <c r="H2511"/>
  <c r="G2509"/>
  <c r="G2498"/>
  <c r="G2494"/>
  <c r="H2366"/>
  <c r="G2366"/>
  <c r="G2365"/>
  <c r="H2365" s="1"/>
  <c r="H2364"/>
  <c r="H2363"/>
  <c r="G2363"/>
  <c r="G2232"/>
  <c r="G2218"/>
  <c r="H2218" s="1"/>
  <c r="G2217"/>
  <c r="H2217" s="1"/>
  <c r="G2216"/>
  <c r="H2216" s="1"/>
  <c r="G2215"/>
  <c r="H2215" s="1"/>
  <c r="G2214"/>
  <c r="H2214" s="1"/>
  <c r="G2213"/>
  <c r="H2213" s="1"/>
  <c r="G2206"/>
  <c r="G2202"/>
  <c r="G2195"/>
  <c r="H2195" s="1"/>
  <c r="G2194"/>
  <c r="H2194" s="1"/>
  <c r="G2193"/>
  <c r="H2193" s="1"/>
  <c r="H2192"/>
  <c r="G2192"/>
  <c r="G2191"/>
  <c r="H2191" s="1"/>
  <c r="G2190"/>
  <c r="H2190" s="1"/>
  <c r="G2189"/>
  <c r="H2189" s="1"/>
  <c r="G2188"/>
  <c r="H2188" s="1"/>
  <c r="H2169"/>
  <c r="G2163"/>
  <c r="G2162"/>
  <c r="G2160"/>
  <c r="H2160" s="1"/>
  <c r="G2159"/>
  <c r="H2159" s="1"/>
  <c r="G2158"/>
  <c r="H2158" s="1"/>
  <c r="G2157"/>
  <c r="H2157" s="1"/>
  <c r="G2156"/>
  <c r="H2156" s="1"/>
  <c r="G2127"/>
  <c r="G2087"/>
  <c r="G2084"/>
  <c r="G2083"/>
  <c r="H2083" s="1"/>
  <c r="G2074"/>
  <c r="H2074" s="1"/>
  <c r="G2073"/>
  <c r="H2073" s="1"/>
  <c r="G2046"/>
  <c r="G2045"/>
  <c r="H2037"/>
  <c r="H1923"/>
  <c r="H1922"/>
  <c r="H1921"/>
  <c r="H1920"/>
  <c r="H1919"/>
  <c r="H1917"/>
  <c r="G1912"/>
  <c r="H1912" s="1"/>
  <c r="G1911"/>
  <c r="H1911" s="1"/>
  <c r="G1907"/>
  <c r="H1907" s="1"/>
  <c r="G1903"/>
  <c r="H1903" s="1"/>
  <c r="H1898"/>
  <c r="G1889"/>
  <c r="G1872"/>
  <c r="G1871"/>
  <c r="G1870"/>
  <c r="H1854"/>
  <c r="G1840"/>
  <c r="G1831"/>
  <c r="G1830"/>
  <c r="G1829"/>
  <c r="G1828"/>
  <c r="G1811"/>
  <c r="G1808"/>
  <c r="G1807"/>
  <c r="G1806"/>
  <c r="G1805"/>
  <c r="G1804"/>
  <c r="G1801"/>
  <c r="G1800"/>
  <c r="G1797"/>
  <c r="G1794"/>
  <c r="H1794" s="1"/>
  <c r="G1793"/>
  <c r="H1793" s="1"/>
  <c r="G1792"/>
  <c r="H1792" s="1"/>
  <c r="G1791"/>
  <c r="G1790"/>
  <c r="H1790" s="1"/>
  <c r="G1789"/>
  <c r="G1788"/>
  <c r="H1788" s="1"/>
  <c r="G1787"/>
  <c r="H1787" s="1"/>
  <c r="G1715"/>
  <c r="G773"/>
  <c r="G772"/>
  <c r="G771"/>
  <c r="G770"/>
  <c r="G769"/>
  <c r="G768"/>
  <c r="H768" s="1"/>
  <c r="H767"/>
  <c r="G766"/>
  <c r="H766" s="1"/>
  <c r="G765"/>
  <c r="H765" s="1"/>
  <c r="G764"/>
  <c r="H691"/>
  <c r="H659"/>
  <c r="H658"/>
  <c r="H640"/>
  <c r="H639"/>
  <c r="H636"/>
  <c r="H602"/>
  <c r="H593"/>
  <c r="G495"/>
  <c r="G486"/>
  <c r="H483"/>
  <c r="G482"/>
  <c r="H482" s="1"/>
  <c r="G481"/>
  <c r="H481" s="1"/>
  <c r="G452"/>
  <c r="G429"/>
  <c r="H349"/>
  <c r="H348"/>
  <c r="H347"/>
  <c r="H346"/>
  <c r="H345"/>
  <c r="H344"/>
  <c r="H260"/>
  <c r="H259"/>
  <c r="H258"/>
  <c r="H257"/>
  <c r="H256"/>
  <c r="H255"/>
  <c r="H254"/>
  <c r="H253"/>
  <c r="H252"/>
  <c r="H251"/>
  <c r="H250"/>
  <c r="H249"/>
  <c r="H190"/>
  <c r="G179"/>
  <c r="G178"/>
  <c r="G141"/>
  <c r="G138"/>
  <c r="G105"/>
  <c r="G103"/>
  <c r="H62"/>
  <c r="H57"/>
  <c r="H55"/>
  <c r="G28"/>
  <c r="G26"/>
  <c r="G25"/>
</calcChain>
</file>

<file path=xl/sharedStrings.xml><?xml version="1.0" encoding="utf-8"?>
<sst xmlns="http://schemas.openxmlformats.org/spreadsheetml/2006/main" count="33414" uniqueCount="10407">
  <si>
    <t>恩施州综合改革公立医疗卫生机构医疗服务项目指导价格（2019版）</t>
  </si>
  <si>
    <t>编号</t>
  </si>
  <si>
    <t>项目名称</t>
  </si>
  <si>
    <t>项目内涵</t>
  </si>
  <si>
    <t>除外内容</t>
  </si>
  <si>
    <t>计价单位</t>
  </si>
  <si>
    <t>三级</t>
  </si>
  <si>
    <t>二级</t>
  </si>
  <si>
    <t>一级</t>
  </si>
  <si>
    <t>说明变动信息</t>
  </si>
  <si>
    <t>1</t>
  </si>
  <si>
    <t>一、综合医疗服务类</t>
  </si>
  <si>
    <r>
      <rPr>
        <sz val="14"/>
        <color theme="1"/>
        <rFont val="宋体"/>
        <family val="3"/>
        <charset val="134"/>
      </rPr>
      <t>1、本类包括一般医疗服务、一般检查治疗、社区卫生及预防保健项目和其它医疗服务项目,共计四类。本类编码为100000000。2、一般医疗服务项目中的挂号费、诊查费、住院床位费,根据不同级别医院拉开档次分别计价。3、多科室共同使用的医疗服务项目列入本类之中,如护理、抢救、注射、换药等。4、已经实施基本药物制度的政府办基层医疗卫生机构或实施基本药物制度并纳入新农合门诊统筹实施范围的村卫生室“一般诊疗费”及有关事项执行鄂价农医规</t>
    </r>
    <r>
      <rPr>
        <b/>
        <sz val="14"/>
        <color theme="1"/>
        <rFont val="宋体"/>
        <family val="3"/>
        <charset val="134"/>
      </rPr>
      <t>[</t>
    </r>
    <r>
      <rPr>
        <sz val="14"/>
        <color theme="1"/>
        <rFont val="宋体"/>
        <family val="3"/>
        <charset val="134"/>
      </rPr>
      <t>2011</t>
    </r>
    <r>
      <rPr>
        <b/>
        <sz val="14"/>
        <color theme="1"/>
        <rFont val="宋体"/>
        <family val="3"/>
        <charset val="134"/>
      </rPr>
      <t>]</t>
    </r>
    <r>
      <rPr>
        <sz val="14"/>
        <color theme="1"/>
        <rFont val="宋体"/>
        <family val="3"/>
        <charset val="134"/>
      </rPr>
      <t>89号、160号。</t>
    </r>
  </si>
  <si>
    <t>11</t>
  </si>
  <si>
    <t>(一)一般医疗服务</t>
  </si>
  <si>
    <t>1101</t>
  </si>
  <si>
    <t>1.挂号费</t>
  </si>
  <si>
    <t xml:space="preserve"> 挂号费</t>
  </si>
  <si>
    <t>含门诊、急诊及其为患者提供候诊就诊设施条件、病历档案袋、诊断书、收费清单</t>
  </si>
  <si>
    <t>计算机预约挂号服务、初诊建病历、病历手册</t>
  </si>
  <si>
    <t>次</t>
  </si>
  <si>
    <t>门诊注射、换药、针灸、理疗、血透、放射治疗按疗程收取一次挂号费。提供计算机预约挂号服务的每人次加收1元。初诊建病历及病历手册工本费每份合计不超过1元。</t>
  </si>
  <si>
    <t>110100001-01</t>
  </si>
  <si>
    <t>挂号费-计算机预约挂号服务</t>
  </si>
  <si>
    <t>1102</t>
  </si>
  <si>
    <t>2.诊查费</t>
  </si>
  <si>
    <t>包括营养状况评估、儿童营养评估、营养咨询</t>
  </si>
  <si>
    <t>门诊注射、换药、针灸、理疗、推拿、血透、放射治疗疗程中不再收取诊查费。口腔、妇科诊查费(含一次性口腔器械、一次性窥器、一次性纸垫)在对应各级别诊查费基础上加收2元。中医院和综合医院中医科诊查费在对应级别的价格基础上加收1元。</t>
  </si>
  <si>
    <t>普通门诊诊查费</t>
  </si>
  <si>
    <t>指医护人员提供(技术劳务)的诊疗服务</t>
  </si>
  <si>
    <t>方便门诊不收诊查费</t>
  </si>
  <si>
    <t>110200001-01</t>
  </si>
  <si>
    <t>普通门诊诊查费-口腔诊查费</t>
  </si>
  <si>
    <t>110200001-02</t>
  </si>
  <si>
    <t>普通门诊诊查费-妇科诊查费</t>
  </si>
  <si>
    <t>110200001-03</t>
  </si>
  <si>
    <t>普通门诊诊查费-中医院和综合医院中医科诊查费</t>
  </si>
  <si>
    <t>专家门诊诊查费</t>
  </si>
  <si>
    <t>指高级职称医务人员提供(技术劳务)的诊疗服务</t>
  </si>
  <si>
    <t>1.专家是指聘为高级职称的人员，挂牌专家名单由同级卫生行政主管部门审定并在挂号处予以公布，由群众自由选择。2.副主任医师、主任医师正常排班看门诊按医师级收取诊查费。</t>
  </si>
  <si>
    <t>110200002-01</t>
  </si>
  <si>
    <t>主任医师诊查费（含教授）</t>
  </si>
  <si>
    <t>110200002-02</t>
  </si>
  <si>
    <t>副主任医师诊查费（含副教授）</t>
  </si>
  <si>
    <t>110200002-03</t>
  </si>
  <si>
    <t>知名专家诊查费</t>
  </si>
  <si>
    <t>是指享受国务院政府特殊津贴的专家提供的诊疗服务</t>
  </si>
  <si>
    <t>1、每半个工作日挂号不超过8个(含病人拿到检查报告后复诊1次）；2、专家诊察区域须与普通门诊分开，设独立的诊室、侯诊室、配备空调设备，专人为病人提供从挂号、诊疗、缴费、取药等全程导医；3、知名专家正常排班看普通门诊只能按主任医师级别收取诊查费；4、知名专家名单须报省物价局、卫生厅审核。</t>
  </si>
  <si>
    <t>急诊诊查费</t>
  </si>
  <si>
    <t>指医护人员提供的24小时急救、急症的诊疗服务</t>
  </si>
  <si>
    <t>在不同级别医师门诊诊查费基础上加收1元</t>
  </si>
  <si>
    <t>急诊诊查费,系指中心卫生院及以上医疗单位在所设的急诊科(室)内，根据患者病情为符合急诊条件的病人进行诊疗服务时所收取的诊查费用。节、假日及夜间就诊不得按急诊收取诊查费。收取急诊诊查费后不另收门诊诊查费。</t>
  </si>
  <si>
    <t>110200003-01</t>
  </si>
  <si>
    <t>急诊诊查费-普通门诊诊查费</t>
  </si>
  <si>
    <t>110200003-02</t>
  </si>
  <si>
    <t>急诊诊查费-主任医师诊查费（含教授）</t>
  </si>
  <si>
    <t>110200003-03</t>
  </si>
  <si>
    <t>急诊诊查费-副主任医师诊查费（含副教授）</t>
  </si>
  <si>
    <t>110200004</t>
  </si>
  <si>
    <t>门急诊留观诊查费</t>
  </si>
  <si>
    <t>含诊查、护理</t>
  </si>
  <si>
    <t>日</t>
  </si>
  <si>
    <t>急诊留观不足12小时按半日计价，超过12小时不足24小时按一日计价</t>
  </si>
  <si>
    <t>110200004-01</t>
  </si>
  <si>
    <t>半日</t>
  </si>
  <si>
    <t>110200005</t>
  </si>
  <si>
    <t>住院诊查费</t>
  </si>
  <si>
    <t>指医务人员技术劳务性服务</t>
  </si>
  <si>
    <t>收费标准可以按医院级别和功能的不同,有一定差价</t>
  </si>
  <si>
    <t>1103</t>
  </si>
  <si>
    <t>3.急诊监护费</t>
  </si>
  <si>
    <t>符合病房监护条件和管理标准，超过半日不足24小时一日计算，不足12小时按半日计算</t>
  </si>
  <si>
    <t>110300001</t>
  </si>
  <si>
    <t>急诊监护费</t>
  </si>
  <si>
    <t>含监护、床位、诊查、护理</t>
  </si>
  <si>
    <t>监护仪器</t>
  </si>
  <si>
    <t>符合监护病房条件和管理标准,超过半日不足24小时按一日计算,不足半日按半日计算</t>
  </si>
  <si>
    <t>110300001-01</t>
  </si>
  <si>
    <t>1104</t>
  </si>
  <si>
    <t>4.院前急救费</t>
  </si>
  <si>
    <t>110400001</t>
  </si>
  <si>
    <t>院前急救费</t>
  </si>
  <si>
    <t>包括内脏衰竭、外伤、烧伤、中毒、溺水、电击现场急救;不含出诊费、诊查费、监护费</t>
  </si>
  <si>
    <t>化验、特殊检查、治疗、药物、血液</t>
  </si>
  <si>
    <t>1105</t>
  </si>
  <si>
    <t>5.体检费</t>
  </si>
  <si>
    <t>110500001</t>
  </si>
  <si>
    <t>体检费</t>
  </si>
  <si>
    <t>含内、外(含皮肤)、妇(含宫颈刮片)、五官科的常规检查,写总检报告</t>
  </si>
  <si>
    <t>影像、化验及特殊检查</t>
  </si>
  <si>
    <t>不另收挂号费及诊查费</t>
  </si>
  <si>
    <t>1106</t>
  </si>
  <si>
    <t>6.救护车费</t>
  </si>
  <si>
    <t>110600001</t>
  </si>
  <si>
    <t>救护车费</t>
  </si>
  <si>
    <t>含来回里程;不含院前急救</t>
  </si>
  <si>
    <t>监护费用</t>
  </si>
  <si>
    <t>车公里</t>
  </si>
  <si>
    <t>高速公路过路费按实际发生数据实收取。</t>
  </si>
  <si>
    <t>1107</t>
  </si>
  <si>
    <t>7.取暖费</t>
  </si>
  <si>
    <t>门诊留观病人减半收取</t>
  </si>
  <si>
    <t>110700001</t>
  </si>
  <si>
    <t>病房取暖费</t>
  </si>
  <si>
    <t>床日</t>
  </si>
  <si>
    <t>1108</t>
  </si>
  <si>
    <t>8.空调降温费</t>
  </si>
  <si>
    <t>不开空调不得收费</t>
  </si>
  <si>
    <t>110800001</t>
  </si>
  <si>
    <t>病房空调降温费</t>
  </si>
  <si>
    <t>中央空调12元/床日、电扇2元/床日</t>
  </si>
  <si>
    <t>110800001-01</t>
  </si>
  <si>
    <t>病房中央空调降温费</t>
  </si>
  <si>
    <t>110800001-02</t>
  </si>
  <si>
    <t>电扇</t>
  </si>
  <si>
    <t>1109</t>
  </si>
  <si>
    <t>9.床位费</t>
  </si>
  <si>
    <t>对门诊输液病人提供床位不得收取床位费</t>
  </si>
  <si>
    <t>医疗废物处置费</t>
  </si>
  <si>
    <t>按文件执行</t>
  </si>
  <si>
    <t>普通病房床位费</t>
  </si>
  <si>
    <t>含病床、床头柜、座椅(或木凳)、床垫、棉褥、棉被(或毯)、枕头、床单、病人服装、热水瓶、洗脸盆、废品袋(或篓)、大小便器</t>
  </si>
  <si>
    <t>1、医院应负责病房环境，配置用品或配备病人使用物品的清洁卫生，消毒工作，不准另列项收费；2、病人办理出入院手续，住院病人病历、更衣被服换洗、测量身高、体重、呼吸、脉搏、血压、出入量记录，均不准另列项收费；3、病人在住院期间医护人员查房、病人转科、护送检查、护送治疗，均不准另列项收费；4、精神病床位在此价格基础上每床日加收5元、烧伤、传染病病区、负压病房床位在此价格基础上每床日加收2元；5、抢救室病床收费按同等同级病房标准收费、不准按监护病房标准收费；6、住院床位费以天数计费，一律记入不记出（即入院当天按一天计算，出院当天不记收费）；7、病病房设有卫生间以及配备有电视机、电话并同时24小时提供热水的，允许在同等同级病床的收费标准的基础上每床日分别加收2元；8、单人间（三甲40元、二甲30元、一甲15元），双人间（三甲20元、二甲15元、一甲8元），三人间（三甲15元、二甲10元、一甲6元），四人间（三甲10元、二甲8元、一甲5元）</t>
  </si>
  <si>
    <t>110900002</t>
  </si>
  <si>
    <t>层流洁净病房床位费</t>
  </si>
  <si>
    <t>指达到规定洁净级别、有层流装置,风淋通道的层流洁净间,采用全封闭管理,有严格消毒隔离措施及对外通话系统</t>
  </si>
  <si>
    <t>该病房需按程序报价格、卫生计生主管部门审批后方可收取，不另收空调费、取暖费。百级、千级、万级</t>
  </si>
  <si>
    <t>110900002-01</t>
  </si>
  <si>
    <t>层流洁净病房床位费-百级</t>
  </si>
  <si>
    <t>市场价</t>
  </si>
  <si>
    <t>110900002-02</t>
  </si>
  <si>
    <t>层流洁净病房床位费-千级</t>
  </si>
  <si>
    <t>110900002-03</t>
  </si>
  <si>
    <t>层流洁净病房床位费-万级</t>
  </si>
  <si>
    <t>110900003</t>
  </si>
  <si>
    <t>监护病房床位费</t>
  </si>
  <si>
    <t>指配有中心监护台、心电监护仪及其它监护抢救设施,符合ICU、CCU标准的单人或多人监护病房,相对封闭管理</t>
  </si>
  <si>
    <t>保留普通床位的，普通床位另外记费，不另收空调费、取暖费。</t>
  </si>
  <si>
    <t>110900004</t>
  </si>
  <si>
    <t>特殊防护病房床位费</t>
  </si>
  <si>
    <t>指核素内照射治疗病房</t>
  </si>
  <si>
    <t>110900005</t>
  </si>
  <si>
    <t>急诊观察床位费</t>
  </si>
  <si>
    <t>在门诊设立的急诊观察床位费按此标准收费，符合病房条件和管理标准的急诊观察床，按病房有关标准计费。床位费以日计算，不足12小时按半日计价，超过12小时，不足24小时按一日计价</t>
  </si>
  <si>
    <t>110900005-01</t>
  </si>
  <si>
    <t>1110</t>
  </si>
  <si>
    <t>10.会诊费</t>
  </si>
  <si>
    <t>包括营养会诊</t>
  </si>
  <si>
    <t>111000001</t>
  </si>
  <si>
    <t>院际会诊</t>
  </si>
  <si>
    <t>州内：主任医师100元，副主任医师80元，主治医师60元；州外：主任医师600元，副主任医师500元，主治医师400元。</t>
  </si>
  <si>
    <t>111000001-01</t>
  </si>
  <si>
    <t>院际会诊-州内：主任医师</t>
  </si>
  <si>
    <t>111000001-02</t>
  </si>
  <si>
    <t>院际会诊-州内：副主任医师</t>
  </si>
  <si>
    <t>111000001-03</t>
  </si>
  <si>
    <t>院际会诊-州内：主治医师</t>
  </si>
  <si>
    <t>111000001-04</t>
  </si>
  <si>
    <t>院际会诊-州外：主任医师</t>
  </si>
  <si>
    <t>111000001-05</t>
  </si>
  <si>
    <t>院际会诊-州外：副主任医师</t>
  </si>
  <si>
    <t>111000001-06</t>
  </si>
  <si>
    <t>院际会诊-州外：主治医师</t>
  </si>
  <si>
    <t>111000002</t>
  </si>
  <si>
    <t>院内会诊</t>
  </si>
  <si>
    <t>111000002-01</t>
  </si>
  <si>
    <t>院内会诊-主任医师</t>
  </si>
  <si>
    <t>111000002-02</t>
  </si>
  <si>
    <t>院内会诊-副主任医师</t>
  </si>
  <si>
    <t>111000002-03</t>
  </si>
  <si>
    <t>院内会诊-主治医师</t>
  </si>
  <si>
    <t>111000003</t>
  </si>
  <si>
    <t>远程会诊</t>
  </si>
  <si>
    <t>小时</t>
  </si>
  <si>
    <t>111000004x</t>
  </si>
  <si>
    <t>营养风险筛查与营养测评</t>
  </si>
  <si>
    <t>具有相应资质的临床营养医师或临床营养师或营养护士利用NRS2002量表、SGA量表、MNA量表、MUST量表营养专业量表进行营养风险筛查，对有营养风险的患者，调查基本膳食状况、疾病状况、用药史(含婴儿母乳喂养状况)，计算每日膳食能量及营养素摄入量，测定能量消耗，人体成分测量，人体身高、体重、腰围、臀围、上臂围生化实验室检查，计算体重指数，对患者的营养状况进行全面评估，以确定营养不良的类型，为营养干预提供依据。</t>
  </si>
  <si>
    <t>111000005x</t>
  </si>
  <si>
    <t>远程单学科会诊</t>
  </si>
  <si>
    <t>指临床一个学科会诊。开通网络计算机系统，通过远程视频系统提供医学资料，对患者的病情进行研讨的单学科的会诊诊治。</t>
  </si>
  <si>
    <t>国家、省级</t>
  </si>
  <si>
    <t>此价格为最高价格，具体价格由患者与医疗机构根据专家级别、人数协商确定。应充分保障患者知情权，在患者签订知情同意书的前提下方可开展远程医疗服务项目。邀请方和受邀方协商确定服务费用分配比例。</t>
  </si>
  <si>
    <t>地市级</t>
  </si>
  <si>
    <t>县级</t>
  </si>
  <si>
    <t>111000006x</t>
  </si>
  <si>
    <t>远程多学科会诊</t>
  </si>
  <si>
    <t>指临床多个学科会诊。开通网络计算机系统，通过远程视频系统提供医学资料，对患者的病情进行研讨的多学科、多专家的会诊诊治。</t>
  </si>
  <si>
    <t>111000007x</t>
  </si>
  <si>
    <t>远程中医辨证论治会诊</t>
  </si>
  <si>
    <t>开通网络计算机系统，通过计算机系统提供医学资料，由中医、中西医结合专家对患者的病情进行研讨的会诊诊治，综合中医四诊信息，依据中医理论进行辨证，分析病因、病位、病性及病机转化，作出证候诊断，提出治疗方案。</t>
  </si>
  <si>
    <t>市级</t>
  </si>
  <si>
    <t>111000008x</t>
  </si>
  <si>
    <t>同步远程病理会诊</t>
  </si>
  <si>
    <t>通过网络传输的实时医院之间的病理会诊。</t>
  </si>
  <si>
    <t>111000009x</t>
  </si>
  <si>
    <t>非同步远程病理会诊</t>
  </si>
  <si>
    <t>通过网络传输的非实时医院之间的病理会诊。</t>
  </si>
  <si>
    <t>111000010x</t>
  </si>
  <si>
    <t>远程心电诊断</t>
  </si>
  <si>
    <t>开通网络计算机系统，通过网络提供患者临床及心电资料，由专家协助出具诊断意见及报告。</t>
  </si>
  <si>
    <t>该价格为原诊断基础上加收的费用，具体价格由患者与医疗机构根据专家级别、人数协商确定。应充分保障患者知情权，在患者签订知情同意书的前提下方可开展远程医疗服务项目。邀请方和受邀方协商确定服务费用分配比例。</t>
  </si>
  <si>
    <t>111000011x</t>
  </si>
  <si>
    <t>远程影像诊断</t>
  </si>
  <si>
    <t>开通网络计算机系统，通过网络提供患者临床及影像资料，由专家协助出具诊断意见及报告。</t>
  </si>
  <si>
    <t>111000012x</t>
  </si>
  <si>
    <t>远程检验诊断</t>
  </si>
  <si>
    <t>开通网络计算机系统，通过网络提供患者临床及检验资料，由专家协助出具诊断意见及报告。</t>
  </si>
  <si>
    <t>111000013x</t>
  </si>
  <si>
    <t>远程病理诊断</t>
  </si>
  <si>
    <t>开通网络计算机系统，通过网络提供患者临床及病理资料，由专家协助出具诊断意见及报告。</t>
  </si>
  <si>
    <t>12</t>
  </si>
  <si>
    <t>(二)一般检查治疗</t>
  </si>
  <si>
    <t>1201</t>
  </si>
  <si>
    <t>1.护理费</t>
  </si>
  <si>
    <t>含压疮护理、放疗后皮肤护理；包括波动式气垫床预防褥疮</t>
  </si>
  <si>
    <t>药物、特殊消耗材料及特殊仪器</t>
  </si>
  <si>
    <t>使用防褥疮气垫每日加收2元。</t>
  </si>
  <si>
    <t>使用防褥疮气垫加收</t>
  </si>
  <si>
    <t>120100001</t>
  </si>
  <si>
    <t>重症监护</t>
  </si>
  <si>
    <t>含24小时室内有专业护士监护,监护医生、护士严密观察病情、监护生命体征、随时记录病情、作好重症监护记录及各种管道与一般性生活护理</t>
  </si>
  <si>
    <t>120100002</t>
  </si>
  <si>
    <t>特级护理</t>
  </si>
  <si>
    <t>含24小时设专人护理,严密观察病情、测量生命体征、记特护记录、进行护理评估、制定护理计划、作好各种管道与一般性生活护理</t>
  </si>
  <si>
    <t>120100003</t>
  </si>
  <si>
    <t>Ⅰ级护理</t>
  </si>
  <si>
    <t>含需要护士每15-30分钟巡视观察一次,观察病情变化,根据病情测量生命体征,进行护理评估及一般性生活护理、作好卫生宣教及出院指导</t>
  </si>
  <si>
    <t>120100004</t>
  </si>
  <si>
    <t>Ⅱ级护理</t>
  </si>
  <si>
    <t>含需要护士定时巡视一次,观察病情变化及病人治疗、检查、用药后反应,测量体温、脉搏、呼吸,协助病人生活护理，作好卫生宣教及出院指导</t>
  </si>
  <si>
    <t>120100005</t>
  </si>
  <si>
    <t>Ⅲ级护理</t>
  </si>
  <si>
    <t>含需要护士每日巡视2-3次,观察、了解病人一般情况,测量体温、脉搏、呼吸,作好卫生宣教及出院指导</t>
  </si>
  <si>
    <t>特殊疾病护理</t>
  </si>
  <si>
    <t>指气性坏疽、破伤风、艾滋病等特殊传染病的护理；含严格消毒隔离及一级护理内容</t>
  </si>
  <si>
    <t>指气性坏疽、破伤风、艾滋病等特殊传染病</t>
  </si>
  <si>
    <t>120100007</t>
  </si>
  <si>
    <t>新生儿护理</t>
  </si>
  <si>
    <t>含新生儿洗浴、脐部残端处理、口腔、皮肤及会阴护理</t>
  </si>
  <si>
    <t>120100008</t>
  </si>
  <si>
    <t>新生儿特殊护理</t>
  </si>
  <si>
    <t>包括新生儿干预、抚触、肛管排气、呼吸道清理、药浴、油浴</t>
  </si>
  <si>
    <t>120100009</t>
  </si>
  <si>
    <t>精神病护理</t>
  </si>
  <si>
    <t>120100009-01</t>
  </si>
  <si>
    <t>精神病一级护理</t>
  </si>
  <si>
    <t>120100009-02</t>
  </si>
  <si>
    <t>精神病二级护理</t>
  </si>
  <si>
    <t>120100009-03</t>
  </si>
  <si>
    <t>精神病三级护理</t>
  </si>
  <si>
    <t>120100010</t>
  </si>
  <si>
    <t>气管切开护理</t>
  </si>
  <si>
    <t>含吸痰、药物滴入、定时消毒、更换套管及纱布；包括气管插管护理</t>
  </si>
  <si>
    <t>使用吸痰机不另收费</t>
  </si>
  <si>
    <t>120100011</t>
  </si>
  <si>
    <t>吸痰护理</t>
  </si>
  <si>
    <t>含叩背、吸痰;不含雾化吸入</t>
  </si>
  <si>
    <t>一次性吸痰管</t>
  </si>
  <si>
    <t>造瘘护理</t>
  </si>
  <si>
    <t>指回肠、结肠造口，尿路造口的护理。评估患者病情、合作程度、造口周围皮肤情况等，核对患者信息，做好解释取得配合，造口周围皮肤、排泄物及并发症的观察和处理，根据造口缺血坏死、皮肤黏膜分离、造口回缩、造口狭窄、造口脱垂、造口旁疝、造口周围皮肤问题、出血等选择适宜的敷料、药物和造口用品，并清洁皮肤及造口，测量造口大小，剪裁无菌底盘，粘贴底盘，固定无菌造口袋，记录，做好健康教育和心理指导。</t>
  </si>
  <si>
    <t>造口附件</t>
  </si>
  <si>
    <t>120100013</t>
  </si>
  <si>
    <t>动静脉置管护理</t>
  </si>
  <si>
    <t>预充式导管冲洗器</t>
  </si>
  <si>
    <t>120100014</t>
  </si>
  <si>
    <t>一般专项护理</t>
  </si>
  <si>
    <t>包括口腔护理、会阴冲洗、床上洗发、擦浴</t>
  </si>
  <si>
    <t>120100014-01</t>
  </si>
  <si>
    <t>一般专项护理-口腔护理</t>
  </si>
  <si>
    <t>120100014-02</t>
  </si>
  <si>
    <t>一般专项护理-会阴冲洗</t>
  </si>
  <si>
    <t>120100014-03</t>
  </si>
  <si>
    <t>一般专项护理-床上洗发</t>
  </si>
  <si>
    <t>120100014-04</t>
  </si>
  <si>
    <t>一般专项护理-擦浴</t>
  </si>
  <si>
    <t>120100015</t>
  </si>
  <si>
    <t>机械辅助排痰</t>
  </si>
  <si>
    <t>指无力自主排痰的机械振动辅助治疗</t>
  </si>
  <si>
    <t>1202</t>
  </si>
  <si>
    <t>2.抢救费</t>
  </si>
  <si>
    <t>药物及特殊消耗材料;特殊仪器</t>
  </si>
  <si>
    <t>会诊费另计</t>
  </si>
  <si>
    <t>120200001</t>
  </si>
  <si>
    <t>大抢救</t>
  </si>
  <si>
    <t>指1.成立专门抢救班子;2.主管医生不离开现场;3.严密观察病情变化;4.抢救涉及两科以上及时组织院内外会诊;5.专人护理、配合抢救</t>
  </si>
  <si>
    <t>120200002</t>
  </si>
  <si>
    <t>中抢救</t>
  </si>
  <si>
    <t>指1.成立专门抢救小组;2.医生不离开现场;3.严密观察病情变化;4.抢救涉及两科以上及时组织院内会诊;5.专人护理、配合抢救</t>
  </si>
  <si>
    <t>120200003</t>
  </si>
  <si>
    <t>小抢救</t>
  </si>
  <si>
    <t>指1.专门医生现场抢救病人;2.严密观察记录病情变化;3.抢救涉及两科以上及时请院内会诊;4.有专门护士配合</t>
  </si>
  <si>
    <t>1203</t>
  </si>
  <si>
    <t>3.氧气吸入</t>
  </si>
  <si>
    <t>120300001</t>
  </si>
  <si>
    <t>氧气吸入</t>
  </si>
  <si>
    <t>包括低流量给氧、中心给氧、氧气创面治疗</t>
  </si>
  <si>
    <t>一次性鼻导管、鼻塞、面罩</t>
  </si>
  <si>
    <t>按天计算96元、加压给氧加收2元，按压磅的收费5元/压磅</t>
  </si>
  <si>
    <t>120300001-01</t>
  </si>
  <si>
    <t>120300001-02</t>
  </si>
  <si>
    <t>氧气吸入-加压给氧</t>
  </si>
  <si>
    <t>120300001-03</t>
  </si>
  <si>
    <t>氧气吸入-按压磅收费</t>
  </si>
  <si>
    <t>压磅</t>
  </si>
  <si>
    <t>4.注射</t>
  </si>
  <si>
    <t>含用药指导与观察、药物的配置</t>
  </si>
  <si>
    <t>一次性输液器、过滤器、采血器、注射器特殊性消耗材料;药物；无针输液接头、三通旋塞、一次性使用输液接头消毒帽、预充式导管冲洗器</t>
  </si>
  <si>
    <t>120400001</t>
  </si>
  <si>
    <t>肌肉注射</t>
  </si>
  <si>
    <t>包括皮下、皮内注射</t>
  </si>
  <si>
    <t>120400002</t>
  </si>
  <si>
    <t>静脉注射</t>
  </si>
  <si>
    <t>包括静脉采血</t>
  </si>
  <si>
    <t>120400003</t>
  </si>
  <si>
    <t>心内注射</t>
  </si>
  <si>
    <t>120400004</t>
  </si>
  <si>
    <t>动脉加压注射</t>
  </si>
  <si>
    <t>包括动脉采血</t>
  </si>
  <si>
    <t>120400005</t>
  </si>
  <si>
    <t>皮下输液</t>
  </si>
  <si>
    <t>组</t>
  </si>
  <si>
    <t>静脉输液</t>
  </si>
  <si>
    <t>包括输血、注药、留置静脉针</t>
  </si>
  <si>
    <t>使用微电脑输液泵每小时加收2元,续液需加药每组另加2元，不需加药不收费</t>
  </si>
  <si>
    <t>120400006-01</t>
  </si>
  <si>
    <t>静脉输液-使用微电脑输液泵加收</t>
  </si>
  <si>
    <t>120400006-02</t>
  </si>
  <si>
    <t>静脉输液-续液需加药加收</t>
  </si>
  <si>
    <t>120400006-03</t>
  </si>
  <si>
    <t>静脉输血</t>
  </si>
  <si>
    <t>120400007</t>
  </si>
  <si>
    <t>小儿头皮静脉输液</t>
  </si>
  <si>
    <t>120400007-01</t>
  </si>
  <si>
    <t>小儿头皮静脉输液-使用微电脑输液泵加收</t>
  </si>
  <si>
    <t>120400007-02</t>
  </si>
  <si>
    <t>小儿头皮静脉输液-续液需加药加收</t>
  </si>
  <si>
    <t>120400008</t>
  </si>
  <si>
    <t>静脉高营养治疗</t>
  </si>
  <si>
    <t>含静脉营养配置</t>
  </si>
  <si>
    <t>经鼻（口）插管行空肠高营养治疗比照执行</t>
  </si>
  <si>
    <t>120400009</t>
  </si>
  <si>
    <t>静脉切开置管术</t>
  </si>
  <si>
    <t>120400010</t>
  </si>
  <si>
    <t>静脉穿刺置管术</t>
  </si>
  <si>
    <t>PIU导管</t>
  </si>
  <si>
    <t>120400011</t>
  </si>
  <si>
    <t>中心静脉穿刺置管术</t>
  </si>
  <si>
    <t>包括深静脉穿刺置管术</t>
  </si>
  <si>
    <t>中心静脉套件、测压套件</t>
  </si>
  <si>
    <t>测压加收6元</t>
  </si>
  <si>
    <t>120400011-01</t>
  </si>
  <si>
    <t>中心静脉穿刺置管术-测压加收</t>
  </si>
  <si>
    <t>120400012</t>
  </si>
  <si>
    <t>动脉穿刺置管术</t>
  </si>
  <si>
    <t>120400013</t>
  </si>
  <si>
    <t>抗肿瘤化学药物配置</t>
  </si>
  <si>
    <t>大剂量药物加收30%</t>
  </si>
  <si>
    <t>120400013-01</t>
  </si>
  <si>
    <t>抗肿瘤化学药物配置-大剂量药物加收</t>
  </si>
  <si>
    <t>120400014x</t>
  </si>
  <si>
    <t>静脉用药调配中心 药物配置费</t>
  </si>
  <si>
    <t>指药学部门依据医师处方或用药医嘱，经药师适宜性审核，由药学专业技术人员和（或）经过药学专业知识培训的护理技术人员按照无菌操作要求，穿无菌防护服，戴无菌手套及无菌防护眼镜，在洁净环境下对静脉用药进行加药混合调配，使其成为可供直接静脉输注使用的成品输液操作过程。是药品调剂工作的组成部分。药师全程把关确保成品输液质量，保证病人用药安全。</t>
  </si>
  <si>
    <t>1、静脉用药集中配置中心须经省级或以上卫生行政部门验收合格；2、仅限在静脉用药调配中心集中配置、调配和供应的静脉用药使用；3、药品生产企业已配置好的药物不得执收该项目；4、该项目是从属项目，须与其他静脉输液项目配合使用，不得单独执收。</t>
  </si>
  <si>
    <t>120400014ax</t>
  </si>
  <si>
    <t>静脉用药调配中心（普通药物配置）</t>
  </si>
  <si>
    <t>120400014bx</t>
  </si>
  <si>
    <t>静脉用药调配中心（抗菌药物配置）</t>
  </si>
  <si>
    <t>120400014cx</t>
  </si>
  <si>
    <t>静脉用药调配中心（抗肿瘤药物配置）</t>
  </si>
  <si>
    <t>120400014dx</t>
  </si>
  <si>
    <t>静脉用药调配中心（全胃肠外营养药物配置）</t>
  </si>
  <si>
    <t>1205</t>
  </si>
  <si>
    <t>5.清创缝合</t>
  </si>
  <si>
    <t>包括术后创口二期缝合术</t>
  </si>
  <si>
    <t>依据伤口损伤程度、长度、修补难易程度分大、中、小</t>
  </si>
  <si>
    <t>120500001</t>
  </si>
  <si>
    <t>大清创缝合</t>
  </si>
  <si>
    <t>创面50平方厘米以上或伴有肌腱血管神经损伤</t>
  </si>
  <si>
    <t>120500002</t>
  </si>
  <si>
    <t>中清创缝合</t>
  </si>
  <si>
    <t>创面30-50平方厘米</t>
  </si>
  <si>
    <t>120500003</t>
  </si>
  <si>
    <t>小清创缝合</t>
  </si>
  <si>
    <t>创面30平方厘米以下</t>
  </si>
  <si>
    <t>1206</t>
  </si>
  <si>
    <t>6.换药</t>
  </si>
  <si>
    <t>包括门诊拆线；包括外擦药物治疗</t>
  </si>
  <si>
    <t>特殊药物、引流管</t>
  </si>
  <si>
    <t>依据实际换药面积大小和使用敷料的多少分特大、大、中、小,拆线按特大、大、中、小20、15、10 、5元/次收取</t>
  </si>
  <si>
    <t>特大换药</t>
  </si>
  <si>
    <t>120600001-01</t>
  </si>
  <si>
    <t>特大换药-每增加一块加收</t>
  </si>
  <si>
    <t>120600002</t>
  </si>
  <si>
    <t>大换药</t>
  </si>
  <si>
    <t>120600002-01</t>
  </si>
  <si>
    <t>大换药-每增加一块加收</t>
  </si>
  <si>
    <t>120600003</t>
  </si>
  <si>
    <t>中换药</t>
  </si>
  <si>
    <t>120600003-01</t>
  </si>
  <si>
    <t>中换药-每增加一块加收</t>
  </si>
  <si>
    <t>120600004</t>
  </si>
  <si>
    <t>小换药</t>
  </si>
  <si>
    <t>120600004-01</t>
  </si>
  <si>
    <t>小换药-每增加一块加收</t>
  </si>
  <si>
    <t>120600005x</t>
  </si>
  <si>
    <t>换药</t>
  </si>
  <si>
    <t>指压疮护理、糖尿病足、烧伤换药临床应用范围。</t>
  </si>
  <si>
    <t>功能性敷料（是指特殊专科使用，具有促进伤口愈合、减少瘢痕、止痛功能的敷料）</t>
  </si>
  <si>
    <t>应在患者自愿接受功能性敷料作为特殊卫生材料前提下，签订知情同意书后使用</t>
  </si>
  <si>
    <t>120600005</t>
  </si>
  <si>
    <t>特大拆线</t>
  </si>
  <si>
    <t>缝合30针以上伤口拆线</t>
  </si>
  <si>
    <t>120600006</t>
  </si>
  <si>
    <t>大拆线</t>
  </si>
  <si>
    <t>缝合11-30针伤口拆线</t>
  </si>
  <si>
    <t>120600007</t>
  </si>
  <si>
    <t>中拆线</t>
  </si>
  <si>
    <t>缝合3-10针伤口拆线</t>
  </si>
  <si>
    <t>120600008</t>
  </si>
  <si>
    <t>小拆线</t>
  </si>
  <si>
    <t>缝合3针以内伤口拆线(含皮内连续缝合拆线)</t>
  </si>
  <si>
    <t>1207</t>
  </si>
  <si>
    <t>7.雾化吸入</t>
  </si>
  <si>
    <t>120700001</t>
  </si>
  <si>
    <t>雾化吸入</t>
  </si>
  <si>
    <t>包括超声、高压泵、氧化雾化、蒸气雾化吸入及机械通气经呼吸机管道雾化给药</t>
  </si>
  <si>
    <t>药物</t>
  </si>
  <si>
    <t>1208</t>
  </si>
  <si>
    <t>8.鼻饲管置管</t>
  </si>
  <si>
    <t>120800001</t>
  </si>
  <si>
    <t>鼻饲管置管</t>
  </si>
  <si>
    <t>含胃肠营养滴入</t>
  </si>
  <si>
    <t>一次性胃管</t>
  </si>
  <si>
    <t>注食、注药、十二指肠溃疡灌注加收3元</t>
  </si>
  <si>
    <t>120800001-01</t>
  </si>
  <si>
    <t>鼻饲管置管-注食、注药、十二指肠溃疡灌注加收</t>
  </si>
  <si>
    <t>肠内高营养治疗</t>
  </si>
  <si>
    <t>指经腹部造瘘置管的胃肠营养治疗，含肠营养配置。特指不能进食的病人</t>
  </si>
  <si>
    <t>营养泵,肠内营养液</t>
  </si>
  <si>
    <t>1209</t>
  </si>
  <si>
    <t>9.胃肠减压</t>
  </si>
  <si>
    <t>120900001</t>
  </si>
  <si>
    <t>胃肠减压</t>
  </si>
  <si>
    <t>含留置胃管抽胃液及间断减压；包括负压引流、引流管引流</t>
  </si>
  <si>
    <t>1210</t>
  </si>
  <si>
    <t>10.洗胃</t>
  </si>
  <si>
    <t>121000001</t>
  </si>
  <si>
    <t>洗胃</t>
  </si>
  <si>
    <t>含插胃管及冲洗</t>
  </si>
  <si>
    <t>药物和一次性胃管</t>
  </si>
  <si>
    <t>使用洗胃机加收20元</t>
  </si>
  <si>
    <t>121000001-01</t>
  </si>
  <si>
    <t>洗胃-使用洗胃机</t>
  </si>
  <si>
    <t>1211</t>
  </si>
  <si>
    <t>11.物理降温</t>
  </si>
  <si>
    <t>121100001</t>
  </si>
  <si>
    <t>一般物理降温</t>
  </si>
  <si>
    <t>包括酒精擦浴及冰袋方法</t>
  </si>
  <si>
    <t>121100002</t>
  </si>
  <si>
    <t>特殊物理降温</t>
  </si>
  <si>
    <t>指使用专用降温设备方法</t>
  </si>
  <si>
    <t>2小时/次</t>
  </si>
  <si>
    <t>超过2小时3元/小时</t>
  </si>
  <si>
    <t>121100002-01</t>
  </si>
  <si>
    <t>特殊物理降温-超过2小时加收</t>
  </si>
  <si>
    <t>1212</t>
  </si>
  <si>
    <t>12.坐浴</t>
  </si>
  <si>
    <t>121200001</t>
  </si>
  <si>
    <t>坐浴</t>
  </si>
  <si>
    <t>1213</t>
  </si>
  <si>
    <t>13.冷热湿敷</t>
  </si>
  <si>
    <t>121300001</t>
  </si>
  <si>
    <t>冷热湿敷</t>
  </si>
  <si>
    <t>1214</t>
  </si>
  <si>
    <t>14.引流管冲洗</t>
  </si>
  <si>
    <t>121400001</t>
  </si>
  <si>
    <t>引流管冲洗</t>
  </si>
  <si>
    <t>换药、特殊药物</t>
  </si>
  <si>
    <t>更换引流装置加收10元</t>
  </si>
  <si>
    <t>121400001-01</t>
  </si>
  <si>
    <t>引流管冲洗-更换引流装置加收</t>
  </si>
  <si>
    <t>121400001-02</t>
  </si>
  <si>
    <t xml:space="preserve">引流管冲洗-持续冲洗 </t>
  </si>
  <si>
    <t>1215</t>
  </si>
  <si>
    <t>15.灌肠</t>
  </si>
  <si>
    <t>121500001</t>
  </si>
  <si>
    <t>灌肠</t>
  </si>
  <si>
    <t>包括一般灌肠、保留灌肠、三通氧气灌肠</t>
  </si>
  <si>
    <t>药物、氧气</t>
  </si>
  <si>
    <t>121500002</t>
  </si>
  <si>
    <t>清洁灌肠</t>
  </si>
  <si>
    <t>包括经肛门清洁灌肠及经口全消化道清洁洗肠</t>
  </si>
  <si>
    <t>1216</t>
  </si>
  <si>
    <t>16.导尿</t>
  </si>
  <si>
    <t>导尿</t>
  </si>
  <si>
    <t>包括一次性导尿和留置导尿</t>
  </si>
  <si>
    <t>特殊一次性消耗物品(包括导尿包、尿管及尿袋)。长效抗菌材料</t>
  </si>
  <si>
    <t>一次性导尿按次计价,留置导尿按日计价35元</t>
  </si>
  <si>
    <t>121600001-01</t>
  </si>
  <si>
    <t>留置导尿</t>
  </si>
  <si>
    <t>膀胱冲洗</t>
  </si>
  <si>
    <t>特殊一次性耗材</t>
  </si>
  <si>
    <t>持续膀胱冲洗</t>
  </si>
  <si>
    <t>包括加压持续冲洗</t>
  </si>
  <si>
    <t>特殊一次性耗材生理盐水</t>
  </si>
  <si>
    <t>1217</t>
  </si>
  <si>
    <t>17.肛管排气</t>
  </si>
  <si>
    <t>121700001</t>
  </si>
  <si>
    <t>肛管排气</t>
  </si>
  <si>
    <t>13</t>
  </si>
  <si>
    <t>(三)社区卫生服务及预防保健项目</t>
  </si>
  <si>
    <t>药物、化验、检查</t>
  </si>
  <si>
    <t>1301</t>
  </si>
  <si>
    <t>1.婴幼儿健康体检</t>
  </si>
  <si>
    <t>130100001</t>
  </si>
  <si>
    <t>婴幼儿健康体检</t>
  </si>
  <si>
    <t>1302</t>
  </si>
  <si>
    <t>2.儿童龋齿预防保健</t>
  </si>
  <si>
    <t>130200001</t>
  </si>
  <si>
    <t>儿童龋齿预防保健</t>
  </si>
  <si>
    <t>含4岁至学龄前儿童按齿科常规检查</t>
  </si>
  <si>
    <t>1303</t>
  </si>
  <si>
    <t>3.家庭巡诊</t>
  </si>
  <si>
    <t>130300001</t>
  </si>
  <si>
    <t>家庭巡诊</t>
  </si>
  <si>
    <t>含了解服务对象健康状况、指导疾病治疗和康复、进行健康咨询</t>
  </si>
  <si>
    <t>1304</t>
  </si>
  <si>
    <t>4.围产保健访视</t>
  </si>
  <si>
    <t>130400001</t>
  </si>
  <si>
    <t>围产保健访视</t>
  </si>
  <si>
    <t>含出生至满月访视、对围产期保健进行指导(如母乳喂养、产后保健)</t>
  </si>
  <si>
    <t>1305</t>
  </si>
  <si>
    <t>5.传染病访视</t>
  </si>
  <si>
    <t>130500001</t>
  </si>
  <si>
    <t>传染病访视</t>
  </si>
  <si>
    <t>含指导家庭预防和疾病治疗、康复</t>
  </si>
  <si>
    <t>1306</t>
  </si>
  <si>
    <t>6.家庭病床</t>
  </si>
  <si>
    <t>130600001</t>
  </si>
  <si>
    <t>家庭病床建床费</t>
  </si>
  <si>
    <t>含建立病历和病人全面检查</t>
  </si>
  <si>
    <t>130600002</t>
  </si>
  <si>
    <t>家庭病床巡诊费</t>
  </si>
  <si>
    <t>含定期查房和病情记录</t>
  </si>
  <si>
    <t>1307</t>
  </si>
  <si>
    <t>7.出诊费</t>
  </si>
  <si>
    <t>130700001</t>
  </si>
  <si>
    <t>出诊</t>
  </si>
  <si>
    <t>包括急救出诊</t>
  </si>
  <si>
    <t>主任医师(三甲60、二甲54、一甲46)，副主任医师(三甲50、二甲45、一甲38)，主治医师(三甲40、二甲36、一甲30)</t>
  </si>
  <si>
    <t>130700001-01</t>
  </si>
  <si>
    <t>出诊-主任医师</t>
  </si>
  <si>
    <t>130700001-02</t>
  </si>
  <si>
    <t>出诊-副主任医师</t>
  </si>
  <si>
    <t>130700001-03</t>
  </si>
  <si>
    <t>出诊-主治医师</t>
  </si>
  <si>
    <t>130700001-04</t>
  </si>
  <si>
    <t>出诊-护士</t>
  </si>
  <si>
    <t>1308</t>
  </si>
  <si>
    <t>8.建立健康档案</t>
  </si>
  <si>
    <t>130800001</t>
  </si>
  <si>
    <t>建立健康档案</t>
  </si>
  <si>
    <t>1309</t>
  </si>
  <si>
    <t>9.疾病健康教育</t>
  </si>
  <si>
    <t>130900001</t>
  </si>
  <si>
    <t>健康咨询</t>
  </si>
  <si>
    <t>指个体健康咨询</t>
  </si>
  <si>
    <t>130900002</t>
  </si>
  <si>
    <t>疾病健康教育</t>
  </si>
  <si>
    <t>指群体健康教育</t>
  </si>
  <si>
    <t>人次</t>
  </si>
  <si>
    <t>14</t>
  </si>
  <si>
    <t>(四)其他医疗服务项目</t>
  </si>
  <si>
    <t>1401</t>
  </si>
  <si>
    <t>1.尸体料理</t>
  </si>
  <si>
    <t>140100001</t>
  </si>
  <si>
    <t>尸体料理</t>
  </si>
  <si>
    <t>指尸体常规清洁处理及包裹;不含专业性尸体整容</t>
  </si>
  <si>
    <t>特殊传染病人尸体料理加收50元</t>
  </si>
  <si>
    <t>140100001-01</t>
  </si>
  <si>
    <t>尸体料理特殊传染病人</t>
  </si>
  <si>
    <t>140100002</t>
  </si>
  <si>
    <t>专业性尸体整容</t>
  </si>
  <si>
    <t>指伤残尸体整容</t>
  </si>
  <si>
    <t>140100003</t>
  </si>
  <si>
    <t>尸体存放</t>
  </si>
  <si>
    <t>140100004</t>
  </si>
  <si>
    <t>离体残肢处理</t>
  </si>
  <si>
    <t>包括死婴处理</t>
  </si>
  <si>
    <t>陪护床位费</t>
  </si>
  <si>
    <t>二、医技诊疗类</t>
  </si>
  <si>
    <t>1、医技诊疗类包括医学影像、超声检查、核医学、放射治疗 、检验、血型与配血、病理检查,7个二级分类,总分类码为2,二级分类码为21—27。2、使用放射免疫学方法的各种检验项目不统一列在核医学类下,请在检验类查找。3、“核医学内照射治疗类”(分类码2306)项目均为开放性核素治疗。封闭性核素治疗项目列入“放射治疗”类之“后装治疗”类中(分类码2404)。4、肿瘤的非放射性物理治疗项目(如射频热疗、高强度超声聚焦治疗)列入“放射治疗”类中(分类码2407)。5、肿瘤细胞的化疗。</t>
  </si>
  <si>
    <t>(一)医学影像</t>
  </si>
  <si>
    <t>1. X线检查</t>
  </si>
  <si>
    <t>X线透视检查</t>
  </si>
  <si>
    <t>使用影像增强器或电视屏可加收3元；追加摄片另计价</t>
  </si>
  <si>
    <t>X线透视检查-使用影像增强器或电视屏加收</t>
  </si>
  <si>
    <t>普通透视</t>
  </si>
  <si>
    <t>包括胸、腹、盆腔、四肢</t>
  </si>
  <si>
    <t>每个部位</t>
  </si>
  <si>
    <t>食管钡餐透视</t>
  </si>
  <si>
    <t>含胃异物、心脏透视检查</t>
  </si>
  <si>
    <t>床旁透视与术中透视</t>
  </si>
  <si>
    <t>包括透视下定位</t>
  </si>
  <si>
    <t>半小时</t>
  </si>
  <si>
    <t>C型臂术中透视</t>
  </si>
  <si>
    <t>X线摄影</t>
  </si>
  <si>
    <t>含曝光、冲洗、诊断和胶片</t>
  </si>
  <si>
    <t>1．一张胶片每增加一次曝光加收2元；2．加滤线器的加收2元；3．体层摄影按层加收2元；4．床旁摄片加收150元；5.经省价格、卫生主管部门核实的800mA以上高频国产机加收5元，进口机加收8元</t>
  </si>
  <si>
    <t>210102000-01</t>
  </si>
  <si>
    <t>X线摄影-一张胶片每增加一次曝光加收</t>
  </si>
  <si>
    <t>曝光次数</t>
  </si>
  <si>
    <t>210102000-02</t>
  </si>
  <si>
    <t>X线摄影-加滤线器的加收</t>
  </si>
  <si>
    <t>210102000-03</t>
  </si>
  <si>
    <t>X线摄影-体层摄影按层加收</t>
  </si>
  <si>
    <t>层</t>
  </si>
  <si>
    <t>210102000-04</t>
  </si>
  <si>
    <t>X线摄影-床旁摄片加收</t>
  </si>
  <si>
    <t>210102000-05</t>
  </si>
  <si>
    <t>X线摄影-经省价格、卫生主管部门核实的800mA以上高频国产机加收</t>
  </si>
  <si>
    <t>210102000-06</t>
  </si>
  <si>
    <t>X线摄影-经省价格、卫生主管部门核实的800mA以上高频进口机加收</t>
  </si>
  <si>
    <t>5×7吋</t>
  </si>
  <si>
    <t>片数</t>
  </si>
  <si>
    <t>8×10吋</t>
  </si>
  <si>
    <t>10×12吋</t>
  </si>
  <si>
    <t>11×14吋</t>
  </si>
  <si>
    <t>12×15吋</t>
  </si>
  <si>
    <t>14×14吋</t>
  </si>
  <si>
    <t>14×17吋</t>
  </si>
  <si>
    <t>牙片</t>
  </si>
  <si>
    <t>咬合片</t>
  </si>
  <si>
    <t>曲面体层摄影(颌全景摄影)</t>
  </si>
  <si>
    <t>头颅定位测量摄影</t>
  </si>
  <si>
    <t>眼球异物定位摄影</t>
  </si>
  <si>
    <t>不含眼科放置定位器操作</t>
  </si>
  <si>
    <t>乳腺钼靶摄片 8×10吋</t>
  </si>
  <si>
    <t>乳腺钼靶摄片 18×24吋</t>
  </si>
  <si>
    <t>数字化摄影(DR)</t>
  </si>
  <si>
    <t>含数据采集、存贮、图象显示</t>
  </si>
  <si>
    <t>胶片</t>
  </si>
  <si>
    <t>使用激光片</t>
  </si>
  <si>
    <t>计算机X线摄影(Computed Radiography,CR)</t>
  </si>
  <si>
    <t>含图像增强、数据采集、存贮、图象显示</t>
  </si>
  <si>
    <t>非血管介入临床操作数字减影(DSA)引导</t>
  </si>
  <si>
    <t>X线造影</t>
  </si>
  <si>
    <t>含临床操作及造影剂过敏试验</t>
  </si>
  <si>
    <t>造影剂</t>
  </si>
  <si>
    <t>使用数字化X线机加收80元</t>
  </si>
  <si>
    <t>X线造影-数字化X线机加收</t>
  </si>
  <si>
    <t>气脑造影</t>
  </si>
  <si>
    <t>脑室碘水造影</t>
  </si>
  <si>
    <t>脊髓(椎管)造影</t>
  </si>
  <si>
    <t>椎间盘造影</t>
  </si>
  <si>
    <t>泪道造影</t>
  </si>
  <si>
    <t>单侧</t>
  </si>
  <si>
    <t>副鼻窦造影</t>
  </si>
  <si>
    <t>颞下颌关节造影</t>
  </si>
  <si>
    <t>支气管造影</t>
  </si>
  <si>
    <t>乳腺导管造影</t>
  </si>
  <si>
    <t>唾液腺造影</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</si>
  <si>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</si>
  <si>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</si>
  <si>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</si>
  <si>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</si>
  <si>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</si>
  <si>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</si>
  <si>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</si>
  <si>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</si>
  <si>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</si>
  <si>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</si>
  <si>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</si>
  <si>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</si>
  <si>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口服法胆道造影</t>
  </si>
  <si>
    <t>静脉胆道造影</t>
  </si>
  <si>
    <t>经内镜逆行胰胆管造影(ERCP)</t>
  </si>
  <si>
    <t>经皮经肝胆道造影(PTC)</t>
  </si>
  <si>
    <t>T管造影</t>
  </si>
  <si>
    <t>静脉泌尿系造影</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</si>
  <si>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</si>
  <si>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</si>
  <si>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</si>
  <si>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</si>
  <si>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</si>
  <si>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</si>
  <si>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</si>
  <si>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</si>
  <si>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</si>
  <si>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</si>
  <si>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</si>
  <si>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</si>
  <si>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</si>
  <si>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2.磁共振扫描(MRI)</t>
  </si>
  <si>
    <t>含胶片及冲洗、数据存储介质、增强扫描用注射器耗材</t>
  </si>
  <si>
    <t>造影剂、麻醉及其药物</t>
  </si>
  <si>
    <t>1．计价部位分为颅脑、眼眶、垂体、中耳、颈部、胸部、心脏、上腹部、下腹部、颈椎、胸椎、腰椎、双髋关节、膝关节、颞颌关节、其他；2．计价场强：以场强1T为基价，超过1.0T加收20%，不足1T按70%收取；3、二手磁共振一律不得收费；4、每增加一个部位按前一个部位的50%收费。</t>
  </si>
  <si>
    <t>磁共振平扫</t>
  </si>
  <si>
    <t>每部位</t>
  </si>
  <si>
    <t>平扫后同时做增强扫描的另收80元</t>
  </si>
  <si>
    <t>210200001-01</t>
  </si>
  <si>
    <t>磁共振平扫-平扫后同时做增强扫描另收</t>
  </si>
  <si>
    <t>磁共振增强扫描</t>
  </si>
  <si>
    <t>指直接作增强扫描</t>
  </si>
  <si>
    <t>脑功能成象</t>
  </si>
  <si>
    <t>磁共振心脏功能检查</t>
  </si>
  <si>
    <t>磁共振血管成象(MRA)</t>
  </si>
  <si>
    <t>磁共振水成象(MRCP,MRM,MRU)</t>
  </si>
  <si>
    <t>磁共振波谱分析(MRS)</t>
  </si>
  <si>
    <t>包括氢谱或磷谱</t>
  </si>
  <si>
    <t>磁共振波谱成象(MRSI)</t>
  </si>
  <si>
    <t>临床操作的磁共振引导</t>
  </si>
  <si>
    <t>每半小时</t>
  </si>
  <si>
    <t>3.X线计算机体层(CT)扫描</t>
  </si>
  <si>
    <t>1.计价部位分为颅脑、眼框、视神经管、颞骨、鞍区、副鼻窦、鼻骨、颈部、胸部、心脏、上腹部、下腹部、盆腔、椎体（每三个椎体）、双髋关节、膝关节、肢体、其他。2.二手CT一律不得收费；3.每增加一个部位，按前一个部位的50%收费</t>
  </si>
  <si>
    <t>X线计算机体层(CT)平扫</t>
  </si>
  <si>
    <t>普通CT平扫(三甲120、二甲120)；螺旋CT平扫(三甲136、二甲136)；单次多层CT平扫(三甲200、二甲200)；三维重建(三甲40、二甲40)；使用心电或呼吸门控设备(三甲12、二甲12)；平扫后同时做增强的加收40元。</t>
  </si>
  <si>
    <t>210300001-01</t>
  </si>
  <si>
    <t>X线计算机体层(CT)平扫-平扫后同时做增强加收</t>
  </si>
  <si>
    <t>X线计算机体层(CT)增强扫描</t>
  </si>
  <si>
    <t>普通CT增强平扫(三甲160、二甲160)；螺旋CT增强平扫(三甲200、二甲200)；单次多层CT增强平扫(三甲240、二甲240)；指直接做增强扫描。</t>
  </si>
  <si>
    <t>脑池X线计算机体层(CT)含气造影</t>
  </si>
  <si>
    <t>含临床操作</t>
  </si>
  <si>
    <t>X线计算机体层(CT)成象</t>
  </si>
  <si>
    <t>指用于血管、胆囊、CTVE、骨三维成象</t>
  </si>
  <si>
    <t>临床操作的CT引导</t>
  </si>
  <si>
    <t>320排动态容积CT成像</t>
  </si>
  <si>
    <t>含胶片机冲洗、数据存储介质、增强扫描用注射器耗材</t>
  </si>
  <si>
    <t>造影剂、麻醉</t>
  </si>
  <si>
    <t>计价部位按现行规定执行</t>
  </si>
  <si>
    <t>210300006-01</t>
  </si>
  <si>
    <t>全器官灌注三维成像（3D成像）</t>
  </si>
  <si>
    <t>一次CT灌注容积扫描后，通过专门灌注软件处理，得到靶器官任意切面灌注图像</t>
  </si>
  <si>
    <t>部位</t>
  </si>
  <si>
    <t>210300006-02</t>
  </si>
  <si>
    <t>器官运动成像（4D成像）</t>
  </si>
  <si>
    <t>在3D成像基础上，增加时间参数，即在器官运动状态下进行连续采集，所得数据通过专用软件处理，并用光盘记录器官运动状态</t>
  </si>
  <si>
    <t>210300006-03</t>
  </si>
  <si>
    <t>多图像融合成像</t>
  </si>
  <si>
    <t>通过一次CT动态增强扫描，将同时得到的</t>
  </si>
  <si>
    <t>4.院外影像学会诊</t>
  </si>
  <si>
    <t>院外影像学会诊</t>
  </si>
  <si>
    <t>包括X线片、MRI片、CT片会诊</t>
  </si>
  <si>
    <t>5.其他</t>
  </si>
  <si>
    <t>红外热象检查</t>
  </si>
  <si>
    <t>包括远红外热断层检查</t>
  </si>
  <si>
    <t>210500001a</t>
  </si>
  <si>
    <t>指热层析成像检查</t>
  </si>
  <si>
    <t>红外线乳腺检查</t>
  </si>
  <si>
    <t>计算机断层扫描激光乳腺成像</t>
  </si>
  <si>
    <t>双侧加收120元</t>
  </si>
  <si>
    <t>210500003-01</t>
  </si>
  <si>
    <t>计算机断层扫描激光乳腺成像-双侧</t>
  </si>
  <si>
    <t>双侧</t>
  </si>
  <si>
    <t>可视化乳腺电子触诊成像</t>
  </si>
  <si>
    <t>仅用于筛查</t>
  </si>
  <si>
    <t>(二)超声检查</t>
  </si>
  <si>
    <t>造影剂、胶片、一次性插管、一次性导管、图像记录、数据存储介质、杀菌消毒型超声耦合剂</t>
  </si>
  <si>
    <t>1.A超</t>
  </si>
  <si>
    <t>图象记录</t>
  </si>
  <si>
    <t>A型超声检查</t>
  </si>
  <si>
    <t>临床操作的A超引导</t>
  </si>
  <si>
    <t>眼部A超</t>
  </si>
  <si>
    <t>2.B超</t>
  </si>
  <si>
    <t>各部位一般B超检查</t>
  </si>
  <si>
    <t>单脏器B超检查</t>
  </si>
  <si>
    <t>每个脏器</t>
  </si>
  <si>
    <t>增做一个脏器加收8元，产科B超加收20元</t>
  </si>
  <si>
    <t>220201001-01</t>
  </si>
  <si>
    <t>单脏器B超检查-增做一个脏器加收</t>
  </si>
  <si>
    <t>220201001-02</t>
  </si>
  <si>
    <t>单脏器B超检查-产科B超</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</si>
  <si>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</si>
  <si>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</si>
  <si>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</si>
  <si>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</si>
  <si>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</si>
  <si>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</si>
  <si>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</si>
  <si>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</si>
  <si>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</si>
  <si>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</si>
  <si>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t>
  </si>
  <si>
    <t>浅表组织器官B超检查</t>
  </si>
  <si>
    <t>每增加1个部位加收8元。计价部位分为1．双眼及附属器；2．双涎腺及颈部淋巴结；3．甲状腺及颈部淋巴结；4．乳腺及其引流区淋巴结；5．四肢软组织；6．阴囊、双侧睾丸、附睾；7．小儿颅腔；8． 膝关节；9．体表肿物</t>
  </si>
  <si>
    <t>220201007-01</t>
  </si>
  <si>
    <t>浅表组织器官B超检查-每增加1个部位加收</t>
  </si>
  <si>
    <t>床旁B超检查</t>
  </si>
  <si>
    <t>包括术中B超检查</t>
  </si>
  <si>
    <t>临床操作的B超引导</t>
  </si>
  <si>
    <t>腔内B超检查</t>
  </si>
  <si>
    <t>经阴道B超检查</t>
  </si>
  <si>
    <t>含子宫及双附件</t>
  </si>
  <si>
    <t>经直肠B超检查</t>
  </si>
  <si>
    <t>含前列腺、精囊、尿道、直肠</t>
  </si>
  <si>
    <t>临床操作的腔内B超引导</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</si>
  <si>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</si>
  <si>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</si>
  <si>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</si>
  <si>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</si>
  <si>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</si>
  <si>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</si>
  <si>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</si>
  <si>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</si>
  <si>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</si>
  <si>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普通彩色多普勒超声检查</t>
  </si>
  <si>
    <t>彩色多普勒超声常规检查</t>
  </si>
  <si>
    <t>包括胸部(含肺、胸腔、纵隔)、腹部(含肝、胆、胰、脾、双肾)、胃肠道、泌尿系(含双肾、输尿管、膀胱、前列腺)、妇科(含子宫、附件、膀胱及周围组织)、产科(含胎儿及宫腔)、男性生殖系统（含睾丸、附睾、输精管、精索、前列腺）</t>
  </si>
  <si>
    <t>次·部位</t>
  </si>
  <si>
    <t>计价部位分为：①胸部(含肺、胸腔、纵隔)；②部(含肝、胆、脾、胰、双肾)；③胃肠道；④泌系(含双肾、输尿管、膀胱、前列腺)；⑤妇科(子宫、附件、膀胱及周围组织)；⑥产科(含胎儿宫腔;双胞胎及以上加收50%)；⑦男性生殖系统(含睾丸、附睾、输精管精索、前列腺)；⑧每增加一个部位检查按前一个部位规定标准的50%收费；⑨膜腹后肿物加收16元</t>
  </si>
  <si>
    <t>220301001-01</t>
  </si>
  <si>
    <t>彩色多普勒超声常规检查-膜腹后肿物加收</t>
  </si>
  <si>
    <t>220301001-02</t>
  </si>
  <si>
    <t>彩色多普勒超声常规检查-双胞胎及以上加收</t>
  </si>
  <si>
    <t>浅表器官彩色多普勒超声检查</t>
  </si>
  <si>
    <t>计价部位分为1.双眼及附属器;2.双涎腺及颈部淋巴结;3.甲状腺及颈部淋巴结;4.乳腺及其引流区淋巴结;5.上肢或下肢软组织;6.阴囊、双侧睾丸、附睾;7.颅腔;8.体表包块; 9.关节; 10.其他</t>
  </si>
  <si>
    <t>彩色多普勒超声特殊检查</t>
  </si>
  <si>
    <t>颅内段血管彩色多普勒超声</t>
  </si>
  <si>
    <t>彩色图普另收16元。窗位划分：左右颞窗、左右枕窗、左右眼窗。</t>
  </si>
  <si>
    <t>220302001-01</t>
  </si>
  <si>
    <t>颅内段血管彩色多普勒超声-彩色图普</t>
  </si>
  <si>
    <t>球后全部血管彩色多普勒超声</t>
  </si>
  <si>
    <t>颈部血管彩色多普勒超声</t>
  </si>
  <si>
    <t>包括颈动脉、颈静脉及椎动脉</t>
  </si>
  <si>
    <t>二根血管</t>
  </si>
  <si>
    <t>每增加两根加收16元</t>
  </si>
  <si>
    <t>220302003-01</t>
  </si>
  <si>
    <t>颈部血管彩色多普勒超声-每增加两根加收</t>
  </si>
  <si>
    <t>门静脉系彩色多普勒超声</t>
  </si>
  <si>
    <t>腹部大血管彩色多普勒超声</t>
  </si>
  <si>
    <t>四肢血管彩色多普勒超声</t>
  </si>
  <si>
    <t>220302006-01</t>
  </si>
  <si>
    <t>四肢血管彩色多普勒超声-每增加两根加收</t>
  </si>
  <si>
    <t>双肾及肾血管彩色多普勒超声</t>
  </si>
  <si>
    <t>双肾静脉“胡桃夹”综合征检查</t>
  </si>
  <si>
    <t>药物血管功能试验</t>
  </si>
  <si>
    <t>指用于阳痿测定</t>
  </si>
  <si>
    <t>脏器声学造影</t>
  </si>
  <si>
    <t>包括肿瘤声学造影</t>
  </si>
  <si>
    <t>腔内彩色多普勒超声检查</t>
  </si>
  <si>
    <t>包括经阴道、经直肠</t>
  </si>
  <si>
    <t>临床操作的彩色多普勒超声引导</t>
  </si>
  <si>
    <t>肝脏硬度无创检测</t>
  </si>
  <si>
    <t>辅助肝硬化诊断</t>
  </si>
  <si>
    <t>4.多普勒检查</t>
  </si>
  <si>
    <t>指单纯伪彩频谱多普勒检查,不具备二维图象和真彩色多普勒功能</t>
  </si>
  <si>
    <t>颅内多普勒血流图(TCD)</t>
  </si>
  <si>
    <t>术中TCD监测每小时48元</t>
  </si>
  <si>
    <t>220400001-01</t>
  </si>
  <si>
    <t>颅内多普勒血流图(TCD)-术中TCD监测</t>
  </si>
  <si>
    <t>每小时</t>
  </si>
  <si>
    <t>四肢多普勒血流图</t>
  </si>
  <si>
    <t>多普勒小儿血压检测</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</si>
  <si>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</si>
  <si>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</si>
  <si>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</si>
  <si>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</si>
  <si>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</si>
  <si>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</si>
  <si>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</si>
  <si>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指黑白超声仪检查;含心房、心室、心瓣膜、大动脉超声检查</t>
  </si>
  <si>
    <t>床旁超声心动图</t>
  </si>
  <si>
    <t>心脏彩色多普勒超声</t>
  </si>
  <si>
    <t>含各心腔及大血管血流显象</t>
  </si>
  <si>
    <t>胎儿检查每次加收16元</t>
  </si>
  <si>
    <t>220600004-01</t>
  </si>
  <si>
    <t>心脏彩色多普勒超声-胎儿检查</t>
  </si>
  <si>
    <t>常规经食管超声心动图</t>
  </si>
  <si>
    <t>含心房、心室、心瓣膜、大动脉结构及血流显象</t>
  </si>
  <si>
    <t>术中经食管超声心动图</t>
  </si>
  <si>
    <t>含术前检查或术后疗效观察</t>
  </si>
  <si>
    <t>介入治疗的超声心动图监视</t>
  </si>
  <si>
    <t>右心声学造影</t>
  </si>
  <si>
    <t>指普通二维心脏超声检查;含心腔充盈状态、分流方向、分流量与返流量检查</t>
  </si>
  <si>
    <t>负荷超声心动图</t>
  </si>
  <si>
    <t>指普通心脏超声检查;包括药物注射或运动试验;不含心电与血压监测</t>
  </si>
  <si>
    <t>左心功能测定</t>
  </si>
  <si>
    <t>指普通心脏超声检查或彩色多普勒超声检查;含心室舒张容量(EDV)、射血分数(EF)、短轴缩短率(FS)、每搏输出量(SV)、每分输出量(CO)、心脏指数(CI)</t>
  </si>
  <si>
    <t>每增加一次指标加收8元</t>
  </si>
  <si>
    <t>220600010-01</t>
  </si>
  <si>
    <t>左心功能测定-每增加一次指标加收</t>
  </si>
  <si>
    <t>7.其他心脏超声诊疗技术</t>
  </si>
  <si>
    <t>计算机三维重建技术(3DE)</t>
  </si>
  <si>
    <t>单幅图片</t>
  </si>
  <si>
    <t>声学定量(AQ)</t>
  </si>
  <si>
    <t>彩色室壁动力(CK)</t>
  </si>
  <si>
    <t>组织多普勒显象(TDI)</t>
  </si>
  <si>
    <t>心内膜自动边缘检测</t>
  </si>
  <si>
    <t>室壁运动分析</t>
  </si>
  <si>
    <t>心肌灌注超声检测</t>
  </si>
  <si>
    <t>含心肌显象</t>
  </si>
  <si>
    <t>8.图象记录附加收费项目</t>
  </si>
  <si>
    <t>黑白热敏打印照片</t>
  </si>
  <si>
    <t>片</t>
  </si>
  <si>
    <t>彩色打印照片</t>
  </si>
  <si>
    <t>黑白一次成象(波拉)照片</t>
  </si>
  <si>
    <t>彩色一次成象(波拉)照片</t>
  </si>
  <si>
    <t>超声多幅照相</t>
  </si>
  <si>
    <t>彩色胶片照相</t>
  </si>
  <si>
    <t>超声检查实时录象</t>
  </si>
  <si>
    <t>含录象带</t>
  </si>
  <si>
    <t>超声计算机图文报告</t>
  </si>
  <si>
    <t>含计算机图文处理、储存及彩色图文报告</t>
  </si>
  <si>
    <t>黑白减半收费</t>
  </si>
  <si>
    <t>(三)核医学</t>
  </si>
  <si>
    <t>含核素药物制备和注射、临床穿刺插管和介入性操作;不含必要时使用的心电监护和抢救</t>
  </si>
  <si>
    <t>药物、X光</t>
  </si>
  <si>
    <t>放射免疫分析见检验科项目</t>
  </si>
  <si>
    <t>1.核素扫描</t>
  </si>
  <si>
    <t>含彩色打印</t>
  </si>
  <si>
    <t>脏器动态扫描</t>
  </si>
  <si>
    <t>指一个体位三次显象</t>
  </si>
  <si>
    <t>三次显象</t>
  </si>
  <si>
    <t>超过三次显象后每增加一次加收20元</t>
  </si>
  <si>
    <t>230100001-01</t>
  </si>
  <si>
    <t>脏器动态扫描-超过三次显象后每增加一次加收</t>
  </si>
  <si>
    <t>脏器静态扫描</t>
  </si>
  <si>
    <t>每个体位</t>
  </si>
  <si>
    <t>每超过一个体位加收30元</t>
  </si>
  <si>
    <t>230100002-01</t>
  </si>
  <si>
    <t>脏器静态扫描-每超过一个体位加收</t>
  </si>
  <si>
    <t>2.伽玛照相</t>
  </si>
  <si>
    <t>指为平面脏器动态、静态显象及全身显象;含各种图象记录过程</t>
  </si>
  <si>
    <t>使用SPECT设备的伽玛照相按同一标准计价； 图像融合加收20元</t>
  </si>
  <si>
    <t>图像融合加收</t>
  </si>
  <si>
    <t>脑血管显象</t>
  </si>
  <si>
    <t>脑显象</t>
  </si>
  <si>
    <t>四个体位</t>
  </si>
  <si>
    <t>每增加一个体位加收10元</t>
  </si>
  <si>
    <t>230200002-01</t>
  </si>
  <si>
    <t>脑显象-每增加一个体位加收</t>
  </si>
  <si>
    <t>一个体位</t>
  </si>
  <si>
    <t>脑池显象</t>
  </si>
  <si>
    <t>脑室引流显象</t>
  </si>
  <si>
    <t>泪管显象</t>
  </si>
  <si>
    <t>甲状腺静态显象</t>
  </si>
  <si>
    <t>每增加一个体位加收40元</t>
  </si>
  <si>
    <t>230200006-01</t>
  </si>
  <si>
    <t>甲状腺静态显象-每增加一个体位加收</t>
  </si>
  <si>
    <t>甲状腺血流显象</t>
  </si>
  <si>
    <t>甲状腺有效半衰期测定</t>
  </si>
  <si>
    <t>甲状腺激素抑制显象</t>
  </si>
  <si>
    <t>促甲状腺激素兴奋显象</t>
  </si>
  <si>
    <t>二个时相</t>
  </si>
  <si>
    <t>甲状旁腺显象</t>
  </si>
  <si>
    <t>静息心肌灌注显象</t>
  </si>
  <si>
    <t>三个体位</t>
  </si>
  <si>
    <t>230200012-01</t>
  </si>
  <si>
    <t>静息心肌灌注显象-每增加一个体位加收</t>
  </si>
  <si>
    <t>负荷心肌灌注显象</t>
  </si>
  <si>
    <t>含运动试验或药物注射;不含心电监护</t>
  </si>
  <si>
    <t>230200013-01</t>
  </si>
  <si>
    <t>负荷心肌灌注显象-每增加一个体位加收</t>
  </si>
  <si>
    <t>静息门控心肌灌注显象</t>
  </si>
  <si>
    <t>230200014-01</t>
  </si>
  <si>
    <t>静息门控心肌灌注显象-每增加一个体位加收</t>
  </si>
  <si>
    <t>负荷门控心肌灌注显象</t>
  </si>
  <si>
    <t>230200015-01</t>
  </si>
  <si>
    <t>负荷门控心肌灌注显象-每增加一个体位加收</t>
  </si>
  <si>
    <t>首次通过法心血管显象</t>
  </si>
  <si>
    <t>含心室功能测定</t>
  </si>
  <si>
    <t>不做心室功能测定140元</t>
  </si>
  <si>
    <t>230200016-01</t>
  </si>
  <si>
    <t>首次通过法心血管显象-不做心室功能测定</t>
  </si>
  <si>
    <t>平衡法门控心室显象</t>
  </si>
  <si>
    <t>230200017-01</t>
  </si>
  <si>
    <t>平衡法门控心室显象-每增加一个体位加收</t>
  </si>
  <si>
    <t>平衡法负荷门控心室显象</t>
  </si>
  <si>
    <t>230200018-01</t>
  </si>
  <si>
    <t>平衡法负荷门控心室显象-每增加一个体位加收</t>
  </si>
  <si>
    <t>急性心肌梗塞灶显象</t>
  </si>
  <si>
    <t>230200019-01</t>
  </si>
  <si>
    <t>急性心肌梗塞灶显象-每增加一个体位加收</t>
  </si>
  <si>
    <t>动脉显象</t>
  </si>
  <si>
    <t>门脉血流测定显象</t>
  </si>
  <si>
    <t>门体分流显象</t>
  </si>
  <si>
    <t>下肢深静脉显象</t>
  </si>
  <si>
    <t>局部淋巴显象</t>
  </si>
  <si>
    <t>230200024-01</t>
  </si>
  <si>
    <t>局部淋巴显象-每增加一个体位加收</t>
  </si>
  <si>
    <t>肺灌注显象</t>
  </si>
  <si>
    <t>六个体位</t>
  </si>
  <si>
    <t>230200025-01</t>
  </si>
  <si>
    <t>肺灌注显象-每增加一个体位加收</t>
  </si>
  <si>
    <t>肺通气显象</t>
  </si>
  <si>
    <t>含气溶胶雾化吸入装置及气体</t>
  </si>
  <si>
    <t>230200026-01</t>
  </si>
  <si>
    <t>肺通气显象-每增加一个体位加收</t>
  </si>
  <si>
    <t>唾液腺静态显象</t>
  </si>
  <si>
    <t>唾液腺动态显象</t>
  </si>
  <si>
    <t>食管通过显象</t>
  </si>
  <si>
    <t>胃食管返流显象</t>
  </si>
  <si>
    <t>十二指肠胃返流显象</t>
  </si>
  <si>
    <t>胃排空试验</t>
  </si>
  <si>
    <t>固体胃排空加收40元</t>
  </si>
  <si>
    <t>230200032-01</t>
  </si>
  <si>
    <t>胃排空试验-固体胃排空</t>
  </si>
  <si>
    <t>异位胃粘膜显象</t>
  </si>
  <si>
    <t>消化道出血显象</t>
  </si>
  <si>
    <t>1小时后延迟显象加收50元</t>
  </si>
  <si>
    <t>230200034-01</t>
  </si>
  <si>
    <t>消化道出血显象-1小时后延迟显象</t>
  </si>
  <si>
    <t>肝胶体显象</t>
  </si>
  <si>
    <t>每增加一个体位加收20元</t>
  </si>
  <si>
    <t>230200035-01</t>
  </si>
  <si>
    <t>肝胶体显象-每增加一个体位加收</t>
  </si>
  <si>
    <t>肝血流显象</t>
  </si>
  <si>
    <t>肝血池显象</t>
  </si>
  <si>
    <t>增减时相时每时项增减计费10元</t>
  </si>
  <si>
    <t>230200037-01</t>
  </si>
  <si>
    <t>肝血池显象-增减时相时每时项增减计费</t>
  </si>
  <si>
    <t>每个时相</t>
  </si>
  <si>
    <t>肝胆动态显象</t>
  </si>
  <si>
    <t>1小时后延迟显象加收20元</t>
  </si>
  <si>
    <t>230200038-01</t>
  </si>
  <si>
    <t>肝胆动态显象-1小时后延迟显象</t>
  </si>
  <si>
    <t>1小时</t>
  </si>
  <si>
    <t>脾显象</t>
  </si>
  <si>
    <t>胰腺显象</t>
  </si>
  <si>
    <t>小肠功能显象</t>
  </si>
  <si>
    <t>肠道蛋白丢失显象</t>
  </si>
  <si>
    <t>肾上腺皮质显象</t>
  </si>
  <si>
    <t>含局部后位显象</t>
  </si>
  <si>
    <t>72小时</t>
  </si>
  <si>
    <t>1．每增加一个体位加收20元；2．延迟显象加收40元</t>
  </si>
  <si>
    <t>230200043-01</t>
  </si>
  <si>
    <t>肾上腺皮质显象-每增加一个体位加收</t>
  </si>
  <si>
    <t>230200043-02</t>
  </si>
  <si>
    <t>肾上腺皮质显象-延迟显象</t>
  </si>
  <si>
    <t>地塞米松抑制试验肾上腺皮质显象</t>
  </si>
  <si>
    <t>1．每增加一个体位加收50元；2．延迟显象加收40元</t>
  </si>
  <si>
    <t>230200044-01</t>
  </si>
  <si>
    <t>地塞米松抑制试验肾上腺皮质显象-每增加一个体位加收</t>
  </si>
  <si>
    <t>230200044-02</t>
  </si>
  <si>
    <t>地塞米松抑制试验肾上腺皮质显象-延迟显象</t>
  </si>
  <si>
    <t>肾动态显象</t>
  </si>
  <si>
    <t>含肾血流显象</t>
  </si>
  <si>
    <t>1．如不做肾血流显象时收费减收10元； 2．延迟显象加收30元</t>
  </si>
  <si>
    <t>230200045-01</t>
  </si>
  <si>
    <t>肾动态显象-不做肾血流显象</t>
  </si>
  <si>
    <t>230200045-02</t>
  </si>
  <si>
    <t>肾动态显象-延迟显像</t>
  </si>
  <si>
    <t>肾动态显象＋肾小球滤过率(GFR)测定</t>
  </si>
  <si>
    <t>肾动态显象＋肾有效血浆流量(ERPF)测定</t>
  </si>
  <si>
    <t>介入肾动态显象</t>
  </si>
  <si>
    <t>肾静态显象</t>
  </si>
  <si>
    <t>二个体位</t>
  </si>
  <si>
    <t>每增加一个体位加50元</t>
  </si>
  <si>
    <t>230200049-01</t>
  </si>
  <si>
    <t>肾静态显象-每增加一个体位加收</t>
  </si>
  <si>
    <t>膀胱输尿管返流显象</t>
  </si>
  <si>
    <t>包括直接法或间接法</t>
  </si>
  <si>
    <t>阴道尿道瘘显象</t>
  </si>
  <si>
    <t>阴囊显象</t>
  </si>
  <si>
    <t>局部骨显象</t>
  </si>
  <si>
    <t>230200053-01</t>
  </si>
  <si>
    <t>局部骨显象-每增加一个体位加收</t>
  </si>
  <si>
    <t>骨三相显象</t>
  </si>
  <si>
    <t>含血流、血质、静态显象</t>
  </si>
  <si>
    <t>骨密度测定</t>
  </si>
  <si>
    <t>单能不加收,多能加收110元</t>
  </si>
  <si>
    <t>230200055-01</t>
  </si>
  <si>
    <t>骨密度测定-多能</t>
  </si>
  <si>
    <t>红细胞破坏部位测定</t>
  </si>
  <si>
    <t>炎症局部显象</t>
  </si>
  <si>
    <t>二个体位一个时相</t>
  </si>
  <si>
    <t>1．每增加一个体位时加收40元； 2．延迟显象加收20元</t>
  </si>
  <si>
    <t>230200057-01</t>
  </si>
  <si>
    <t>炎症局部显象-每增加一个体位时加收</t>
  </si>
  <si>
    <t>230200057-02</t>
  </si>
  <si>
    <t>炎症局部显象-延迟显象</t>
  </si>
  <si>
    <t>亲肿瘤局部显象</t>
  </si>
  <si>
    <t>每增加一个体位时加收20元</t>
  </si>
  <si>
    <t>230200058-01</t>
  </si>
  <si>
    <t>亲肿瘤局部显象-每增加一个体位时加收</t>
  </si>
  <si>
    <t>放射免疫显象</t>
  </si>
  <si>
    <t>放射受体显象</t>
  </si>
  <si>
    <t>3.单光子发射计算机断层显象(SPECT)</t>
  </si>
  <si>
    <t>指断层显象、全身显象和符合探测显象;含各种图象记录过程</t>
  </si>
  <si>
    <t>1.采用多探头加收50元;2.符合探测显象加收40元; 3.透视显像衰减校正加收20元</t>
  </si>
  <si>
    <t>230300000-01</t>
  </si>
  <si>
    <t>采用多探头加收</t>
  </si>
  <si>
    <t>230300000-02</t>
  </si>
  <si>
    <t>符合探测显象加收</t>
  </si>
  <si>
    <t>230300000-03</t>
  </si>
  <si>
    <t>透视显像衰减校正加收</t>
  </si>
  <si>
    <t>脏器断层显像</t>
  </si>
  <si>
    <t>包括脏器、脏器血流、脏器血池、静息灌注显象</t>
  </si>
  <si>
    <t>1．增加时相加收50元；2．增加门控加收50元</t>
  </si>
  <si>
    <t>230300001-01</t>
  </si>
  <si>
    <t>脏器断层显像-增加时相加收</t>
  </si>
  <si>
    <t>230300001-02</t>
  </si>
  <si>
    <t>脏器断层显像-增加门控加收</t>
  </si>
  <si>
    <t>全身显像</t>
  </si>
  <si>
    <t>增加局部显像加收50元</t>
  </si>
  <si>
    <t>230300002-01</t>
  </si>
  <si>
    <t>全身显像-增加局部显像</t>
  </si>
  <si>
    <t>18氟－脱氧葡萄糖断层显象</t>
  </si>
  <si>
    <t>包括脑、心肌代谢、肿瘤显象</t>
  </si>
  <si>
    <t>肾上腺髓质断层显象</t>
  </si>
  <si>
    <t>负荷心肌灌注断层显象</t>
  </si>
  <si>
    <t>增加门控加收50元</t>
  </si>
  <si>
    <t>230300005-01</t>
  </si>
  <si>
    <t>负荷心肌灌注断层显象-增加门控</t>
  </si>
  <si>
    <t>4.正电子发射计算机断层显象(PET)</t>
  </si>
  <si>
    <t>指使用PET和加速器的断层显象;含各种图象记录过程</t>
  </si>
  <si>
    <t>1．透射显象衰减校正加收200元；  2．图象融合加收250元</t>
  </si>
  <si>
    <t>230400000-01</t>
  </si>
  <si>
    <t>透射显象衰减校正加收</t>
  </si>
  <si>
    <t>230400000-02</t>
  </si>
  <si>
    <t>图象融合加收</t>
  </si>
  <si>
    <t>脑血流断层显象</t>
  </si>
  <si>
    <t>脑代谢断层显象</t>
  </si>
  <si>
    <t>静息心肌灌注断层显象</t>
  </si>
  <si>
    <t>心肌代谢断层显象</t>
  </si>
  <si>
    <t>心脏神经受体断层显象</t>
  </si>
  <si>
    <t>肿瘤全身断层显象</t>
  </si>
  <si>
    <t>增加局部显象加收500元</t>
  </si>
  <si>
    <t>230400007-01</t>
  </si>
  <si>
    <t>肿瘤全身断层显象-增加局部显象</t>
  </si>
  <si>
    <t>肿瘤局部断层显象</t>
  </si>
  <si>
    <t>神经受体显象</t>
  </si>
  <si>
    <t>正电子发射计算机断层-X线计算机体层综合显像(PET/CT)</t>
  </si>
  <si>
    <t>局部·次</t>
  </si>
  <si>
    <t>①全身显像每次8000元；②延迟显像加收200元；③未获得卫生部配置规划许可的，不得收费。④本价格含核素药物、造影剂、照片、胶片、数字化介质存储图象记录过程各种消耗性材料，不得再加收其他任何费用。</t>
  </si>
  <si>
    <t>230400010-01</t>
  </si>
  <si>
    <t>正电子发射计算机断层-X线计算机体层综合显像(PET/CT)-全身显像</t>
  </si>
  <si>
    <t>230400010-02</t>
  </si>
  <si>
    <t>正电子发射计算机断层-X线计算机体层综合显像(PET/CT)-延迟显像加收</t>
  </si>
  <si>
    <t>5.核素功能检查</t>
  </si>
  <si>
    <t>脑血流测定</t>
  </si>
  <si>
    <t>指脑血流仪法</t>
  </si>
  <si>
    <t>甲状腺摄131碘试验</t>
  </si>
  <si>
    <t>二次</t>
  </si>
  <si>
    <t>增加测定次数加收10元</t>
  </si>
  <si>
    <t>230500002-01</t>
  </si>
  <si>
    <t>甲状腺摄132碘试验-增加测定次数加收</t>
  </si>
  <si>
    <t>甲状腺激素抑制试验</t>
  </si>
  <si>
    <t>230500003-01</t>
  </si>
  <si>
    <t>甲状腺激素抑制试验-增加测定次数加收</t>
  </si>
  <si>
    <t>过氯酸钾释放试验</t>
  </si>
  <si>
    <t>230500004-01</t>
  </si>
  <si>
    <t>过氯酸钾释放试验-增加测定次数加收</t>
  </si>
  <si>
    <t>心功能测定</t>
  </si>
  <si>
    <t>指心功能仪法</t>
  </si>
  <si>
    <t>血容量测定</t>
  </si>
  <si>
    <t>指井型伽玛计数器法;含红细胞容量及血浆容量测定</t>
  </si>
  <si>
    <t>红细胞寿命测定</t>
  </si>
  <si>
    <t>指井型伽玛计数器法</t>
  </si>
  <si>
    <t>肾图</t>
  </si>
  <si>
    <t>指微机肾图</t>
  </si>
  <si>
    <t>无计算机设备的计费减15元</t>
  </si>
  <si>
    <t>230500008-01</t>
  </si>
  <si>
    <t>肾图-无计算机设备</t>
  </si>
  <si>
    <t>介入肾图</t>
  </si>
  <si>
    <t>指微机肾图;含介入操作</t>
  </si>
  <si>
    <t>230500009-01</t>
  </si>
  <si>
    <t>介入肾图-无计算机设备</t>
  </si>
  <si>
    <t>肾图＋肾小球滤过率测定</t>
  </si>
  <si>
    <t>肾图＋肾有效血浆流量测定</t>
  </si>
  <si>
    <t>24小时尿131碘排泄试验</t>
  </si>
  <si>
    <t>消化道动力测定</t>
  </si>
  <si>
    <t>14碳呼气试验</t>
  </si>
  <si>
    <t>包括各类呼气试验</t>
  </si>
  <si>
    <t>6. 核素内照射治疗</t>
  </si>
  <si>
    <t>指开放性核素内照射治疗;含临床和介入性操作、放射性核素制备与活度的标定、放射性废物(包括病人排泄物)处理及稀释储存、防护装置的使用;不含特殊防护病房住院费</t>
  </si>
  <si>
    <t>核素治疗</t>
  </si>
  <si>
    <t>131碘-甲亢治疗</t>
  </si>
  <si>
    <t>131碘-功能自主性甲状腺瘤治疗</t>
  </si>
  <si>
    <t>131碘-甲状腺癌转移灶治疗</t>
  </si>
  <si>
    <t>131碘-肿瘤抗体放免治疗</t>
  </si>
  <si>
    <t>32磷-胶体腔内治疗</t>
  </si>
  <si>
    <t>32磷-血液病治疗</t>
  </si>
  <si>
    <t>32磷-微球介入治疗</t>
  </si>
  <si>
    <t>90钇-微球介入治疗</t>
  </si>
  <si>
    <t>89锶-骨转移瘤治疗</t>
  </si>
  <si>
    <t>153钐-EDTMP骨转移瘤治疗</t>
  </si>
  <si>
    <t>188铼-HEDP骨转移瘤治疗</t>
  </si>
  <si>
    <t>131碘-MIBG恶性肿瘤治疗</t>
  </si>
  <si>
    <t>核素组织间介入治疗</t>
  </si>
  <si>
    <t>核素血管内介入治疗</t>
  </si>
  <si>
    <t>99锝(云克)治疗</t>
  </si>
  <si>
    <t>90锶贴敷治疗</t>
  </si>
  <si>
    <t>组织间粒子植入术</t>
  </si>
  <si>
    <t>包括放射性粒子植入术、化疗药物粒子植入术</t>
  </si>
  <si>
    <t>放射性粒子、药物粒子</t>
  </si>
  <si>
    <t>(四)放射治疗</t>
  </si>
  <si>
    <t>除特定说明的项目外，均按治疗计划、模拟定位、治疗、模具项分别计价</t>
  </si>
  <si>
    <t>1.放射治疗计划及剂量计算</t>
  </si>
  <si>
    <t>疗程中修改计划加收40%</t>
  </si>
  <si>
    <t>疗程</t>
  </si>
  <si>
    <t>人工制定治疗计划(简单)</t>
  </si>
  <si>
    <t>含剂量计算</t>
  </si>
  <si>
    <t>人工制定治疗计划(复杂)</t>
  </si>
  <si>
    <t>含治疗计划与剂量计算</t>
  </si>
  <si>
    <t>计算机治疗计划系统(TPS)</t>
  </si>
  <si>
    <t>指二维TPS</t>
  </si>
  <si>
    <t>三维TPS加收100元</t>
  </si>
  <si>
    <t>240100003-01</t>
  </si>
  <si>
    <t>计算机治疗计划系统(TPS)-三维TPS</t>
  </si>
  <si>
    <t>特定计算机治疗计划系统</t>
  </si>
  <si>
    <t>包括加速器适型、伽玛刀、X刀之TPS、逆向调强TPS及优化</t>
  </si>
  <si>
    <t>放射治疗的适时监控</t>
  </si>
  <si>
    <t>2.模拟定位</t>
  </si>
  <si>
    <t>含拍片</t>
  </si>
  <si>
    <t>疗程中修改定位、定位验证加收40%</t>
  </si>
  <si>
    <t>简易定位</t>
  </si>
  <si>
    <t>指使用非专用定位机之定位;包括X线机、B超或CT</t>
  </si>
  <si>
    <t>X线机、B超或CT分别参照执行</t>
  </si>
  <si>
    <t>专用X线机模拟定位</t>
  </si>
  <si>
    <t>模拟机下复位补线(三甲50元、二甲45元、一甲35元)；模拟机下吞钡加复位补线(三甲80元、二甲72元、一甲56元)</t>
  </si>
  <si>
    <t>240200002-01</t>
  </si>
  <si>
    <t>专用X线机模拟定位-模拟机下复位补线</t>
  </si>
  <si>
    <t>240200002-02</t>
  </si>
  <si>
    <t>专用X线机模拟定位-模拟机下吞钡加复位补线</t>
  </si>
  <si>
    <t>专用X线机复杂模拟定位</t>
  </si>
  <si>
    <t>指非共面4野以上之定位;包括CT机模拟定位</t>
  </si>
  <si>
    <t>3.外照射治疗</t>
  </si>
  <si>
    <t>深部X线照射</t>
  </si>
  <si>
    <t>每照射野</t>
  </si>
  <si>
    <t>60钴外照射(固定照射)</t>
  </si>
  <si>
    <t>60钴外照射(特殊照射)</t>
  </si>
  <si>
    <t>包括旋转、弧形、楔形滤板方法</t>
  </si>
  <si>
    <t>直线加速器放疗(固定照射)</t>
  </si>
  <si>
    <t>直线加速器放疗(特殊照射)</t>
  </si>
  <si>
    <t>包括旋转、门控、弧形、楔形滤板方法</t>
  </si>
  <si>
    <t>直线加速器适型治疗</t>
  </si>
  <si>
    <t>指非共面4野以上之放疗</t>
  </si>
  <si>
    <t>X刀治疗</t>
  </si>
  <si>
    <t>系指一个疗程，每增加一个靶点加收1000元</t>
  </si>
  <si>
    <t>240300007-01</t>
  </si>
  <si>
    <t>X刀治疗-每增加一个靶点加收</t>
  </si>
  <si>
    <t>一个靶点</t>
  </si>
  <si>
    <t>伽玛刀治疗</t>
  </si>
  <si>
    <t xml:space="preserve">指颅内良性、恶性肿瘤和血管疾病的治疗                                                                                       </t>
  </si>
  <si>
    <t>①未获得卫生部配置规划许可的，不得收费；②系指一个疗程，每增加一个靶点加收500元</t>
  </si>
  <si>
    <t>240300008-01</t>
  </si>
  <si>
    <t>伽玛刀治疗-每增加一个靶点加收</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</si>
  <si>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</si>
  <si>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</si>
  <si>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</si>
  <si>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</si>
  <si>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</si>
  <si>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</si>
  <si>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</si>
  <si>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</si>
  <si>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</si>
  <si>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快中子外照射</t>
  </si>
  <si>
    <t>旋转调强放射治疗（IMAT）</t>
  </si>
  <si>
    <t>多单弧、多弧。</t>
  </si>
  <si>
    <t>多疗程最高5万元</t>
  </si>
  <si>
    <t>图像引导放射治疗（IGRT）  </t>
  </si>
  <si>
    <t>含照射野图像的采集、图像配准、摆位修正</t>
  </si>
  <si>
    <t>240300019x</t>
  </si>
  <si>
    <t>移动光子束立体定向放疗</t>
  </si>
  <si>
    <t>手术切除肿瘤，切缘尽量达到R0。选择合适型号和尺寸的施用器，连同无菌罩接上XRS。移动机械臂，施用器摆位至瘤床。由放疗医生和物理师共同确认处方剂量开始放疗。经过5-30分钟的照射（时间长短根据瘤床大小和类型来确定），结束术中放疗。</t>
  </si>
  <si>
    <t>针形施用器</t>
  </si>
  <si>
    <t>240300020x</t>
  </si>
  <si>
    <t>机器人X射线立体定向放射治疗</t>
  </si>
  <si>
    <t>患者由技术员利用固定装置进行体位固定，治疗前由影像系统调整体位偏差，计算机控制的CyberKnife System机器人将会缓慢地移动至患者需要治疗的部位并照射肿瘤，治疗中的实时影像会将体位信息持续反馈给机器人，后者自动校正偏差，完成治疗。</t>
  </si>
  <si>
    <t>4.后装治疗</t>
  </si>
  <si>
    <t>不含手术、麻醉</t>
  </si>
  <si>
    <t>浅表部位后装治疗</t>
  </si>
  <si>
    <t>每增加1管加收40元</t>
  </si>
  <si>
    <t>腔内后装放疗</t>
  </si>
  <si>
    <t>组织间插置放疗</t>
  </si>
  <si>
    <t>手术置管放疗</t>
  </si>
  <si>
    <t>皮肤贴敷后装放疗</t>
  </si>
  <si>
    <t>血管内后装放疗</t>
  </si>
  <si>
    <t>快中子后装治疗(中子刀)</t>
  </si>
  <si>
    <t>5.模具设计及制作</t>
  </si>
  <si>
    <t>包括斗蓬野、倒Y野</t>
  </si>
  <si>
    <t>合金模具设计及制作</t>
  </si>
  <si>
    <t>包括电子束制模、适型制模</t>
  </si>
  <si>
    <t>适型制模加收100%</t>
  </si>
  <si>
    <t>240500001-01</t>
  </si>
  <si>
    <t>合金模具设计及制作-适型制模</t>
  </si>
  <si>
    <t>填充模具设计及制作</t>
  </si>
  <si>
    <t>补偿物设计及制作</t>
  </si>
  <si>
    <t>面模设计及制作</t>
  </si>
  <si>
    <t>体架</t>
  </si>
  <si>
    <t>包括头架、全身固定垫</t>
  </si>
  <si>
    <t>6.其他辅助操作</t>
  </si>
  <si>
    <t>低氧放疗耐力测定</t>
  </si>
  <si>
    <t>7.其他</t>
  </si>
  <si>
    <t>深部热疗</t>
  </si>
  <si>
    <t>包括超声或电磁波热疗</t>
  </si>
  <si>
    <t>240700001a</t>
  </si>
  <si>
    <t>全身热疗</t>
  </si>
  <si>
    <t>高强度超声聚焦刀治疗</t>
  </si>
  <si>
    <t>包括各种实体性恶性肿瘤治疗</t>
  </si>
  <si>
    <t>体表肿瘤电化学治疗</t>
  </si>
  <si>
    <t>高强度聚焦超声热消融肿瘤治疗</t>
  </si>
  <si>
    <t>麻醉、药物</t>
  </si>
  <si>
    <t>系发改办价格[2009]制定项目。肿瘤直径大于5cm加收500元</t>
  </si>
  <si>
    <t>240700004-01</t>
  </si>
  <si>
    <t>高强度聚焦超声热消融肿瘤治疗-肿瘤直径大于5cm</t>
  </si>
  <si>
    <t>(五)检验</t>
  </si>
  <si>
    <t>凡说明栏中用①②③④注明不同方法的,可分别计价</t>
  </si>
  <si>
    <t>1.临床检验</t>
  </si>
  <si>
    <t>血液一般检查</t>
  </si>
  <si>
    <t>血红蛋白测定(Hb)</t>
  </si>
  <si>
    <t>项</t>
  </si>
  <si>
    <t>红细胞计数(RBC)</t>
  </si>
  <si>
    <t>红细胞比积测定(HCT)</t>
  </si>
  <si>
    <t>红细胞参数平均值测定</t>
  </si>
  <si>
    <t>含平均红细胞体积(MCV)、平均红细胞血红蛋白量(MCH)、平均红细胞血红蛋白浓度(MCHC)</t>
  </si>
  <si>
    <t>网织红细胞计数(Ret)</t>
  </si>
  <si>
    <t>①镜检法；②仪器法； ③流式细胞仪法；②、 ③法为36元</t>
  </si>
  <si>
    <t>250101005-01</t>
  </si>
  <si>
    <t>网织红细胞计数(Ret)-仪器法</t>
  </si>
  <si>
    <t>250101005-02</t>
  </si>
  <si>
    <t>网织红细胞计数(Ret)-流式细胞仪法</t>
  </si>
  <si>
    <t>嗜碱性点彩红细胞计数</t>
  </si>
  <si>
    <t>异常红细胞形态检查</t>
  </si>
  <si>
    <t>红细胞沉降率测定(ESR)</t>
  </si>
  <si>
    <t>仪器法为13.5元</t>
  </si>
  <si>
    <t>250101008-01</t>
  </si>
  <si>
    <t>红细胞沉降率测定(ESR)-仪器法</t>
  </si>
  <si>
    <t>白细胞计数(WBC)</t>
  </si>
  <si>
    <t>白细胞分类计数(DC)</t>
  </si>
  <si>
    <t>嗜酸性粒细胞直接计数</t>
  </si>
  <si>
    <t>包括嗜碱性粒细胞直接计数、淋巴细胞直接计数、单核细胞直接计数</t>
  </si>
  <si>
    <t>异常白细胞形态检查</t>
  </si>
  <si>
    <t>浓缩血恶性组织细胞检查</t>
  </si>
  <si>
    <t>血小板计数</t>
  </si>
  <si>
    <t>血细胞分析</t>
  </si>
  <si>
    <t>①包括全血细胞计数②全血细胞计数+分类③全血细胞计数+五分类</t>
  </si>
  <si>
    <t>1.全血细胞计数+三分类加收4.5元；2.全血细胞计数+五分类加收13.5元</t>
  </si>
  <si>
    <t>250101015-01</t>
  </si>
  <si>
    <r>
      <rPr>
        <sz val="14"/>
        <color theme="1"/>
        <rFont val="宋体"/>
        <family val="3"/>
        <charset val="134"/>
      </rPr>
      <t>血细胞分析-全血细胞计数</t>
    </r>
    <r>
      <rPr>
        <sz val="14"/>
        <color theme="1"/>
        <rFont val="Arial"/>
        <family val="2"/>
      </rPr>
      <t>+</t>
    </r>
    <r>
      <rPr>
        <sz val="14"/>
        <color theme="1"/>
        <rFont val="宋体"/>
        <family val="3"/>
        <charset val="134"/>
      </rPr>
      <t>三分类</t>
    </r>
  </si>
  <si>
    <t>250101015-02</t>
  </si>
  <si>
    <r>
      <rPr>
        <sz val="14"/>
        <color theme="1"/>
        <rFont val="宋体"/>
        <family val="3"/>
        <charset val="134"/>
      </rPr>
      <t>血细胞分析-全血细胞计数</t>
    </r>
    <r>
      <rPr>
        <sz val="14"/>
        <color theme="1"/>
        <rFont val="Arial"/>
        <family val="2"/>
      </rPr>
      <t>+</t>
    </r>
    <r>
      <rPr>
        <sz val="14"/>
        <color theme="1"/>
        <rFont val="宋体"/>
        <family val="3"/>
        <charset val="134"/>
      </rPr>
      <t>五分类</t>
    </r>
  </si>
  <si>
    <t>出血时间测定(BT)</t>
  </si>
  <si>
    <t>出血时间测定</t>
  </si>
  <si>
    <t>指测定器法</t>
  </si>
  <si>
    <t>凝血时间测定(CT)</t>
  </si>
  <si>
    <t>红斑狼疮细胞检查(LEC)</t>
  </si>
  <si>
    <t>血浆渗量试验</t>
  </si>
  <si>
    <t>有核红细胞计数</t>
  </si>
  <si>
    <t>异常血小板形态检查</t>
  </si>
  <si>
    <t>尿液一般检查</t>
  </si>
  <si>
    <t>尿常规检查</t>
  </si>
  <si>
    <t>指手工操作;含外观、酸碱度、蛋白定性、镜检</t>
  </si>
  <si>
    <t>冰点法加收10.6元</t>
  </si>
  <si>
    <t>250102001-01</t>
  </si>
  <si>
    <t>尿常规检查-冰点法</t>
  </si>
  <si>
    <t>尿酸碱度测定</t>
  </si>
  <si>
    <t>尿比重测定</t>
  </si>
  <si>
    <t>渗透压检查</t>
  </si>
  <si>
    <t>包括尿或血清渗透压检查</t>
  </si>
  <si>
    <t>尿蛋白定性</t>
  </si>
  <si>
    <t>尿蛋白定量</t>
  </si>
  <si>
    <t>1.各种化学方法加收8.5元；2.免疫比浊法加收10.3元</t>
  </si>
  <si>
    <t>250102006-01</t>
  </si>
  <si>
    <t>尿蛋白定量-各种化学方法</t>
  </si>
  <si>
    <t>250102006-02</t>
  </si>
  <si>
    <t>尿蛋白定量-免疫比浊法</t>
  </si>
  <si>
    <t>尿本-周氏蛋白定性检查</t>
  </si>
  <si>
    <t>免疫电泳法加收100%</t>
  </si>
  <si>
    <t>250102007-01</t>
  </si>
  <si>
    <t>尿本-周氏蛋白定性检查-免疫电泳法</t>
  </si>
  <si>
    <t>尿肌红蛋白定性检查</t>
  </si>
  <si>
    <t>尿血红蛋白定性检查</t>
  </si>
  <si>
    <t>尿糖定性试验</t>
  </si>
  <si>
    <t>尿糖定量测定</t>
  </si>
  <si>
    <t>尿酮体定性试验</t>
  </si>
  <si>
    <t>尿三胆检查</t>
  </si>
  <si>
    <t>包括尿二胆检查</t>
  </si>
  <si>
    <t>尿含铁血黄素定性试验</t>
  </si>
  <si>
    <t>尿三氯化铁试验</t>
  </si>
  <si>
    <t>尿乳糜定性检查</t>
  </si>
  <si>
    <t>尿卟啉定性试验</t>
  </si>
  <si>
    <t>尿黑色素测定</t>
  </si>
  <si>
    <t>尿浓缩稀释试验</t>
  </si>
  <si>
    <t>含尿稀释试验</t>
  </si>
  <si>
    <t>尿酚红排泄试验(PSP)</t>
  </si>
  <si>
    <t>尿妊娠试验</t>
  </si>
  <si>
    <t>酶免法或金标法加收100%</t>
  </si>
  <si>
    <t>250102021-01</t>
  </si>
  <si>
    <t>尿妊娠试验-酶免法或金标法</t>
  </si>
  <si>
    <t>卵泡刺激素(LH)排卵预测</t>
  </si>
  <si>
    <t>尿沉渣镜检</t>
  </si>
  <si>
    <t>尿沉渣定量</t>
  </si>
  <si>
    <t>尿液爱迪氏计数(Addis)</t>
  </si>
  <si>
    <t>尿三杯试验</t>
  </si>
  <si>
    <t>一小时尿沉渣计数</t>
  </si>
  <si>
    <t>一小时尿细胞排泄率</t>
  </si>
  <si>
    <t>尿沉渣白细胞分类</t>
  </si>
  <si>
    <t>尿十二小时E/C值测定</t>
  </si>
  <si>
    <t>尿中病毒感染细胞检查</t>
  </si>
  <si>
    <t>尿中包涵体检查</t>
  </si>
  <si>
    <t>尿酸化功能测定</t>
  </si>
  <si>
    <t>尿红细胞位相</t>
  </si>
  <si>
    <t>图象分析仪法加收100%</t>
  </si>
  <si>
    <t>250102034-01</t>
  </si>
  <si>
    <t>尿红细胞位相-图象分析仪法</t>
  </si>
  <si>
    <t>尿液分析</t>
  </si>
  <si>
    <t>指仪器法,8－11项</t>
  </si>
  <si>
    <t>24小时尿胱氨酸测定</t>
  </si>
  <si>
    <t>尿卟啉定量测定</t>
  </si>
  <si>
    <r>
      <rPr>
        <sz val="14"/>
        <color theme="1"/>
        <rFont val="宋体"/>
        <family val="3"/>
        <charset val="134"/>
      </rPr>
      <t>尿液</t>
    </r>
    <r>
      <rPr>
        <sz val="14"/>
        <color theme="1"/>
        <rFont val="Arial"/>
        <family val="2"/>
      </rPr>
      <t>5-</t>
    </r>
    <r>
      <rPr>
        <sz val="14"/>
        <color theme="1"/>
        <rFont val="宋体"/>
        <family val="3"/>
        <charset val="134"/>
      </rPr>
      <t>羟吲哚乙酸检测</t>
    </r>
  </si>
  <si>
    <r>
      <rPr>
        <sz val="14"/>
        <color theme="1"/>
        <rFont val="宋体"/>
        <family val="3"/>
        <charset val="134"/>
      </rPr>
      <t>化学显色法定性检测尿液</t>
    </r>
    <r>
      <rPr>
        <sz val="14"/>
        <color theme="1"/>
        <rFont val="Arial"/>
        <family val="2"/>
      </rPr>
      <t>5-</t>
    </r>
    <r>
      <rPr>
        <sz val="14"/>
        <color theme="1"/>
        <rFont val="宋体"/>
        <family val="3"/>
        <charset val="134"/>
      </rPr>
      <t>羟吲哚乙酸检测</t>
    </r>
  </si>
  <si>
    <t>临床检验、肿瘤术后监测和高危人群筛查</t>
  </si>
  <si>
    <t>粪便检查</t>
  </si>
  <si>
    <t>粪便常规</t>
  </si>
  <si>
    <t>指手工操作;含外观、镜检</t>
  </si>
  <si>
    <t>隐血试验</t>
  </si>
  <si>
    <t>包括粪便、呕吐物、痰液、分泌物、脑积液、胸腹水体液</t>
  </si>
  <si>
    <t>免疫法加收3.1元，单克隆法加收11.7元</t>
  </si>
  <si>
    <t>250103002-01</t>
  </si>
  <si>
    <t>隐血试验-免疫法</t>
  </si>
  <si>
    <t>250103002-02</t>
  </si>
  <si>
    <t>隐血试验-单克隆法</t>
  </si>
  <si>
    <t>粪胆素检查</t>
  </si>
  <si>
    <t>粪便乳糖不耐受测定</t>
  </si>
  <si>
    <t>粪苏丹III染色检查</t>
  </si>
  <si>
    <t>粪便脂肪定量</t>
  </si>
  <si>
    <t>体液与分泌物检查</t>
  </si>
  <si>
    <t>胸腹水常规检查</t>
  </si>
  <si>
    <t>含外观、比重、粘蛋白定性、细胞计数、细胞分类</t>
  </si>
  <si>
    <t>仪器法13.5元</t>
  </si>
  <si>
    <t>250104001-01</t>
  </si>
  <si>
    <t>胸腹水常规检查--仪器法</t>
  </si>
  <si>
    <t>胸腹水特殊检查</t>
  </si>
  <si>
    <t>包括细胞学、染色体、AgNOR检查</t>
  </si>
  <si>
    <t>脑脊液常规检查(CSF)</t>
  </si>
  <si>
    <t>含外观、蛋白定性、细胞总数和分类</t>
  </si>
  <si>
    <t>250104003-01</t>
  </si>
  <si>
    <t>脑脊液常规检查(CSF)--仪器法</t>
  </si>
  <si>
    <t>精液常规检查</t>
  </si>
  <si>
    <t>含外观、量、液化程度、精子存活率、活动力、计数和形态</t>
  </si>
  <si>
    <t>250104004-01</t>
  </si>
  <si>
    <t>精液常规检查--图象分析仪</t>
  </si>
  <si>
    <t>精液酸性磷酸酶测定</t>
  </si>
  <si>
    <t>精液果糖测定</t>
  </si>
  <si>
    <t>精液α－葡萄糖苷酶测定</t>
  </si>
  <si>
    <t>精子运动轨迹分析</t>
  </si>
  <si>
    <t>精子顶体完整率检查</t>
  </si>
  <si>
    <t>精子受精能力测定</t>
  </si>
  <si>
    <t>精子结合抗体测定</t>
  </si>
  <si>
    <t>精子畸形率测定</t>
  </si>
  <si>
    <t>染色形态分析加收100%</t>
  </si>
  <si>
    <t>250104012-01</t>
  </si>
  <si>
    <t>精子畸形率测定-染色形态分析</t>
  </si>
  <si>
    <t>前列腺液常规检查</t>
  </si>
  <si>
    <t>含外观和镜检</t>
  </si>
  <si>
    <t>阴道分泌物检查</t>
  </si>
  <si>
    <t>含清洁度、滴虫、霉菌检查</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</si>
  <si>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</si>
  <si>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</si>
  <si>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</si>
  <si>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</si>
  <si>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</si>
  <si>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</si>
  <si>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</si>
  <si>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</si>
  <si>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</si>
  <si>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</si>
  <si>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精子凝集试验</t>
  </si>
  <si>
    <t>精液卵磷脂测定</t>
  </si>
  <si>
    <t>精液渗透压测定</t>
  </si>
  <si>
    <t>精子速度激光测定</t>
  </si>
  <si>
    <t>精子爬高试验</t>
  </si>
  <si>
    <t>精子顶体酶活性定量测定</t>
  </si>
  <si>
    <t>精浆弹性硬蛋白酶定量测定</t>
  </si>
  <si>
    <t>精浆(全精)乳酸脱氢酶X同工酶定量检测</t>
  </si>
  <si>
    <t>精浆中性a-葡萄糖苷酶活性测定</t>
  </si>
  <si>
    <t>精液白细胞过氧化物酶染色检查</t>
  </si>
  <si>
    <t>精浆锌测定</t>
  </si>
  <si>
    <t>精浆柠檬酸测定</t>
  </si>
  <si>
    <t>精子膜表面抗体免疫珠试验</t>
  </si>
  <si>
    <t>包括IgG、IgA、IgM</t>
  </si>
  <si>
    <t>精子膜凝集素受体定量检测</t>
  </si>
  <si>
    <t>抗精子抗体混合凝集试验</t>
  </si>
  <si>
    <t>阴道生物酶五联合检测</t>
  </si>
  <si>
    <r>
      <rPr>
        <sz val="14"/>
        <color theme="1"/>
        <rFont val="宋体"/>
        <family val="3"/>
        <charset val="134"/>
      </rPr>
      <t>含过氧化氢</t>
    </r>
    <r>
      <rPr>
        <sz val="14"/>
        <color theme="1"/>
        <rFont val="Arial"/>
        <family val="2"/>
      </rPr>
      <t>(H2O2)</t>
    </r>
    <r>
      <rPr>
        <sz val="14"/>
        <color theme="1"/>
        <rFont val="宋体"/>
        <family val="3"/>
        <charset val="134"/>
      </rPr>
      <t>、白细胞酯酶、唾液酸苷酶、脯氨酸氨基肽酶、乙酰氨基糖苷酶，用于女性阴道疾病筛查</t>
    </r>
  </si>
  <si>
    <t>250104037x</t>
  </si>
  <si>
    <t>精子DNA完整性检测</t>
  </si>
  <si>
    <t>低速离心机，恒温水浴箱，干式加热器，反应池，光学显微镜。样本经制片、变性、裂解、脱水、染色、干燥后，光学显微镜下观察结果。不含精液采集、精液常规分析、精液液化处理。</t>
  </si>
  <si>
    <t>250104038x</t>
  </si>
  <si>
    <t>精子核蛋白组型转换检测</t>
  </si>
  <si>
    <t>低速离心机，恒温水浴箱，光学显微镜。标本经液化、洗涤，浓度调节、制片、染色、干燥后，显微镜下观察结果。不含精液采集、精液常规分析、精液液化处理。</t>
  </si>
  <si>
    <t>250104039x</t>
  </si>
  <si>
    <t>精子酪氨酸磷酸化检测</t>
  </si>
  <si>
    <t>低速离心机，恒温水浴箱，光学显微镜和荧光显微镜，二氧化碳培养箱，超净工作台，精子计数装置。标本经液化、上泳提取，获能、密度调节、涂片、干燥、固定、荧光染色后，冲洗、封片，荧光显微镜下观察结果。不含精液采集、精液常规分析、精液液化处理。</t>
  </si>
  <si>
    <t>250104040x</t>
  </si>
  <si>
    <t>精子透明质酸结合试验</t>
  </si>
  <si>
    <t>具有温控功能的显微镜载物台，相差显微镜。样本经液化、密度调整、精子头部固定后，显微镜下观察精子头部结合情况。不含精液采集、精液常规分析、精液液化处理。</t>
  </si>
  <si>
    <t>250104041x</t>
  </si>
  <si>
    <t>精子染色人工形态分析</t>
  </si>
  <si>
    <t>低速离心机，恒温水浴箱，光学显微镜。样本经液化、推片、染色、干燥后，显微镜下观察结果。不含精液采集、精液常规分析、精液液化处理。</t>
  </si>
  <si>
    <t>250104042x</t>
  </si>
  <si>
    <t>诱发精子顶体反应检测</t>
  </si>
  <si>
    <t>低速离心机，恒温水浴箱，光学显微镜和荧光显微镜，二氧化碳培养箱，超净工作台，精子计数装置。样本经密度梯度法提取、获能、钙离子载体诱发、洗涤、涂片、干燥、固定、荧光染色、冲洗、封片后，荧光显微镜下观察结果。不含精液采集、精液常规分析、精液液化处理。</t>
  </si>
  <si>
    <t>2.临床血液学检查</t>
  </si>
  <si>
    <t>特殊采血</t>
  </si>
  <si>
    <t>骨髓检查及常用染色技术</t>
  </si>
  <si>
    <t>骨髓涂片细胞学检验</t>
  </si>
  <si>
    <t>含骨髓增生程度判断、有核细胞分类计数、 细胞形态学检验、特殊细胞、寄生虫检查</t>
  </si>
  <si>
    <t>骨髓有核细胞计数</t>
  </si>
  <si>
    <t>骨髓巨核细胞计数</t>
  </si>
  <si>
    <t>造血干细胞计数</t>
  </si>
  <si>
    <t>流式细胞仪法、倒置显微镜法分别加收200%</t>
  </si>
  <si>
    <t>250201004-01</t>
  </si>
  <si>
    <t>造血干细胞计数-流式细胞仪法</t>
  </si>
  <si>
    <t>250201004-02</t>
  </si>
  <si>
    <t>造血干细胞计数-倒置显微镜法</t>
  </si>
  <si>
    <t>骨髓造血祖细胞培养</t>
  </si>
  <si>
    <t>包括粒－单系、红细胞系</t>
  </si>
  <si>
    <t>白血病免疫分型</t>
  </si>
  <si>
    <t>酶免法加收100%，流式细胞仪法加收200%</t>
  </si>
  <si>
    <t>250201006-01</t>
  </si>
  <si>
    <t>白血病免疫分型-酶免法</t>
  </si>
  <si>
    <t>250201006-02</t>
  </si>
  <si>
    <t>白血病免疫分型-流式细胞仪法</t>
  </si>
  <si>
    <t>骨髓特殊染色及酶组织化学染色检查</t>
  </si>
  <si>
    <t>每种特殊染色计为一项</t>
  </si>
  <si>
    <t>白血病抗原检测</t>
  </si>
  <si>
    <t>白血病残留病灶检测</t>
  </si>
  <si>
    <t>粒细胞集落刺激因子测定</t>
  </si>
  <si>
    <t>溶血检查</t>
  </si>
  <si>
    <t>红细胞包涵体检查</t>
  </si>
  <si>
    <t>血浆游离血红蛋白测定</t>
  </si>
  <si>
    <t>血清结合珠蛋白测定(HP)</t>
  </si>
  <si>
    <t>光度法或免疫法加收100%</t>
  </si>
  <si>
    <t>250202003-01</t>
  </si>
  <si>
    <t>血清结合珠蛋白测定(HP)-光度法或免疫法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</si>
  <si>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</si>
  <si>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</si>
  <si>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</si>
  <si>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</si>
  <si>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</si>
  <si>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</si>
  <si>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</si>
  <si>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</si>
  <si>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</si>
  <si>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</si>
  <si>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</si>
  <si>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</si>
  <si>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</si>
  <si>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</si>
  <si>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</si>
  <si>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</si>
  <si>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</si>
  <si>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</si>
  <si>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</si>
  <si>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</si>
  <si>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</si>
  <si>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</si>
  <si>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</si>
  <si>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血红蛋白A2测定(HbA2)</t>
  </si>
  <si>
    <t>抗碱血红蛋白测定(HbF)</t>
  </si>
  <si>
    <t>胎儿血红蛋白(HbF)酸洗脱试验</t>
  </si>
  <si>
    <t>血红蛋白H包涵体检测</t>
  </si>
  <si>
    <t>不稳定血红蛋白测定</t>
  </si>
  <si>
    <t>包括热不稳定试验、异丙醇试验、变性珠蛋白小体检测</t>
  </si>
  <si>
    <t>每项检测计费一次</t>
  </si>
  <si>
    <t>血红蛋白C试验</t>
  </si>
  <si>
    <t>血红蛋白S溶解度试验</t>
  </si>
  <si>
    <t>直接抗人球蛋白试验(Coombs')</t>
  </si>
  <si>
    <t>包括IgG、IgA、IgM、C3不同球蛋白、补体成分</t>
  </si>
  <si>
    <t>间接抗人球蛋白试验</t>
  </si>
  <si>
    <t>红细胞电泳测定</t>
  </si>
  <si>
    <t>红细胞膜蛋白电泳测定</t>
  </si>
  <si>
    <t>肽链裂解试验</t>
  </si>
  <si>
    <t>新生儿溶血症筛查</t>
  </si>
  <si>
    <t>红细胞九分图分析</t>
  </si>
  <si>
    <t>红细胞游离原卟啉测定</t>
  </si>
  <si>
    <t>磷酸葡萄糖异构酶(GPI)测定</t>
  </si>
  <si>
    <t>磷酸葡萄糖变位酶(PGM)测定</t>
  </si>
  <si>
    <t>凝血检查</t>
  </si>
  <si>
    <t>血小板相关免疫球蛋白(PAIg)测定</t>
  </si>
  <si>
    <t>包括PAIgG、IgA、IgM</t>
  </si>
  <si>
    <t>每项检测计费一次，流式细胞仪法加收200%</t>
  </si>
  <si>
    <t>250203001-01</t>
  </si>
  <si>
    <t>血小板相关免疫球蛋白(PAIg)测定-流式细胞仪法</t>
  </si>
  <si>
    <t>血小板相关补体C3测定(PAC3)</t>
  </si>
  <si>
    <t>流式细胞仪法加收200%</t>
  </si>
  <si>
    <t>250203002-01</t>
  </si>
  <si>
    <t>血小板相关补体C3测定(PAC3)-流式细胞仪法</t>
  </si>
  <si>
    <t>抗血小板膜糖蛋白自身抗体测定</t>
  </si>
  <si>
    <t>包括Ⅱb/Ⅲa、Ⅰb/IX</t>
  </si>
  <si>
    <t>250203003-01</t>
  </si>
  <si>
    <t>抗血小板膜糖蛋白自身抗体测定-流式细胞仪法</t>
  </si>
  <si>
    <t>血小板纤维蛋白原受体检测(FIBR)</t>
  </si>
  <si>
    <t>血小板膜α颗粒膜蛋白140测定(GMP－140)</t>
  </si>
  <si>
    <t>①放免法或酶免法②流式细胞仪法各加收9元</t>
  </si>
  <si>
    <t>250203005-01</t>
  </si>
  <si>
    <t>血小板膜α颗粒膜蛋白140测定(GMP－140)-放免法或酶免法</t>
  </si>
  <si>
    <t>250203005-02</t>
  </si>
  <si>
    <t>血小板膜α颗粒膜蛋白140测定(GMP－140)-流式细胞仪法</t>
  </si>
  <si>
    <t>毛细血管脆性试验</t>
  </si>
  <si>
    <t>阿斯匹林耐量试验(ATT)</t>
  </si>
  <si>
    <t>血管性假性血友病因子(VWF)抗原测定</t>
  </si>
  <si>
    <t>血浆内皮素测定(ET)</t>
  </si>
  <si>
    <t>①酶免法②流式细胞仪法各加收45元</t>
  </si>
  <si>
    <t>250203009-01</t>
  </si>
  <si>
    <t>血浆内皮素测定(ET)-酶免法</t>
  </si>
  <si>
    <t>250203009-02</t>
  </si>
  <si>
    <t>血浆内皮素测定(ET)-流式细胞仪法</t>
  </si>
  <si>
    <t>血小板粘附功能测定(PAdT)</t>
  </si>
  <si>
    <t>250203010-01</t>
  </si>
  <si>
    <t>血小板粘附功能测定(PAdT)-流式细胞仪法</t>
  </si>
  <si>
    <t>血小板聚集功能测定(PAgT)</t>
  </si>
  <si>
    <t>250203011-01</t>
  </si>
  <si>
    <t>血小板聚集功能测定(PAgT)-流式细胞仪法</t>
  </si>
  <si>
    <t>瑞斯托霉素诱导血小板聚集测定</t>
  </si>
  <si>
    <t>血小板第3因子有效性测定(PF3)</t>
  </si>
  <si>
    <t>250203013-01</t>
  </si>
  <si>
    <t>血小板第3因子有效性测定(PF3)-流式细胞仪法</t>
  </si>
  <si>
    <t>血小板第4因子测定(PF4)</t>
  </si>
  <si>
    <t>血小板寿命测定</t>
  </si>
  <si>
    <t>血小板钙流测定</t>
  </si>
  <si>
    <t>血浆β—血小板球蛋白测定</t>
  </si>
  <si>
    <t>血块收缩试验</t>
  </si>
  <si>
    <t>血浆血栓烷B2测定(TXB2)</t>
  </si>
  <si>
    <t>250203019-01</t>
  </si>
  <si>
    <t>血浆血栓烷B2测定(TXB2)-流式细胞仪法</t>
  </si>
  <si>
    <t>血浆凝血酶原时间测定(PT)</t>
  </si>
  <si>
    <t>仪器法加收100%</t>
  </si>
  <si>
    <t>250203020-01</t>
  </si>
  <si>
    <t>血浆凝血酶原时间测定(PT)-仪器法</t>
  </si>
  <si>
    <t>复钙时间测定及其纠正试验</t>
  </si>
  <si>
    <t>250203021-01</t>
  </si>
  <si>
    <t>复钙时间测定及其纠正试验-仪器法</t>
  </si>
  <si>
    <t>凝血酶原时间纠正试验</t>
  </si>
  <si>
    <t>250203022-01</t>
  </si>
  <si>
    <t>凝血酶原时间纠正试验-仪器法</t>
  </si>
  <si>
    <t>凝血酶原消耗及纠正试验</t>
  </si>
  <si>
    <t>250203023-01</t>
  </si>
  <si>
    <t>凝血酶原消耗及纠正试验-仪器法</t>
  </si>
  <si>
    <t>白陶土部分凝血活酶时间测定(KPTT)</t>
  </si>
  <si>
    <t>250203024-01</t>
  </si>
  <si>
    <t>白陶土部分凝血活酶时间测定(KPTT)-仪器法</t>
  </si>
  <si>
    <t>活化部分凝血活酶时间测定(APTT)</t>
  </si>
  <si>
    <t>250203025-01</t>
  </si>
  <si>
    <t>活化部分凝血活酶时间测定(APTT)-仪器法</t>
  </si>
  <si>
    <t>活化凝血时间测定(ACT)</t>
  </si>
  <si>
    <t>250203026-01</t>
  </si>
  <si>
    <t>活化凝血时间测定(ACT)-仪器法</t>
  </si>
  <si>
    <t>简易凝血活酶生成试验</t>
  </si>
  <si>
    <t>250203027-01</t>
  </si>
  <si>
    <t>简易凝血活酶生成试验-仪器法</t>
  </si>
  <si>
    <t>血浆蝰蛇毒时间测定</t>
  </si>
  <si>
    <t>血浆蝰蛇毒磷脂时间测定</t>
  </si>
  <si>
    <t>血浆纤维蛋白原测定</t>
  </si>
  <si>
    <t>250203030-01</t>
  </si>
  <si>
    <t>血浆纤维蛋白原测定-仪器法</t>
  </si>
  <si>
    <t>血浆凝血因子活性测定</t>
  </si>
  <si>
    <t>包括因子Ⅱ、Ⅴ、Ⅶ、Ⅷ、Ⅸ、Ⅹ、Ⅺ、Ⅻ、ⅩⅢ</t>
  </si>
  <si>
    <t>每种因子检测计费一次，仪器法加收100%</t>
  </si>
  <si>
    <t>250203031-01</t>
  </si>
  <si>
    <t>血浆凝血因子活性测定-仪器法</t>
  </si>
  <si>
    <t>血浆因子Ⅷ抑制物定性测定</t>
  </si>
  <si>
    <t>250203032-01</t>
  </si>
  <si>
    <t>血浆因子Ⅷ抑制物定性测定-仪器法</t>
  </si>
  <si>
    <t>血浆因子Ⅷ抑制物定量测定</t>
  </si>
  <si>
    <t>250203033-01</t>
  </si>
  <si>
    <t>血浆因子Ⅷ抑制物定量测定-仪器法</t>
  </si>
  <si>
    <t>血浆因子XIII缺乏筛选试验</t>
  </si>
  <si>
    <t>样本类型：血液。样本采集、签收、处理，定标和质控。吸取并检测标本，审核结果，录入实验室信息系统，发送报告；按规定处理废弃物；接受临床相关咨询。</t>
  </si>
  <si>
    <t>定量免疫比浊法加收</t>
  </si>
  <si>
    <t>250203034-01</t>
  </si>
  <si>
    <t>血浆因子XIII缺乏筛选试验-定量免疫比浊法</t>
  </si>
  <si>
    <t>备案价</t>
  </si>
  <si>
    <t>凝血酶时间测定(TT)</t>
  </si>
  <si>
    <t>250203035-01</t>
  </si>
  <si>
    <t>凝血酶时间测定(TT)-仪器法</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</si>
  <si>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</si>
  <si>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</si>
  <si>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</si>
  <si>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</si>
  <si>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</si>
  <si>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</si>
  <si>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</si>
  <si>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</si>
  <si>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250203043-01</t>
  </si>
  <si>
    <t>血浆纤溶酶原活性测定(PLGA)-仪器法</t>
  </si>
  <si>
    <t>血浆纤溶酶原抗原测定(PLGAg)</t>
  </si>
  <si>
    <t>250203044-01</t>
  </si>
  <si>
    <t>血浆纤溶酶原抗原测定(PLGAg)-仪器法</t>
  </si>
  <si>
    <t>血浆α2纤溶酶抑制物活性测定(α2—PIA)</t>
  </si>
  <si>
    <t>①手工法②仪器法加收100%</t>
  </si>
  <si>
    <t>250203045-01</t>
  </si>
  <si>
    <t>血浆α2纤溶酶抑制物活性测定(α2—PIA)-仪器法</t>
  </si>
  <si>
    <t>血浆α2纤溶酶抑制物抗原测定(α2—PIAg)</t>
  </si>
  <si>
    <t>250203046-01</t>
  </si>
  <si>
    <t>血浆α2纤溶酶抑制物抗原测定(α2—PIAg)-仪器法</t>
  </si>
  <si>
    <t>血浆抗凝血酶Ⅲ活性测定(AT—ⅢA)</t>
  </si>
  <si>
    <t>250203047-01</t>
  </si>
  <si>
    <t>血浆抗凝血酶Ⅲ活性测定(AT—ⅢA)-仪器法</t>
  </si>
  <si>
    <t>血浆抗凝血酶Ⅲ抗原测定(AT—ⅢAg)</t>
  </si>
  <si>
    <t>250203048-01</t>
  </si>
  <si>
    <t>血浆抗凝血酶Ⅲ抗原测定(AT—ⅢAg)-仪器法</t>
  </si>
  <si>
    <t>凝血酶抗凝血酶Ⅲ复合物测定(TAT)</t>
  </si>
  <si>
    <t>样本类型：：血液。样本采集、签收、处理，定标和质控，检测样本，审核结果，录入实验室信息系统，发送报告按规定处理废弃物；按受临床相关咨询。</t>
  </si>
  <si>
    <t>化学发光法加收200%</t>
  </si>
  <si>
    <t>250203049-01</t>
  </si>
  <si>
    <t>凝血酶抗凝血酶Ⅲ复合物测定(TAT)-化学发光法</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</si>
  <si>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</si>
  <si>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</si>
  <si>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</si>
  <si>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</si>
  <si>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</si>
  <si>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</si>
  <si>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</si>
  <si>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</si>
  <si>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</si>
  <si>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</si>
  <si>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</si>
  <si>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</si>
  <si>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 1+2)</t>
  </si>
  <si>
    <t>血浆纤维蛋白肽Bβ1-42和BP15-42检测(FPBβ1-42,B</t>
  </si>
  <si>
    <t>血浆纤溶酶-抗纤溶酶复合物测定(PAP)</t>
  </si>
  <si>
    <t>250203064-01</t>
  </si>
  <si>
    <t>血浆纤溶酶-抗纤溶酶复合物测定(PAP)-化学发光法</t>
  </si>
  <si>
    <t>纤维蛋白(原)降解产物测定(FDP)</t>
  </si>
  <si>
    <t>标本每稀释一个浓度另计费一次，标本每稀释一个浓度另计费一次，1.乳胶凝集法9元；2.酶免法13.5元；3.仪器法18元</t>
  </si>
  <si>
    <t>250203065-01</t>
  </si>
  <si>
    <t>纤维蛋白(原)降解产物测定(FDP)-酶免法</t>
  </si>
  <si>
    <t>250203065-02</t>
  </si>
  <si>
    <t>纤维蛋白(原)降解产物测定(FDP)-仪器法</t>
  </si>
  <si>
    <t>血浆D-二聚体测定         (D-Dimer)</t>
  </si>
  <si>
    <t>各种免疫学方法加收100%</t>
  </si>
  <si>
    <t>250203066-01</t>
  </si>
  <si>
    <t>血浆D-二聚体测定         (D-Dimer)-各种免疫学方法</t>
  </si>
  <si>
    <t>α2-巨球蛋白测定</t>
  </si>
  <si>
    <t>单扩法加收100%</t>
  </si>
  <si>
    <t>250203067-01</t>
  </si>
  <si>
    <t>α2-巨球蛋白测定-单扩法</t>
  </si>
  <si>
    <t>人类白细胞抗原B27测定(HLA-B27)</t>
  </si>
  <si>
    <t>1.免疫法加收50%；2.基因检测法加收100%；3.流式细胞仪法加收200%</t>
  </si>
  <si>
    <t>250203068-01</t>
  </si>
  <si>
    <t>人类白细胞抗原B27测定(HLA-B27)-免疫法</t>
  </si>
  <si>
    <t>250203068-02</t>
  </si>
  <si>
    <t>人类白细胞抗原B27测定(HLA-B27)-基因检测法</t>
  </si>
  <si>
    <t>250203068-03</t>
  </si>
  <si>
    <t>人类白细胞抗原B27测定(HLA-B30)-流式细胞仪法</t>
  </si>
  <si>
    <t>体外血栓形成试验</t>
  </si>
  <si>
    <t>红细胞流变特性检测</t>
  </si>
  <si>
    <t>含红细胞取向、变形、脆性、松驰</t>
  </si>
  <si>
    <t>全血粘度测定</t>
  </si>
  <si>
    <t>包括高切、中切、低切</t>
  </si>
  <si>
    <t>每种计费一次</t>
  </si>
  <si>
    <t>血浆粘度测定</t>
  </si>
  <si>
    <t>血小板ATP释放试验</t>
  </si>
  <si>
    <t>纤维蛋白肽A检测</t>
  </si>
  <si>
    <t>肝素辅因子II 活性测定</t>
  </si>
  <si>
    <t>低分子肝素测定(LMWH)</t>
  </si>
  <si>
    <t>血浆激肽释放酶原测定</t>
  </si>
  <si>
    <t>简易凝血活酶纠正试验</t>
  </si>
  <si>
    <t>纤维蛋白溶解试验</t>
  </si>
  <si>
    <t>血栓弹力图试验(TEG)</t>
  </si>
  <si>
    <t>3.临床化学检查</t>
  </si>
  <si>
    <t>含各类特殊采血管</t>
  </si>
  <si>
    <t>蛋白质测定</t>
  </si>
  <si>
    <t>血清总蛋白测定</t>
  </si>
  <si>
    <t>干化学法加收100%</t>
  </si>
  <si>
    <t>250301001-01</t>
  </si>
  <si>
    <t>血清总蛋白测定-干化学法</t>
  </si>
  <si>
    <t>血清白蛋白测定</t>
  </si>
  <si>
    <t>1.干化学法加收150%；2.免疫比浊法加收100%</t>
  </si>
  <si>
    <t>250301002-01</t>
  </si>
  <si>
    <t>血清白蛋白测定-干化学法</t>
  </si>
  <si>
    <t>250301002-02</t>
  </si>
  <si>
    <t>血清白蛋白测定-免疫比浊法</t>
  </si>
  <si>
    <t>血清粘蛋白测定</t>
  </si>
  <si>
    <t>血清蛋白电泳</t>
  </si>
  <si>
    <t>全自动蛋白电泳加扫描加收50%</t>
  </si>
  <si>
    <t>250301004-01</t>
  </si>
  <si>
    <t>血清蛋白电泳-全自动蛋白电泳加扫描</t>
  </si>
  <si>
    <t>免疫固定电泳</t>
  </si>
  <si>
    <t>包括血清或尿标本</t>
  </si>
  <si>
    <t>血清前白蛋白测定</t>
  </si>
  <si>
    <t>250301006-01</t>
  </si>
  <si>
    <t>血清前白蛋白测定-化学发光法</t>
  </si>
  <si>
    <t>血清转铁蛋白测定</t>
  </si>
  <si>
    <t>250301007-01</t>
  </si>
  <si>
    <t>血清转铁蛋白测定-化学发光法</t>
  </si>
  <si>
    <t>血清铁蛋白测定</t>
  </si>
  <si>
    <t>化学发光法加收200%，加测酸性铁蛋白加收50%</t>
  </si>
  <si>
    <t>250301008-01</t>
  </si>
  <si>
    <t>血清铁蛋白测定-化学发光法</t>
  </si>
  <si>
    <t>250301008-02</t>
  </si>
  <si>
    <t>血清铁蛋白测定-加测酸性铁蛋白</t>
  </si>
  <si>
    <t>可溶性转铁蛋白受体测定</t>
  </si>
  <si>
    <t>脑脊液总蛋白测定</t>
  </si>
  <si>
    <t>①干化学法②化学法③免疫比浊法④化学发光法；②③④加收100%</t>
  </si>
  <si>
    <t>250301010-01</t>
  </si>
  <si>
    <t>脑脊液总蛋白测定-化学法</t>
  </si>
  <si>
    <t>250301010-02</t>
  </si>
  <si>
    <t>脑脊液总蛋白测定-免疫比浊法</t>
  </si>
  <si>
    <t>250301010-03</t>
  </si>
  <si>
    <t>脑脊液总蛋白测定-化学发光法</t>
  </si>
  <si>
    <t>脑脊液寡克隆电泳分析</t>
  </si>
  <si>
    <t>脑脊液白蛋白测定</t>
  </si>
  <si>
    <t>1.免疫电泳法加收100%；2.化学发光法加收200%</t>
  </si>
  <si>
    <t>250301012-01</t>
  </si>
  <si>
    <t>脑脊液白蛋白测定-免疫电泳法</t>
  </si>
  <si>
    <t>250301012-02</t>
  </si>
  <si>
    <t>脑脊液白蛋白测定-化学发光法</t>
  </si>
  <si>
    <t>脑脊液IgG测定</t>
  </si>
  <si>
    <t>1.免疫电泳法或全自动分析仪法加收100%;2.化学发光法加收200%</t>
  </si>
  <si>
    <t>250301013-01</t>
  </si>
  <si>
    <t>脑脊液IgG测定-免疫电泳法或全自动分析仪法</t>
  </si>
  <si>
    <t>250301013-02</t>
  </si>
  <si>
    <t>脑脊液IgG测定-化学发光法</t>
  </si>
  <si>
    <t>β2微球蛋白测定</t>
  </si>
  <si>
    <t>包括血清和尿标本</t>
  </si>
  <si>
    <t>1.全自动分析仪法加收100%；2.化学发光法加收200%</t>
  </si>
  <si>
    <t>250301014-01</t>
  </si>
  <si>
    <t>β2微球蛋白测定-全自动分析仪法</t>
  </si>
  <si>
    <t>250301014-02</t>
  </si>
  <si>
    <t>β2微球蛋白测定-化学发光法</t>
  </si>
  <si>
    <t>α1抗胰蛋白酶测定</t>
  </si>
  <si>
    <t>250301015-01</t>
  </si>
  <si>
    <t>α1抗胰蛋白酶测定-化学发光法</t>
  </si>
  <si>
    <t>α巨球蛋白测定</t>
  </si>
  <si>
    <t>超敏C反应蛋白测定</t>
  </si>
  <si>
    <t>视黄醇结合蛋白测定</t>
  </si>
  <si>
    <t>血清淀粉样蛋白测定(SAA)</t>
  </si>
  <si>
    <t>糖及其代谢物测定</t>
  </si>
  <si>
    <t>葡萄糖测定</t>
  </si>
  <si>
    <t>包括血清、脑脊液、尿标本</t>
  </si>
  <si>
    <t>1.干化学法22.5；2.各种酶法9元；3、酶电极法18元；床边血糖检测加收50%</t>
  </si>
  <si>
    <t>250302001-01</t>
  </si>
  <si>
    <t>葡萄糖测定-干化学法</t>
  </si>
  <si>
    <t>250302001-02</t>
  </si>
  <si>
    <t>葡萄糖测定-各种酶法</t>
  </si>
  <si>
    <t>250302001-03</t>
  </si>
  <si>
    <t>葡萄糖测定-酶电极法</t>
  </si>
  <si>
    <t>250302001-04</t>
  </si>
  <si>
    <t>葡萄糖测定-床边血糖检测</t>
  </si>
  <si>
    <t>血清果糖胺测定</t>
  </si>
  <si>
    <t>指糖化血清蛋白测定</t>
  </si>
  <si>
    <t>糖化血红蛋白测定</t>
  </si>
  <si>
    <t>1.各种免疫学方法加收100%；2.高效液相分析法加收200%</t>
  </si>
  <si>
    <t>250302003-01</t>
  </si>
  <si>
    <t>糖化血红蛋白测定-各种免疫学方法</t>
  </si>
  <si>
    <t>250302003-02</t>
  </si>
  <si>
    <t>糖化血红蛋白测定-高效液相分析法</t>
  </si>
  <si>
    <t>半乳糖测定</t>
  </si>
  <si>
    <t>包括全血、尿标本</t>
  </si>
  <si>
    <t>血清果糖测定</t>
  </si>
  <si>
    <t>木糖测定</t>
  </si>
  <si>
    <t>血清唾液酸测定</t>
  </si>
  <si>
    <t>血浆乳酸测定</t>
  </si>
  <si>
    <t>包括体液、分泌物标本</t>
  </si>
  <si>
    <t>全血乳酸测定加收50%</t>
  </si>
  <si>
    <t>250302008-01</t>
  </si>
  <si>
    <t>血浆乳酸测定-全血乳酸测定</t>
  </si>
  <si>
    <t>全血丙酮酸测定</t>
  </si>
  <si>
    <t>血脂及脂蛋白测定</t>
  </si>
  <si>
    <t>血清总胆固醇测定</t>
  </si>
  <si>
    <t>250303001-01</t>
  </si>
  <si>
    <t>血清总胆固醇测定-干化学法</t>
  </si>
  <si>
    <t>血清甘油三酯测定</t>
  </si>
  <si>
    <t>250303002-01</t>
  </si>
  <si>
    <t>血清甘油三酯测定-干化学法</t>
  </si>
  <si>
    <t>血清磷脂测定</t>
  </si>
  <si>
    <t>血清高密度脂蛋白胆固醇测定</t>
  </si>
  <si>
    <t>250303004-01</t>
  </si>
  <si>
    <t>血清高密度脂蛋白胆固醇测定-干化学法</t>
  </si>
  <si>
    <t>血清低密度脂蛋白胆固醇测定</t>
  </si>
  <si>
    <t>250303005-01</t>
  </si>
  <si>
    <t>血清低密度脂蛋白胆固醇测定-干化学法</t>
  </si>
  <si>
    <t>血清脂蛋白电泳分析</t>
  </si>
  <si>
    <t>包括酯质、胆固醇染色</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</si>
  <si>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</si>
  <si>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</si>
  <si>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</si>
  <si>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</si>
  <si>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</si>
  <si>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</si>
  <si>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</si>
  <si>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</si>
  <si>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</si>
  <si>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甘油测定</t>
  </si>
  <si>
    <t>载脂蛋白E基因分型</t>
  </si>
  <si>
    <t>小密低密度脂蛋白(sdLDL)测定</t>
  </si>
  <si>
    <t>血酮体测定</t>
  </si>
  <si>
    <t>包括血酮体快速测定</t>
  </si>
  <si>
    <t>无机元素测定</t>
  </si>
  <si>
    <t>包括血、尿、脑脊液标本</t>
  </si>
  <si>
    <t>钾测定</t>
  </si>
  <si>
    <t>1.干化学法加收150%；2.酶促动力学法加收100%</t>
  </si>
  <si>
    <t>250304001-01</t>
  </si>
  <si>
    <t>钾测定-干化学法</t>
  </si>
  <si>
    <t>250304001-02</t>
  </si>
  <si>
    <t>钾测定-酶促动力学法</t>
  </si>
  <si>
    <t>钠测定</t>
  </si>
  <si>
    <t>250304002-01</t>
  </si>
  <si>
    <t>钠测定-干化学法</t>
  </si>
  <si>
    <t>250304002-02</t>
  </si>
  <si>
    <t>钠测定-酶促动力学法</t>
  </si>
  <si>
    <t>氯测定</t>
  </si>
  <si>
    <t>1.离子选择电极法加收50%；2.干化学法加收100%</t>
  </si>
  <si>
    <t>250304003-01</t>
  </si>
  <si>
    <t>氯测定-离子选择电极法</t>
  </si>
  <si>
    <t>250304003-02</t>
  </si>
  <si>
    <t>氯测定-干化学法</t>
  </si>
  <si>
    <t>钙测定</t>
  </si>
  <si>
    <t>1.干化学法加收150%；2.分光光度法加收100%；3.离子选择电极法加收50%</t>
  </si>
  <si>
    <t>250304004-01</t>
  </si>
  <si>
    <t>钙测定-干化学法</t>
  </si>
  <si>
    <t>250304004-02</t>
  </si>
  <si>
    <t>钙测定-分光光度法</t>
  </si>
  <si>
    <t>250304004-03</t>
  </si>
  <si>
    <t>钙测定-离子选择电极法</t>
  </si>
  <si>
    <t>无机磷测定</t>
  </si>
  <si>
    <t>干化学法加收150%</t>
  </si>
  <si>
    <t>250304005-01</t>
  </si>
  <si>
    <t>无机磷测定-干化学法</t>
  </si>
  <si>
    <t>镁测定</t>
  </si>
  <si>
    <t>250304006-01</t>
  </si>
  <si>
    <t>镁测定-干化学法</t>
  </si>
  <si>
    <t>250304006-02</t>
  </si>
  <si>
    <t>镁测定-分光光度法</t>
  </si>
  <si>
    <t>250304006-03</t>
  </si>
  <si>
    <t>镁测定-离子选择电极法</t>
  </si>
  <si>
    <t>铁测定</t>
  </si>
  <si>
    <t>250304007-01</t>
  </si>
  <si>
    <t>铁测定-干化学法</t>
  </si>
  <si>
    <t>250304007-02</t>
  </si>
  <si>
    <t>铁测定-分光光度法</t>
  </si>
  <si>
    <t>250304007-03</t>
  </si>
  <si>
    <t>铁测定-离子选择电极法</t>
  </si>
  <si>
    <t>血清总铁结合力测定</t>
  </si>
  <si>
    <t>全血铅测定</t>
  </si>
  <si>
    <t>血清碳酸氢盐(HCO3)测定</t>
  </si>
  <si>
    <t>含血清总二氧化碳(TCO2)测定</t>
  </si>
  <si>
    <t>酶促动力学法加收100%</t>
  </si>
  <si>
    <t>250304010-01</t>
  </si>
  <si>
    <t>血清碳酸氢盐(HCO3)测定-酶促动力学法</t>
  </si>
  <si>
    <t>血一氧化碳分析</t>
  </si>
  <si>
    <t>250304011-01</t>
  </si>
  <si>
    <t>血一氧化碳分析-干化学法</t>
  </si>
  <si>
    <t>血一氧化氮分析</t>
  </si>
  <si>
    <t>微量元素测定</t>
  </si>
  <si>
    <t>包括铜、硒、锌、锶、镉、汞、铝、锰、钼、锂、砷、碘</t>
  </si>
  <si>
    <t>每种元素计费一次，离子选择电极法加收50%</t>
  </si>
  <si>
    <t>250304013-01</t>
  </si>
  <si>
    <t>微量元素测定-离子选择电极法</t>
  </si>
  <si>
    <t>血清游离钙测定</t>
  </si>
  <si>
    <t>250304015x</t>
  </si>
  <si>
    <t>尿碘全定量检测</t>
  </si>
  <si>
    <t>样本类型：尿液。样本采集、中段尿，离心，采用热消解法测定人尿中的碘含量，审核结果，录入实验室信息系统或者人工登记，发送报告，根据相关标准评价人体的碘营养状况。</t>
  </si>
  <si>
    <t>250304016x</t>
  </si>
  <si>
    <t>对羟基苯丙氨酸（酪氨酸）尿液检测</t>
  </si>
  <si>
    <t>样本类型：尿液。样本采集、签收、处理，定标和质控，检测样本，审核结果，录入实验室信息系统或人工登记，发送报告；按规定处理废弃物；接受临床相关咨询。</t>
  </si>
  <si>
    <t>肝病的实验诊断</t>
  </si>
  <si>
    <t>血清总胆红素测定</t>
  </si>
  <si>
    <t>1.干化学法加收100%；2.速率法加收50%</t>
  </si>
  <si>
    <t>250305001-01</t>
  </si>
  <si>
    <t>血清总胆红素测定-干化学法</t>
  </si>
  <si>
    <t>250305001-02</t>
  </si>
  <si>
    <t>血清总胆红素测定-速率法</t>
  </si>
  <si>
    <t>血清直接胆红素测定</t>
  </si>
  <si>
    <t>250305002-01</t>
  </si>
  <si>
    <t>血清直接胆红素测定-干化学法</t>
  </si>
  <si>
    <t>250305002-02</t>
  </si>
  <si>
    <t>血清直接胆红素测定-速率法</t>
  </si>
  <si>
    <t>血清间接胆红素测定</t>
  </si>
  <si>
    <t>250305003-01</t>
  </si>
  <si>
    <t>血清间接胆红素测定-干化学法</t>
  </si>
  <si>
    <t>250305003-02</t>
  </si>
  <si>
    <t>血清间接胆红素测定-速率法</t>
  </si>
  <si>
    <t>血清δ-胆红素测定</t>
  </si>
  <si>
    <t>血清总胆汁酸测定</t>
  </si>
  <si>
    <t>1.干化学法加收100%；2.酶促法加收50%</t>
  </si>
  <si>
    <t>250305005-01</t>
  </si>
  <si>
    <t>血清总胆汁酸测定-干化学法</t>
  </si>
  <si>
    <t>250305005-02</t>
  </si>
  <si>
    <t>血清总胆汁酸测定-酶促法</t>
  </si>
  <si>
    <t>血浆氨测定</t>
  </si>
  <si>
    <t>250305006-01</t>
  </si>
  <si>
    <t>血浆氨测定-干化学法</t>
  </si>
  <si>
    <t>血清丙氨酸氨基转移酶测定</t>
  </si>
  <si>
    <t>250305007-01</t>
  </si>
  <si>
    <t>血清丙氨酸氨基转移酶测定-干化学法</t>
  </si>
  <si>
    <t>250305007-02</t>
  </si>
  <si>
    <t>血清丙氨酸氨基转移酶测定-速率法</t>
  </si>
  <si>
    <t>血清天门冬氨酸氨基转移酶测定</t>
  </si>
  <si>
    <t>250305008-01</t>
  </si>
  <si>
    <t>血清天门冬氨酸氨基转移酶测定-干化学法</t>
  </si>
  <si>
    <t>250305008-02</t>
  </si>
  <si>
    <t>血清天门冬氨酸氨基转移酶测定-速率法</t>
  </si>
  <si>
    <t>血清γ-谷氨酰基转移酶测定</t>
  </si>
  <si>
    <t>250305009-01</t>
  </si>
  <si>
    <t>血清γ-谷氨酰基转移酶测定-干化学法</t>
  </si>
  <si>
    <t>250305009-02</t>
  </si>
  <si>
    <t>血清γ-谷氨酰基转移酶测定-速率法</t>
  </si>
  <si>
    <t>血清γ-谷氨酰基转移酶同工酶电泳</t>
  </si>
  <si>
    <t>血清碱性磷酸酶测定</t>
  </si>
  <si>
    <t>250305011-01</t>
  </si>
  <si>
    <t>血清碱性磷酸酶测定-干化学法</t>
  </si>
  <si>
    <t>250305011-02</t>
  </si>
  <si>
    <t>血清碱性磷酸酶测定-速率法</t>
  </si>
  <si>
    <t>血清碱性磷酸酶同工酶电泳分析</t>
  </si>
  <si>
    <t>血清骨型碱性磷酸酶质量测定</t>
  </si>
  <si>
    <t>250305013-01</t>
  </si>
  <si>
    <t>血清骨型碱性磷酸酶质量测定-化学发光法</t>
  </si>
  <si>
    <t>血清胆碱脂酶测定</t>
  </si>
  <si>
    <t>250305014-01</t>
  </si>
  <si>
    <t>血清胆碱脂酶测定-干化学法</t>
  </si>
  <si>
    <t>血清单胺氧化酶测定</t>
  </si>
  <si>
    <t>血清5′核苷酸酶测定</t>
  </si>
  <si>
    <t>血清α-L-岩藻糖苷酶测定</t>
  </si>
  <si>
    <t>血清Ⅳ型胶原测定</t>
  </si>
  <si>
    <t>酶标法加收100%</t>
  </si>
  <si>
    <t>250305018-01</t>
  </si>
  <si>
    <t>血清Ⅳ型胶原测定-酶标法</t>
  </si>
  <si>
    <t>血清Ⅲ型胶原测定</t>
  </si>
  <si>
    <t>血清层粘连蛋白测定</t>
  </si>
  <si>
    <t>血清纤维连接蛋白测定</t>
  </si>
  <si>
    <t>血清透明质酸酶测定</t>
  </si>
  <si>
    <t>腺苷脱氨酶测定</t>
  </si>
  <si>
    <t>包括血清、脑脊液和胸水标本</t>
  </si>
  <si>
    <t>血清亮氨酰氨基肽酶测定</t>
  </si>
  <si>
    <t>胆酸测定</t>
  </si>
  <si>
    <t>人Ⅲ型前胶原肽(PⅢP)测定</t>
  </si>
  <si>
    <t>谷胱苷肽还原酶测定</t>
  </si>
  <si>
    <t>血清谷氨酸脱氢酶测定</t>
  </si>
  <si>
    <t>甘胆酸(CG)检测</t>
  </si>
  <si>
    <t>糖缺失性转铁蛋白(CDT)检测</t>
  </si>
  <si>
    <t>250305031x</t>
  </si>
  <si>
    <t>壳多糖酶3样蛋白1检测</t>
  </si>
  <si>
    <t>样本类型：血液。样本采集，签收，处理，加免疫试剂，温育，检测，质控，审核结果，录入实验室信息系统或人工登记，发送报告；按规定处理废弃物，接受临床咨询。</t>
  </si>
  <si>
    <t>心肌疾病的实验诊断</t>
  </si>
  <si>
    <t>血清肌酸激酶测定</t>
  </si>
  <si>
    <t>1.干化学法加收100%；2.化学发光法加收200%</t>
  </si>
  <si>
    <t>250306001-01</t>
  </si>
  <si>
    <t>血清肌酸激酶测定-干化学法</t>
  </si>
  <si>
    <t>250306001-02</t>
  </si>
  <si>
    <t>血清肌酸激酶测定-化学发光法</t>
  </si>
  <si>
    <t>血清肌酸激酶－MB同工酶活性测定</t>
  </si>
  <si>
    <t>1.干化学法加收100%；2.金标法加收200%</t>
  </si>
  <si>
    <t>250306002-01</t>
  </si>
  <si>
    <t>血清肌酸激酶－MB同工酶活性测定-干化学法</t>
  </si>
  <si>
    <t>250306002-02</t>
  </si>
  <si>
    <t>血清肌酸激酶－MB同工酶活性测定-金标法</t>
  </si>
  <si>
    <t>血清肌酸激酶－MB同工酶质量测定</t>
  </si>
  <si>
    <t>250306003-01</t>
  </si>
  <si>
    <t>血清肌酸激酶－MB同工酶质量测定-化学发光法</t>
  </si>
  <si>
    <t>血清肌酸激酶同工酶电泳分析</t>
  </si>
  <si>
    <t>乳酸脱氢酶测定</t>
  </si>
  <si>
    <t>包括血清、脑脊液及胸腹水标本</t>
  </si>
  <si>
    <t>250306005-01</t>
  </si>
  <si>
    <t>乳酸脱氢酶测定-干化学法</t>
  </si>
  <si>
    <t>血清乳酸脱氢酶同工酶电泳分析</t>
  </si>
  <si>
    <t>血清α羟基丁酸脱氢酶测定</t>
  </si>
  <si>
    <t>血清肌钙蛋白T测定</t>
  </si>
  <si>
    <t>1.干免疫法加收100%；2.各种免疫学方法加收200%；3.化学发光法加收200%</t>
  </si>
  <si>
    <t>250306008-01</t>
  </si>
  <si>
    <t>血清肌钙蛋白T测定-干免疫法</t>
  </si>
  <si>
    <t>250306008-02</t>
  </si>
  <si>
    <t>血清肌钙蛋白T测定-各种免疫学方法</t>
  </si>
  <si>
    <t>250306008-03</t>
  </si>
  <si>
    <t>血清肌钙蛋白T测定-化学发光法</t>
  </si>
  <si>
    <t>血清肌钙蛋白Ⅰ测定</t>
  </si>
  <si>
    <t>1.各种免疫法加收100%；2.化学发光法加收200%</t>
  </si>
  <si>
    <t>250306009-01</t>
  </si>
  <si>
    <t>血清肌钙蛋白Ⅰ测定-各种免疫法</t>
  </si>
  <si>
    <t>250306009-02</t>
  </si>
  <si>
    <t>血清肌钙蛋白Ⅰ测定-化学发光法</t>
  </si>
  <si>
    <t>血清肌红蛋白测定</t>
  </si>
  <si>
    <t>1.化学发光法加收200%；2.各种免疫法加收100%</t>
  </si>
  <si>
    <t>250306010-01</t>
  </si>
  <si>
    <t>血清肌红蛋白测定-化学发光法</t>
  </si>
  <si>
    <t>250306010-02</t>
  </si>
  <si>
    <t>血清肌红蛋白测定-各种免疫法</t>
  </si>
  <si>
    <t>血同型半胱氨酸测定</t>
  </si>
  <si>
    <t>250306011-01</t>
  </si>
  <si>
    <t>血同型半胱氨酸测定-化学发光法</t>
  </si>
  <si>
    <t>B型钠尿肽(BNP)测定</t>
  </si>
  <si>
    <t>B型钠尿肽前体(PRO-BNP)测定</t>
  </si>
  <si>
    <r>
      <rPr>
        <sz val="14"/>
        <color theme="1"/>
        <rFont val="宋体"/>
        <family val="3"/>
        <charset val="134"/>
      </rPr>
      <t>缺血修饰白蛋白（</t>
    </r>
    <r>
      <rPr>
        <sz val="14"/>
        <color theme="1"/>
        <rFont val="Arial"/>
        <family val="2"/>
      </rPr>
      <t>IMA)</t>
    </r>
    <r>
      <rPr>
        <sz val="14"/>
        <color theme="1"/>
        <rFont val="宋体"/>
        <family val="3"/>
        <charset val="134"/>
      </rPr>
      <t>测定</t>
    </r>
  </si>
  <si>
    <r>
      <rPr>
        <sz val="14"/>
        <color theme="1"/>
        <rFont val="宋体"/>
        <family val="3"/>
        <charset val="134"/>
      </rPr>
      <t>测定缺血修饰白蛋白（</t>
    </r>
    <r>
      <rPr>
        <sz val="14"/>
        <color theme="1"/>
        <rFont val="Arial"/>
        <family val="2"/>
      </rPr>
      <t>IMA)</t>
    </r>
    <r>
      <rPr>
        <sz val="14"/>
        <color theme="1"/>
        <rFont val="宋体"/>
        <family val="3"/>
        <charset val="134"/>
      </rPr>
      <t>与钴离子结合</t>
    </r>
  </si>
  <si>
    <t>肾脏疾病的实验诊断</t>
  </si>
  <si>
    <t>尿素测定</t>
  </si>
  <si>
    <t>1.干化学法加收100%；2.酶促动力学法加收50%</t>
  </si>
  <si>
    <t>250307001-01</t>
  </si>
  <si>
    <t>尿素测定-干化学法</t>
  </si>
  <si>
    <t>250307001-02</t>
  </si>
  <si>
    <t>尿素测定-酶促动力学法</t>
  </si>
  <si>
    <t>肌酐测定</t>
  </si>
  <si>
    <t>250307002-01</t>
  </si>
  <si>
    <t>肌酐测定-干化学法</t>
  </si>
  <si>
    <t>内生肌酐清除率试验</t>
  </si>
  <si>
    <t>指甲肌酐测定</t>
  </si>
  <si>
    <t>①化学法②酶促动力学法加收100%</t>
  </si>
  <si>
    <t>250307004-01</t>
  </si>
  <si>
    <t>指甲肌酐测定-酶促动力学法</t>
  </si>
  <si>
    <t>血清尿酸测定</t>
  </si>
  <si>
    <t>尿微量白蛋白测定</t>
  </si>
  <si>
    <t>报告尿mAlb/gCr比值时应另加尿肌酐测定费用，化学发光法加收200%</t>
  </si>
  <si>
    <t>250307006-01</t>
  </si>
  <si>
    <t>尿微量白蛋白测定-化学发光法</t>
  </si>
  <si>
    <t>尿转铁蛋白测定</t>
  </si>
  <si>
    <t>报告尿TF/gCr比值时应另加收尿肌酐测定费用，化学发光法加收200%</t>
  </si>
  <si>
    <t>250307007-01</t>
  </si>
  <si>
    <t>尿转铁蛋白测定-化学发光法</t>
  </si>
  <si>
    <t>尿α1微量球蛋白测定</t>
  </si>
  <si>
    <t>报告g-尿Cr比值时应加尿肌酐测定费用，化学发光法加收200%</t>
  </si>
  <si>
    <t>250307008-01</t>
  </si>
  <si>
    <t>尿α1微量球蛋白测定-化学发光法</t>
  </si>
  <si>
    <t>尿蛋白电泳分析</t>
  </si>
  <si>
    <t>全自动分析仪法加收100%</t>
  </si>
  <si>
    <t>250307010-01</t>
  </si>
  <si>
    <t>尿蛋白电泳分析-全自动分析仪法</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</si>
  <si>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</si>
  <si>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</si>
  <si>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</si>
  <si>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</si>
  <si>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</si>
  <si>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</si>
  <si>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</si>
  <si>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</si>
  <si>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</si>
  <si>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</si>
  <si>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</si>
  <si>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</si>
  <si>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</si>
  <si>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红外光谱法加收100%</t>
  </si>
  <si>
    <t>250307023-01</t>
  </si>
  <si>
    <t>尿结石成份分析-红外光谱法</t>
  </si>
  <si>
    <t>尿尿酸测定</t>
  </si>
  <si>
    <t>尿草酸测定</t>
  </si>
  <si>
    <t>尿透明质酸酶测定</t>
  </si>
  <si>
    <t>超氧化物歧化酶(SOD)测定</t>
  </si>
  <si>
    <t>血清胱抑素(Cystatin C)测定</t>
  </si>
  <si>
    <t>a I-微球蛋白测定</t>
  </si>
  <si>
    <t>包括血清及尿标本</t>
  </si>
  <si>
    <t>T-H糖蛋白测定</t>
  </si>
  <si>
    <t>其它血清酶类测定</t>
  </si>
  <si>
    <t>血清酸性磷酸酶测定</t>
  </si>
  <si>
    <t>250308001-01</t>
  </si>
  <si>
    <t>血清酸性磷酸酶测定-干化学法</t>
  </si>
  <si>
    <t>250308001-02</t>
  </si>
  <si>
    <t>血清酸性磷酸酶测定-速率法</t>
  </si>
  <si>
    <t>血清酒石酸抑制酸性磷酸酶测定</t>
  </si>
  <si>
    <t>250308002-01</t>
  </si>
  <si>
    <t>血清酒石酸抑制酸性磷酸酶测定-干化学法</t>
  </si>
  <si>
    <t>250308002-02</t>
  </si>
  <si>
    <t>血清酒石酸抑制酸性磷酸酶测定-速率法</t>
  </si>
  <si>
    <t>血清前列腺酸性磷酸酶质量测定</t>
  </si>
  <si>
    <t>淀粉酶测定</t>
  </si>
  <si>
    <t>包括血清、尿或腹水</t>
  </si>
  <si>
    <t>250308004-01</t>
  </si>
  <si>
    <t>淀粉酶测定-干化学法</t>
  </si>
  <si>
    <t>250308004-02</t>
  </si>
  <si>
    <t>淀粉酶测定-速率法</t>
  </si>
  <si>
    <t>血清淀粉酶同工酶电泳</t>
  </si>
  <si>
    <t>血清脂肪酶测定</t>
  </si>
  <si>
    <t>250308006-01</t>
  </si>
  <si>
    <t>血清脂肪酶测定-干化学法</t>
  </si>
  <si>
    <t>血清血管紧张转化酶测定</t>
  </si>
  <si>
    <t>血清骨钙素测定</t>
  </si>
  <si>
    <t>醛缩酶测定</t>
  </si>
  <si>
    <t>维生素、氨基酸与血药浓度测定</t>
  </si>
  <si>
    <t>25羟维生素D测定</t>
  </si>
  <si>
    <t>色谱法加收100%</t>
  </si>
  <si>
    <t>250309001-01</t>
  </si>
  <si>
    <t>25羟维生素D测定-色谱法</t>
  </si>
  <si>
    <t>1,25双羟维生素D测定</t>
  </si>
  <si>
    <t>叶酸测定</t>
  </si>
  <si>
    <t>血清维生素测定</t>
  </si>
  <si>
    <t>包括维生素D以外的各类维生素</t>
  </si>
  <si>
    <t>每种维生素</t>
  </si>
  <si>
    <t>血清药物浓度测定</t>
  </si>
  <si>
    <t>每种药物</t>
  </si>
  <si>
    <t>1.色谱法加收100%；2.定量加收100%</t>
  </si>
  <si>
    <t>250309005-01</t>
  </si>
  <si>
    <t>血清药物浓度测定-色谱法</t>
  </si>
  <si>
    <t>250309005-02</t>
  </si>
  <si>
    <t>血清药物浓度测定-定量法</t>
  </si>
  <si>
    <t>各类滥用药物筛查</t>
  </si>
  <si>
    <t>血清各类氨基酸测定</t>
  </si>
  <si>
    <t>每种氨基酸</t>
  </si>
  <si>
    <t>血清乙醇测定</t>
  </si>
  <si>
    <t>排泄物的毒物测定</t>
  </si>
  <si>
    <t>含呕吐物</t>
  </si>
  <si>
    <t>不同检测方法分别计价</t>
  </si>
  <si>
    <t>中枢神经特异蛋白(S1OOβ)测定</t>
  </si>
  <si>
    <t>尿羟脯氨酸测定</t>
  </si>
  <si>
    <t>激素测定</t>
  </si>
  <si>
    <t>血清促甲状腺激素测定</t>
  </si>
  <si>
    <t>250310001-01</t>
  </si>
  <si>
    <t>血清促甲状腺激素测定-化学发光法</t>
  </si>
  <si>
    <t>血清泌乳素测定</t>
  </si>
  <si>
    <t>250310002-01</t>
  </si>
  <si>
    <t>血清泌乳素测定-化学发光法</t>
  </si>
  <si>
    <t>血清生长激素测定</t>
  </si>
  <si>
    <t>250310003-01</t>
  </si>
  <si>
    <t>血清生长激素测定-化学发光法</t>
  </si>
  <si>
    <t>血清促卵泡刺激素测定</t>
  </si>
  <si>
    <t>250310004-01</t>
  </si>
  <si>
    <t>血清促卵泡刺激素测定-化学发光法</t>
  </si>
  <si>
    <t>血清促黄体生成素测定</t>
  </si>
  <si>
    <t>250310005-01</t>
  </si>
  <si>
    <t>血清促黄体生成素测定-化学发光法</t>
  </si>
  <si>
    <t>血清促肾上腺皮质激素测定</t>
  </si>
  <si>
    <t>250310006-01</t>
  </si>
  <si>
    <t>血清促肾上腺皮质激素测定-化学发光法</t>
  </si>
  <si>
    <t>抗利尿激素测定</t>
  </si>
  <si>
    <t>250310007-01</t>
  </si>
  <si>
    <t>抗利尿激素测定-化学发光法</t>
  </si>
  <si>
    <t>降钙素测定</t>
  </si>
  <si>
    <t>250310008-01</t>
  </si>
  <si>
    <t>降钙素测定-化学发光法</t>
  </si>
  <si>
    <t>甲状旁腺激素测定</t>
  </si>
  <si>
    <t>化学发光法加收200%；胶体金免疫层析法</t>
  </si>
  <si>
    <t>250310009-01</t>
  </si>
  <si>
    <t>甲状旁腺激素测定-化学发光法</t>
  </si>
  <si>
    <t>250310009-02</t>
  </si>
  <si>
    <t>甲状旁腺激素测定-胶体金免疫层析法</t>
  </si>
  <si>
    <t>血清甲状腺素(T4)测定</t>
  </si>
  <si>
    <t>250310010-01</t>
  </si>
  <si>
    <t>血清甲状腺素(T4)测定-化学发光法</t>
  </si>
  <si>
    <t>血清三碘甲状原氨酸(T3)测定</t>
  </si>
  <si>
    <t>250310011-01</t>
  </si>
  <si>
    <t>血清三碘甲状原氨酸(T3)测定-化学发光法</t>
  </si>
  <si>
    <t>血清反T3测定</t>
  </si>
  <si>
    <t>250310012-01</t>
  </si>
  <si>
    <t>血清反T4测定-化学发光法</t>
  </si>
  <si>
    <t>血清游离甲状腺素(FT4)测定</t>
  </si>
  <si>
    <t>250310013-01</t>
  </si>
  <si>
    <t>血清游离甲状腺素(FT4)测定-化学发光法</t>
  </si>
  <si>
    <t>血清游离三碘甲状原氨酸(FT3)测定</t>
  </si>
  <si>
    <t>250310014-01</t>
  </si>
  <si>
    <t>血清游离三碘甲状原氨酸(FT3)测定-化学发光法</t>
  </si>
  <si>
    <t>血清T3摄取实验</t>
  </si>
  <si>
    <t>250310015-01</t>
  </si>
  <si>
    <t>血清T3摄取实验-化学发光法</t>
  </si>
  <si>
    <t>血清甲状腺结合球蛋白测定</t>
  </si>
  <si>
    <t>250310016-01</t>
  </si>
  <si>
    <t>血清甲状腺结合球蛋白测定-化学发光法</t>
  </si>
  <si>
    <t>促甲状腺素受体抗体测定</t>
  </si>
  <si>
    <t>250310017-01</t>
  </si>
  <si>
    <t>促甲状腺素受体抗体测定-化学发光法</t>
  </si>
  <si>
    <t>血浆皮质醇测定</t>
  </si>
  <si>
    <t>250310018-01</t>
  </si>
  <si>
    <t>血浆皮质醇测定-化学发光法</t>
  </si>
  <si>
    <t>24小时尿游离皮质醇测定</t>
  </si>
  <si>
    <t>250310019-01</t>
  </si>
  <si>
    <t>24小时尿游离皮质醇测定-化学发光法</t>
  </si>
  <si>
    <t>尿17-羟皮质类固醇测定</t>
  </si>
  <si>
    <t>1.化学发光法加收200%；2.微柱法加收200%</t>
  </si>
  <si>
    <t>250310020-01</t>
  </si>
  <si>
    <t>尿17-羟皮质类固醇测定-化学发光法</t>
  </si>
  <si>
    <t>250310020-02</t>
  </si>
  <si>
    <t>尿17-羟皮质类固醇测定-微柱法</t>
  </si>
  <si>
    <t>尿17-酮类固醇测定</t>
  </si>
  <si>
    <t>250310021-01</t>
  </si>
  <si>
    <t>尿17-酮类固醇测定-化学发光法</t>
  </si>
  <si>
    <t>250310021-02</t>
  </si>
  <si>
    <t>尿17-酮类固醇测定-微柱法</t>
  </si>
  <si>
    <t>血清脱氢表雄酮及硫酸酯测定</t>
  </si>
  <si>
    <t>250310022-01</t>
  </si>
  <si>
    <t>血清脱氢表雄酮及硫酸酯测定-化学发光法</t>
  </si>
  <si>
    <t>醛固酮测定</t>
  </si>
  <si>
    <t>250310023-01</t>
  </si>
  <si>
    <t>醛固酮测定-化学发光法</t>
  </si>
  <si>
    <t>尿儿茶酚胺测定</t>
  </si>
  <si>
    <t>250310024-01</t>
  </si>
  <si>
    <t>尿儿茶酚胺测定-色谱法</t>
  </si>
  <si>
    <t>尿香草苦杏仁酸(VMA)测定</t>
  </si>
  <si>
    <t>1.色谱法加收100%；2.微柱法加收200%</t>
  </si>
  <si>
    <t>250310025-01</t>
  </si>
  <si>
    <t>尿香草苦杏仁酸(VMA)测定-色谱法</t>
  </si>
  <si>
    <t>250310025-02</t>
  </si>
  <si>
    <t>尿香草苦杏仁酸(VMA)测定-微柱法</t>
  </si>
  <si>
    <t>血浆肾素活性测定</t>
  </si>
  <si>
    <t>血管紧张素Ⅰ测定</t>
  </si>
  <si>
    <t>血管紧张素Ⅱ测定</t>
  </si>
  <si>
    <t>促红细胞生成素测定</t>
  </si>
  <si>
    <t>睾酮测定</t>
  </si>
  <si>
    <t>250310030-01</t>
  </si>
  <si>
    <t>睾酮测定-化学发光法</t>
  </si>
  <si>
    <t>血清双氢睾酮测定</t>
  </si>
  <si>
    <t>250310031-01</t>
  </si>
  <si>
    <t>血清双氢睾酮测定-化学发光法</t>
  </si>
  <si>
    <t>雄烯二酮测定</t>
  </si>
  <si>
    <t>250310032-01</t>
  </si>
  <si>
    <t>雄烯二酮测定-化学发光法</t>
  </si>
  <si>
    <t>17α羟孕酮测定</t>
  </si>
  <si>
    <t>250310033-01</t>
  </si>
  <si>
    <t>17α羟孕酮测定-化学发光法</t>
  </si>
  <si>
    <t>雌酮测定</t>
  </si>
  <si>
    <t>250310034-01</t>
  </si>
  <si>
    <t>雌酮测定-化学发光法</t>
  </si>
  <si>
    <t>雌三醇测定</t>
  </si>
  <si>
    <t>250310035-01</t>
  </si>
  <si>
    <t>雌三醇测定-化学发光法</t>
  </si>
  <si>
    <t>雌二醇测定</t>
  </si>
  <si>
    <t>250310036-01</t>
  </si>
  <si>
    <t>雌二醇测定-化学发光法</t>
  </si>
  <si>
    <t>孕酮测定</t>
  </si>
  <si>
    <t>250310037-01</t>
  </si>
  <si>
    <t>孕酮测定-化学发光法</t>
  </si>
  <si>
    <t>血清人绒毛膜促性腺激素测定</t>
  </si>
  <si>
    <t>250310038-01</t>
  </si>
  <si>
    <t>血清人绒毛膜促性腺激素测定-化学发光法</t>
  </si>
  <si>
    <t>血清胰岛素测定</t>
  </si>
  <si>
    <t>250310039-01</t>
  </si>
  <si>
    <t>血清胰岛素测定-化学发光法</t>
  </si>
  <si>
    <t>血清胰高血糖测定</t>
  </si>
  <si>
    <t>250310040-01</t>
  </si>
  <si>
    <t>血清胰高血糖测定-化学发光法</t>
  </si>
  <si>
    <t>血清C肽测定</t>
  </si>
  <si>
    <t>250310041-01</t>
  </si>
  <si>
    <t>血清C肽测定-化学发光法</t>
  </si>
  <si>
    <t>C肽兴奋试验</t>
  </si>
  <si>
    <t>放射配体法加收108元</t>
  </si>
  <si>
    <t>250310042-01</t>
  </si>
  <si>
    <t>C肽兴奋试验-放射配体法</t>
  </si>
  <si>
    <t>血清抗谷氨酸脱羧酶抗体测定</t>
  </si>
  <si>
    <t>1.化学发光法加收200%；2.放射配体法加收108元</t>
  </si>
  <si>
    <t>250310043-01</t>
  </si>
  <si>
    <t>血清抗谷氨酸脱羧酶抗体测定-化学发光法</t>
  </si>
  <si>
    <t>250310043-02</t>
  </si>
  <si>
    <t>血清抗谷氨酸脱羧酶抗体测定-放射配体法</t>
  </si>
  <si>
    <t>胃泌素测定</t>
  </si>
  <si>
    <t>250310044-01</t>
  </si>
  <si>
    <t>胃泌素测定-化学发光法</t>
  </si>
  <si>
    <t>血浆前列腺素(PG)测定</t>
  </si>
  <si>
    <t>血浆6-酮前列腺素F1α测定</t>
  </si>
  <si>
    <t>肾上腺素测定</t>
  </si>
  <si>
    <t>250310047-01</t>
  </si>
  <si>
    <t>肾上腺素测定-化学发光法</t>
  </si>
  <si>
    <t>去甲肾上腺素测定</t>
  </si>
  <si>
    <t>250310048-01</t>
  </si>
  <si>
    <t>去甲肾上腺素测定-化学发光法</t>
  </si>
  <si>
    <t>胆囊收缩素测定</t>
  </si>
  <si>
    <t>250310049-01</t>
  </si>
  <si>
    <t>胆囊收缩素测定-化学发光法</t>
  </si>
  <si>
    <t>心纳素测定</t>
  </si>
  <si>
    <t>250310050-01</t>
  </si>
  <si>
    <t>心纳素测定-化学发光法</t>
  </si>
  <si>
    <t>环磷酸腺苷(cAMP)测定</t>
  </si>
  <si>
    <t>环磷酸鸟苷(cGMP)测定</t>
  </si>
  <si>
    <t>甲状腺球蛋白(TG)测定</t>
  </si>
  <si>
    <t>降钙素原检测</t>
  </si>
  <si>
    <t>特异β人绒毛膜促性腺激素(β-HCG)测定</t>
  </si>
  <si>
    <t>甾体激素受体测定</t>
  </si>
  <si>
    <t>包括皮质激素、雌激素、孕激素、雄激素</t>
  </si>
  <si>
    <t>血清胃泌素释放肽前体(proGRP)测定</t>
  </si>
  <si>
    <t>生长抑素测定</t>
  </si>
  <si>
    <t>促胰液素测定</t>
  </si>
  <si>
    <t>组织胺测定</t>
  </si>
  <si>
    <t>5羟色胺测定</t>
  </si>
  <si>
    <t>250310062x</t>
  </si>
  <si>
    <t>抗谷氨酸受体抗体检测</t>
  </si>
  <si>
    <t>样本类型：血液。样本采集、签收、处理，加免疫试剂，温育，检测，质控，审核结果，录入实验室信息系统或人工登记，发送报告；按规定处理废弃物；接受临床相关咨询</t>
  </si>
  <si>
    <t>250310063x</t>
  </si>
  <si>
    <t>甲氧基肾上腺素（MN）检测</t>
  </si>
  <si>
    <t>样本类型：24小时尿液（或血液）。尿液收集（或血样采集）、签收、处理、检测（样本、标准及质控）、分析图谱、处理数据、审核结果、录入实验室信息系统或人工登记，发送报告，按规定处理废弃物；接收临床相关咨询。</t>
  </si>
  <si>
    <t>250310064x</t>
  </si>
  <si>
    <t>甲氧基去甲肾上腺素（NMN）检测</t>
  </si>
  <si>
    <t>250310065x</t>
  </si>
  <si>
    <t>抑制素B检测</t>
  </si>
  <si>
    <t>依次向微孔中加入50微升校准品、质控品、待检样本，每孔分别加入50微升反应缓冲液A、50微升反应缓冲液B，放于微孔板轨道摇床（600-800rpm）室温振荡孵育120分钟，洗板5次（加入300微升洗液，静置5-10秒），每孔分别加入100微升稀释好的生物素，振荡孵育60分钟，洗板5次，每孔分别加入100微升链霉亲和素-酶结合物，振荡孵育30分钟，洗板5次，每孔加入100微升显色液，避光振荡孵育8-10分钟，每孔加入100微升终止液，10分钟内用酶标仪450、620/630nm双波长读数。</t>
  </si>
  <si>
    <t>250310066x</t>
  </si>
  <si>
    <t>胃泌素-17检测</t>
  </si>
  <si>
    <t>样本类型：血液。样本采集、签收、处理，定标和质控，检测样本，审核结果，录入实验室信息系统或人工登记，发送报告；按规定处理废弃物；接受临床相关咨询。</t>
  </si>
  <si>
    <t>骨质疏松的实验诊断</t>
  </si>
  <si>
    <t>尿CTx测定</t>
  </si>
  <si>
    <t>尿NTx测定</t>
  </si>
  <si>
    <t>报告g-尿Cr比值时，应加尿肌酐测定费用</t>
  </si>
  <si>
    <t>尿吡啶酚测定</t>
  </si>
  <si>
    <t>尿脱氧吡啶酚测定</t>
  </si>
  <si>
    <t>Ⅰ型胶原羧基端前肽(PICP)测定</t>
  </si>
  <si>
    <t>骨钙素N端中分子片段测定(N-MID)</t>
  </si>
  <si>
    <t>β-胶原降解产物测定(β-CTX)</t>
  </si>
  <si>
    <t>总I型胶原氨基端延长肽测定(TotalPINP)</t>
  </si>
  <si>
    <t>主要测定人体血清、血浆中TotalPINP浓度，是骨标志物的监测项目之一。用于患骨质疏松症的绝经后妇女以及帕哲氏病患者的治疗监测</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</si>
  <si>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</si>
  <si>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</si>
  <si>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</si>
  <si>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</si>
  <si>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</si>
  <si>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</si>
  <si>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</si>
  <si>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</si>
  <si>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</si>
  <si>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</si>
  <si>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</si>
  <si>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</si>
  <si>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</si>
  <si>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</si>
  <si>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</si>
  <si>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</si>
  <si>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各种白介素测定</t>
  </si>
  <si>
    <t>每种测定计费一次，化学发光法加收200%</t>
  </si>
  <si>
    <t>250401014-01</t>
  </si>
  <si>
    <t>各种白介素测定-化学发光法</t>
  </si>
  <si>
    <t>溶菌酶测定</t>
  </si>
  <si>
    <t>抗淋巴细胞抗体试验</t>
  </si>
  <si>
    <t>肥大细胞脱颗粒试验</t>
  </si>
  <si>
    <t>B因子测定</t>
  </si>
  <si>
    <t>总补体测定(CH50)</t>
  </si>
  <si>
    <t>250401019-01</t>
  </si>
  <si>
    <t>总补体测定(CH50)-各种免疫学方法</t>
  </si>
  <si>
    <t>单项补体测定</t>
  </si>
  <si>
    <t>包括C1q、C1r、C1s、C2－C9,包括血、尿标本</t>
  </si>
  <si>
    <t>250401020-01</t>
  </si>
  <si>
    <t>单项补体测定-各种免疫学方法</t>
  </si>
  <si>
    <t>补体1抑制因子测定</t>
  </si>
  <si>
    <t>C3裂解产物测定(C3SP)</t>
  </si>
  <si>
    <t>免疫球蛋白定量测定</t>
  </si>
  <si>
    <t>包括IgA、IgG、IgM、IgD、IgE</t>
  </si>
  <si>
    <t>250401023-01</t>
  </si>
  <si>
    <t>免疫球蛋白定量测定-各种免疫学方法</t>
  </si>
  <si>
    <t>冷球蛋白测定</t>
  </si>
  <si>
    <t>C—反应蛋白测定(CRP)</t>
  </si>
  <si>
    <t>250401025-01</t>
  </si>
  <si>
    <t>C—反应蛋白测定(CRP)-各种免疫学方法</t>
  </si>
  <si>
    <t>纤维结合蛋白测定(Fn)</t>
  </si>
  <si>
    <t>轻链KAPPA、LAMBDA定量(K-LC,λ-LC)</t>
  </si>
  <si>
    <t>每项测定计费一次</t>
  </si>
  <si>
    <t>铜蓝蛋白测定</t>
  </si>
  <si>
    <t>250401028-01</t>
  </si>
  <si>
    <t>铜蓝蛋白测定-各种免疫学方法</t>
  </si>
  <si>
    <t>淋巴细胞免疫分析</t>
  </si>
  <si>
    <t>活化淋巴细胞测定</t>
  </si>
  <si>
    <t>流式细胞仪法加收50%</t>
  </si>
  <si>
    <t>250401030-01</t>
  </si>
  <si>
    <t>活化淋巴细胞测定-流式细胞仪法</t>
  </si>
  <si>
    <t>血细胞簇分化抗原(CD)系列检测</t>
  </si>
  <si>
    <t>每个抗原</t>
  </si>
  <si>
    <t>250401031-01</t>
  </si>
  <si>
    <t>血细胞簇分化抗原(CD)系列检测-流式细胞仪法</t>
  </si>
  <si>
    <t>可溶性细胞间黏附分子-1(slCAM-l)测定</t>
  </si>
  <si>
    <t>免疫球蛋白亚类定量测定</t>
  </si>
  <si>
    <t>含IgG1、IgG2、IgG3、IgG4、IgA1、IgA2</t>
  </si>
  <si>
    <t>份</t>
  </si>
  <si>
    <t>24小时IgG鞘内合成率测定</t>
  </si>
  <si>
    <t>碱性髓鞘蛋白测定</t>
  </si>
  <si>
    <t>自身免疫病的实验诊断</t>
  </si>
  <si>
    <t>系统性红斑狼疮因子试验(LEF)</t>
  </si>
  <si>
    <t>抗核抗体测定(ANA)</t>
  </si>
  <si>
    <t>抗核提取物抗体测定(抗ENA抗体)</t>
  </si>
  <si>
    <t>包括抗SSA抗体、抗SSB抗体、抗RO52抗体、抗JO－1抗体、抗Sm抗体、抗nRNP、抗SCL-70、抗着丝点抗体、核糖体P蛋白、抗线粒体抗体、抗增殖细胞核抗原抗体、PM-SCL、抗核小体抗体、抗组蛋白抗体、抗双链DNA、抗肝细胞溶质抗原Ⅰ型体、抗肝肾微粒抗体（LKM）、抗可溶性肝原/肝抗原抗体（SLA/LP）、gp210抗体Sp100抗体、抗蛋白酶3（PR3）</t>
  </si>
  <si>
    <t>包括抗SSA、抗SSB、抗JO－1、抗Sm、抗nRNP、抗ScL-70、抗着丝点抗体测定每项测定计费1次免疫印迹法加收100%；纳米磁微粒化学发光法加收</t>
  </si>
  <si>
    <t>250402003-01</t>
  </si>
  <si>
    <t>抗核提取物抗体测定(抗ENA抗体)-免疫印迹法</t>
  </si>
  <si>
    <t>250402003-02</t>
  </si>
  <si>
    <t>抗核提取物抗体测定(抗ENA抗体)-纳米磁微粒化学发光法</t>
  </si>
  <si>
    <t>抗单链DNA测定</t>
  </si>
  <si>
    <t>免疫印迹法加收100%</t>
  </si>
  <si>
    <t>250402004-01</t>
  </si>
  <si>
    <t>抗单链DNA测定-免疫印迹法</t>
  </si>
  <si>
    <t>抗中性粒细胞胞浆抗体测定(ANCA)</t>
  </si>
  <si>
    <t>包括cANCA、pANCA、PR3-ANCA、MPO-ANCA、抗蛋白酶3（PR3)、髓过氧化物酶（MP0)、抗肾小球基底膜抗体（GBM）</t>
  </si>
  <si>
    <t>cANCA、pANCA、PR3-ANCA、MPO-ANCA每项测定计价1次;纳米磁微粒化学发光法加收</t>
  </si>
  <si>
    <t>250402005-01</t>
  </si>
  <si>
    <t>抗中性粒细胞胞浆抗体测定(ANCA)-纳米磁微粒化学发光法</t>
  </si>
  <si>
    <t>抗双链DNA测定(抗dsDNA)</t>
  </si>
  <si>
    <t>250402006-01</t>
  </si>
  <si>
    <t>抗双链DNA测定(抗dsDNA)-免疫印迹法</t>
  </si>
  <si>
    <t>抗线粒体抗体测定(AMA)</t>
  </si>
  <si>
    <t>①免疫学法②免疫印迹法加收100%</t>
  </si>
  <si>
    <t>250402007-01</t>
  </si>
  <si>
    <t>抗线粒体抗体测定(AMA)-免疫印迹法</t>
  </si>
  <si>
    <t>抗核骨架蛋白抗体测定(amin)</t>
  </si>
  <si>
    <t>250402008-01</t>
  </si>
  <si>
    <t>抗核骨架蛋白抗体测定(amin)-免疫印迹法</t>
  </si>
  <si>
    <t>抗核糖体抗体测定</t>
  </si>
  <si>
    <t>250402009-01</t>
  </si>
  <si>
    <t>抗核糖体抗体测定-免疫印迹法</t>
  </si>
  <si>
    <t>抗核糖核蛋白抗体测定</t>
  </si>
  <si>
    <t>250402010-01</t>
  </si>
  <si>
    <t>抗核糖核蛋白抗体测定-免疫印迹法</t>
  </si>
  <si>
    <t>抗染色体抗体测定</t>
  </si>
  <si>
    <t>250402011-01</t>
  </si>
  <si>
    <t>抗染色体抗体测定-免疫印迹法</t>
  </si>
  <si>
    <t>抗血液细胞抗体测定</t>
  </si>
  <si>
    <t>包括红细胞抗体、淋巴细胞抗体、巨噬细胞抗体、血小板抗体测定</t>
  </si>
  <si>
    <t>抗肝细胞特异性脂蛋白抗体测定</t>
  </si>
  <si>
    <t>抗组织细胞抗体测定</t>
  </si>
  <si>
    <t>包括肝细胞、胃壁细胞、胰岛细胞、肾上腺细胞、骨骼肌、平滑肌抗体测定</t>
  </si>
  <si>
    <t>抗心肌抗体测定(AHA)</t>
  </si>
  <si>
    <t>250402015-01</t>
  </si>
  <si>
    <t>抗心肌抗体测定(AHA)-免疫印迹法</t>
  </si>
  <si>
    <t>抗心磷脂抗体测定(ACA)</t>
  </si>
  <si>
    <t>包括IgA、IgM、IgG</t>
  </si>
  <si>
    <t>抗甲状腺球蛋白抗体测定(TGAb)</t>
  </si>
  <si>
    <t>1.各种免疫学方法加收100%；2.化学发光法加收200%</t>
  </si>
  <si>
    <t>250402017-01</t>
  </si>
  <si>
    <t>抗甲状腺球蛋白抗体测定(TGAb)-各种免疫学方法</t>
  </si>
  <si>
    <t>250402017-02</t>
  </si>
  <si>
    <t>抗甲状腺球蛋白抗体测定(TGAb)-化学发光法</t>
  </si>
  <si>
    <t>抗甲状腺微粒体抗体测定(TMAb)</t>
  </si>
  <si>
    <t>250402018-01</t>
  </si>
  <si>
    <t>抗甲状腺微粒体抗体测定(TMAb)-化学发光法</t>
  </si>
  <si>
    <t>抗肾小球基底膜抗体测定</t>
  </si>
  <si>
    <t>①凝集法②各种免疫学方法</t>
  </si>
  <si>
    <t>抗脑组织抗体测定</t>
  </si>
  <si>
    <t>抗腮腺管抗体测定</t>
  </si>
  <si>
    <t>抗卵巢抗体测定</t>
  </si>
  <si>
    <t>抗子宫内膜抗体测定(EMAb)</t>
  </si>
  <si>
    <t>抗精子抗体测定</t>
  </si>
  <si>
    <t>抗硬皮病抗体测定</t>
  </si>
  <si>
    <t>抗胰岛素抗体测定</t>
  </si>
  <si>
    <t>250402026-01</t>
  </si>
  <si>
    <t>抗胰岛素抗体测定-各种免疫学方法</t>
  </si>
  <si>
    <t>250402026-02</t>
  </si>
  <si>
    <t>抗胰岛素抗体测定-化学发光法</t>
  </si>
  <si>
    <t>抗胰岛素受体抗体测定</t>
  </si>
  <si>
    <t>抗乙酰胆碱受体抗体测定</t>
  </si>
  <si>
    <t>抗磷壁酸抗体测定</t>
  </si>
  <si>
    <t>抗鞘磷脂抗体测定</t>
  </si>
  <si>
    <t>包括IgA、IgG、IgM</t>
  </si>
  <si>
    <t>抗白蛋白抗体测定</t>
  </si>
  <si>
    <t>抗补体抗体测定</t>
  </si>
  <si>
    <t>抗载脂蛋白抗体测定</t>
  </si>
  <si>
    <t>包括A1、B抗体测定</t>
  </si>
  <si>
    <t>抗内因子抗体测定</t>
  </si>
  <si>
    <t>类风湿因子(RF)测定</t>
  </si>
  <si>
    <t>各种免疫学方法加收200%</t>
  </si>
  <si>
    <t>250402035-01</t>
  </si>
  <si>
    <t>类风湿因子(RF)测定-各种免疫学方法</t>
  </si>
  <si>
    <t>抗增殖细胞核抗原抗体(抗PCNA)测定</t>
  </si>
  <si>
    <t>分泌型免疫球蛋白A测定</t>
  </si>
  <si>
    <t>抗角蛋白抗体(AKA)测定</t>
  </si>
  <si>
    <t>抗可溶性肝抗原/肝-胰抗原抗体(SLA/LP)测定</t>
  </si>
  <si>
    <t>抗肝肾微粒体抗体(LKM)测定</t>
  </si>
  <si>
    <t>抗环瓜氨酸肽抗体(抗CCP)抗体测定</t>
  </si>
  <si>
    <t>抗β2-糖蛋白1抗体测定</t>
  </si>
  <si>
    <t>抗透明带抗体(AZP)测定</t>
  </si>
  <si>
    <t>抗核小体抗体测定(AnuA)</t>
  </si>
  <si>
    <t>抗核周因子抗体(APF)测定</t>
  </si>
  <si>
    <t>抗肝细胞溶质抗原Ⅰ型抗体测定(LC-1)</t>
  </si>
  <si>
    <t>抗RA33抗体测定</t>
  </si>
  <si>
    <t>抗DNA酶B抗体测定</t>
  </si>
  <si>
    <t>抗组蛋白抗体(AHA)测定</t>
  </si>
  <si>
    <t>抗Sa抗体测定</t>
  </si>
  <si>
    <t>抗聚角蛋白微丝蛋白抗体(AFA)测定</t>
  </si>
  <si>
    <t>抗杀菌通透性增高蛋白(BPI)抗体测定</t>
  </si>
  <si>
    <t>抗α胞衬蛋白抗体测定</t>
  </si>
  <si>
    <t>抗人绒毛膜促性腺激素抗体(AHCGAb)测定</t>
  </si>
  <si>
    <t>抗神经节苷脂IgG,IgM抗体测定</t>
  </si>
  <si>
    <t>250402056x</t>
  </si>
  <si>
    <t>抗磷脂酶A2受体(PLA2R)抗体测定</t>
  </si>
  <si>
    <t>包括IgG</t>
  </si>
  <si>
    <t>感染免疫学检测</t>
  </si>
  <si>
    <t>甲型肝炎抗体测定(Anti-HAV)</t>
  </si>
  <si>
    <t>包括IgG、IgM</t>
  </si>
  <si>
    <t>每项测定计费一次，1.化学发光法加收200%；2.全自动免疫定量分析加收27元</t>
  </si>
  <si>
    <t>250403001-01</t>
  </si>
  <si>
    <t>甲型肝炎抗体测定(Anti-HAV)-化学发光法</t>
  </si>
  <si>
    <t>250403001-02</t>
  </si>
  <si>
    <t>甲型肝炎抗体测定(Anti-HAV)-全自动免疫定量</t>
  </si>
  <si>
    <t>甲型肝炎抗原测定(HAVAg)</t>
  </si>
  <si>
    <t>1.荧光探针法加收200%；2.全自动免疫定量分析加收27元</t>
  </si>
  <si>
    <t>250403002-01</t>
  </si>
  <si>
    <t>甲型肝炎抗原测定(HAVAg)-荧光探针法</t>
  </si>
  <si>
    <t>250403002-02</t>
  </si>
  <si>
    <t>甲型肝炎抗原测定(HAVAg)-全自动免疫定量分析</t>
  </si>
  <si>
    <t>乙型肝炎DNA测定</t>
  </si>
  <si>
    <t>全自动免疫定量分析加收90元</t>
  </si>
  <si>
    <t>250403003-01</t>
  </si>
  <si>
    <t>乙型肝炎DNA测定-全自动免疫定量分析</t>
  </si>
  <si>
    <t>乙型肝炎表面抗原测定(HBsAg)</t>
  </si>
  <si>
    <t>1.全自动免疫定量分析加收36元；2..化学发光法加收200%</t>
  </si>
  <si>
    <t>250403004-01</t>
  </si>
  <si>
    <t>乙型肝炎表面抗原测定(HBsAg)-全自动免疫定量分析</t>
  </si>
  <si>
    <t>250403004-02</t>
  </si>
  <si>
    <t>乙型肝炎表面抗原测定(HBsAg)--化学发光法</t>
  </si>
  <si>
    <t>乙型肝炎表面抗体测定(Anti-HBs)</t>
  </si>
  <si>
    <t>1.化学发光法加收200%；2.全自动免疫定量分析加收36元</t>
  </si>
  <si>
    <t>250403005-01</t>
  </si>
  <si>
    <t>乙型肝炎表面抗体测定(Anti-HBs)-化学发光法</t>
  </si>
  <si>
    <t>250403005-02</t>
  </si>
  <si>
    <t>乙型肝炎表面抗体测定(Anti-HBs)--全自动免疫定量分析加收40元</t>
  </si>
  <si>
    <t>乙型肝炎e抗原测定(HBeAg)</t>
  </si>
  <si>
    <t>250403006-01</t>
  </si>
  <si>
    <t>乙型肝炎e抗原测定(HBeAg)-化学发光法</t>
  </si>
  <si>
    <t>250403006-02</t>
  </si>
  <si>
    <t>乙型肝炎e抗原测定(HBeAg)-全自动免疫定量分析加收40元</t>
  </si>
  <si>
    <t>乙型肝炎e抗体测定(Anti-HBe)</t>
  </si>
  <si>
    <t>250403007-01</t>
  </si>
  <si>
    <t>乙型肝炎e抗体测定(Anti-HBe)-化学发光法</t>
  </si>
  <si>
    <t>250403007-02</t>
  </si>
  <si>
    <t>乙型肝炎e抗体测定(Anti-HBe)-全自动免疫定量</t>
  </si>
  <si>
    <t>乙型肝炎核心抗原测定(HBcAg)</t>
  </si>
  <si>
    <t>250403008-01</t>
  </si>
  <si>
    <t>乙型肝炎核心抗原测定(HBcAg)-化学发光法</t>
  </si>
  <si>
    <t>250403008-02</t>
  </si>
  <si>
    <t>乙型肝炎核心抗原测定(HBcAg)-全自动免疫定量</t>
  </si>
  <si>
    <t>乙型肝炎核心抗体测定(Anti-HBc)</t>
  </si>
  <si>
    <t>250403009-01</t>
  </si>
  <si>
    <t>乙型肝炎核心抗体测定(Anti-HBc)-化学发光法</t>
  </si>
  <si>
    <t>250403009-02</t>
  </si>
  <si>
    <t>乙型肝炎核心抗体测定(Anti-HBc)-全自动免疫定量分析</t>
  </si>
  <si>
    <t>乙型肝炎核心IgM抗体测定(Anti-HBcIgM)</t>
  </si>
  <si>
    <t>全自动免疫定量分析加收36元</t>
  </si>
  <si>
    <t>250403010-01</t>
  </si>
  <si>
    <t>乙型肝炎核心IgM抗体测定(Anti-HBcIgM)--全自动免疫定量分析</t>
  </si>
  <si>
    <t>乙型肝炎病毒外膜蛋白前S1抗原测定</t>
  </si>
  <si>
    <t>包括前S1抗体测定</t>
  </si>
  <si>
    <t>乙型肝炎病毒外膜蛋白前S2抗原测定</t>
  </si>
  <si>
    <t>包括前S2抗体测定</t>
  </si>
  <si>
    <t>丙型肝炎RNA测定</t>
  </si>
  <si>
    <t>250403013-01</t>
  </si>
  <si>
    <t>丙型肝炎RNA测定-全自动免疫定量分析</t>
  </si>
  <si>
    <t>丙型肝炎抗体测定(Anti-HCV)</t>
  </si>
  <si>
    <t>1.全自动免疫定量分析加收72元;2.化学发光法加收200%</t>
  </si>
  <si>
    <t>250403014-01</t>
  </si>
  <si>
    <t>丙型肝炎抗体测定(Anti-HCV)-全自动免疫定量分析</t>
  </si>
  <si>
    <t>250403014-02</t>
  </si>
  <si>
    <t>丙型肝炎抗体测定(Anti-HCV)--化学发光法</t>
  </si>
  <si>
    <t>丁型肝炎抗体测定(Anti-HDV)</t>
  </si>
  <si>
    <t>丁型肝炎抗原测定(HDVAg)</t>
  </si>
  <si>
    <t>戊型肝炎抗体测定(Anti-HEV)</t>
  </si>
  <si>
    <t>每项测定计费一次，荧光探针法加收200%</t>
  </si>
  <si>
    <t>250403017-01</t>
  </si>
  <si>
    <t>戊型肝炎抗体测定(Anti-HEV)-荧光探针法</t>
  </si>
  <si>
    <t>庚型肝炎IgG抗体测定(Anti-HGVIgG)</t>
  </si>
  <si>
    <t>荧光探针法加收200%</t>
  </si>
  <si>
    <t>250403018-01</t>
  </si>
  <si>
    <t>庚型肝炎IgG抗体测定(Anti-HGVIgG)-荧光探针法</t>
  </si>
  <si>
    <t>人免疫缺陷病毒抗体测定(Anti-HIV)</t>
  </si>
  <si>
    <t>1.各种免疫学方法加收200%；2.印迹法加收200%</t>
  </si>
  <si>
    <t>250403019-01</t>
  </si>
  <si>
    <t>人免疫缺陷病毒抗体测定(Anti-HIV)-各种免疫学方法</t>
  </si>
  <si>
    <t>250403019-02</t>
  </si>
  <si>
    <t>人免疫缺陷病毒抗体测定(Anti-HIV)-印迹法</t>
  </si>
  <si>
    <t>弓形体抗体测定</t>
  </si>
  <si>
    <t>250403020-01</t>
  </si>
  <si>
    <t>弓形体抗体测定-荧光探针法</t>
  </si>
  <si>
    <t>风疹病毒抗体测定</t>
  </si>
  <si>
    <t>250403021-01</t>
  </si>
  <si>
    <t>风疹病毒抗体测定-荧光探针法</t>
  </si>
  <si>
    <t>巨细胞病毒抗体测定</t>
  </si>
  <si>
    <t>单纯疱疹病毒抗体测定</t>
  </si>
  <si>
    <t>包括Ⅰ型、Ⅱ型</t>
  </si>
  <si>
    <t>250403023-01</t>
  </si>
  <si>
    <t>单纯疱疹病毒抗体测定-荧光探针法</t>
  </si>
  <si>
    <t>EB病毒抗体测定</t>
  </si>
  <si>
    <t>包括IgG、IgM、lgA、EBV-CA、EBV-EA、EBNA（EBVlg、lgN、EBV-EAlgG、EBNA-G）</t>
  </si>
  <si>
    <t>每项测定计费一次，1、各种免疫学方法加收200%；2、荧光探针法加收200%</t>
  </si>
  <si>
    <t>250403025-01</t>
  </si>
  <si>
    <t>EB病毒抗体测定-各种免疫学方法</t>
  </si>
  <si>
    <t>250403025-02</t>
  </si>
  <si>
    <t>EB病毒抗体测定-荧光探针法</t>
  </si>
  <si>
    <t>呼吸道合胞病毒抗体测定</t>
  </si>
  <si>
    <t>呼吸道合胞病毒抗原测定</t>
  </si>
  <si>
    <t>副流感病毒抗体测定</t>
  </si>
  <si>
    <t>天疱疮抗体测定</t>
  </si>
  <si>
    <t>水痘—带状疱疹病毒抗体测定</t>
  </si>
  <si>
    <t>腺病毒抗体测定</t>
  </si>
  <si>
    <t>250403031-01</t>
  </si>
  <si>
    <t>腺病毒抗体测定-荧光探针法</t>
  </si>
  <si>
    <t>人轮状病毒抗原测定</t>
  </si>
  <si>
    <t>流行性出血热病毒抗体测定</t>
  </si>
  <si>
    <t>狂犬病毒抗体测定</t>
  </si>
  <si>
    <t>250403034-01</t>
  </si>
  <si>
    <t>狂犬病毒抗体测定-各种免疫学方法</t>
  </si>
  <si>
    <t>病毒血清学试验</t>
  </si>
  <si>
    <t>包括脊髓灰质炎病毒、柯萨奇病毒、流行性乙型脑炎病毒、流行性腮腺炎病毒、麻疹病毒</t>
  </si>
  <si>
    <t>每项测定计价一次</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</si>
  <si>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</si>
  <si>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</si>
  <si>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</si>
  <si>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</si>
  <si>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</si>
  <si>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</si>
  <si>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</si>
  <si>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</si>
  <si>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250403042-01</t>
  </si>
  <si>
    <t>细菌抗体测定-荧光探针法</t>
  </si>
  <si>
    <t>抗链球菌溶血素O测定(ASO)</t>
  </si>
  <si>
    <t>免疫法加收100%</t>
  </si>
  <si>
    <t>250403043-01</t>
  </si>
  <si>
    <t>抗链球菌溶血素O测定(ASO)-免疫法</t>
  </si>
  <si>
    <t>抗链球菌透明质酸酶试验</t>
  </si>
  <si>
    <t>鼠疫血清学试验</t>
  </si>
  <si>
    <t>芽生菌血清学试验</t>
  </si>
  <si>
    <t>耶尔森氏菌血清学试验</t>
  </si>
  <si>
    <t>组织胞浆菌血清学试验</t>
  </si>
  <si>
    <t>野兔热血清学试验</t>
  </si>
  <si>
    <t>肺炎支原体血清学试验</t>
  </si>
  <si>
    <t>250403050-01</t>
  </si>
  <si>
    <t>肺炎支原体血清学试验-荧光探针法</t>
  </si>
  <si>
    <t>沙眼衣原体肺炎血清学试验</t>
  </si>
  <si>
    <t>250403051-01</t>
  </si>
  <si>
    <t>沙眼衣原体肺炎血清学试验-荧光探针法</t>
  </si>
  <si>
    <t>立克次体血清学试验</t>
  </si>
  <si>
    <t>梅毒螺旋体特异抗体测定</t>
  </si>
  <si>
    <t>1.荧光探针法加收200%；2.印迹法加收100%;3.化学发光法加收200%</t>
  </si>
  <si>
    <t>250403053-01</t>
  </si>
  <si>
    <t>梅毒螺旋体特异抗体测定-荧光探针法</t>
  </si>
  <si>
    <t>250403053-02</t>
  </si>
  <si>
    <t>梅毒螺旋体特异抗体测定-印迹法</t>
  </si>
  <si>
    <t>250403053-03</t>
  </si>
  <si>
    <t>梅毒螺旋体特异抗体测定--化学发光法</t>
  </si>
  <si>
    <t>快速血浆反应素试验(RPR)</t>
  </si>
  <si>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</si>
  <si>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</si>
  <si>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</si>
  <si>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</si>
  <si>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</si>
  <si>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</si>
  <si>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</si>
  <si>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</si>
  <si>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</si>
  <si>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</si>
  <si>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</si>
  <si>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 xml:space="preserve">包括HPV高危性亚型PCR检测。包括定量PCR检测血浆EBV DNA水平。
</t>
  </si>
  <si>
    <t>每类病原体测定计费一次；全自动免疫定量分析加收200%</t>
  </si>
  <si>
    <t>250403065-01</t>
  </si>
  <si>
    <t>各类病原体DNA测定-全自动免疫定量分析</t>
  </si>
  <si>
    <t>人乳头瘤病毒(HPV)核酸检测</t>
  </si>
  <si>
    <t>埃可病毒抗体测定</t>
  </si>
  <si>
    <t>尿液人类免疫缺陷病毒Ⅰ型(HIV-Ⅰ)抗体测定</t>
  </si>
  <si>
    <t>包括病毒RNA定量测定</t>
  </si>
  <si>
    <t>严重急性呼吸综合征冠状病毒抗体测定</t>
  </si>
  <si>
    <t>单纯疱疹病毒抗原测定</t>
  </si>
  <si>
    <t>丙型肝炎病毒(HCV)基因分型</t>
  </si>
  <si>
    <t>乙型肝炎病毒(HBV)基因分型</t>
  </si>
  <si>
    <t>庚型肝炎病毒核糖核酸定性(HGV-RNA)</t>
  </si>
  <si>
    <t>TT病毒抗体检测</t>
  </si>
  <si>
    <t>鹦鹉热衣原体检测</t>
  </si>
  <si>
    <t>肺炎衣原体抗体检测</t>
  </si>
  <si>
    <t>白三烯B4水平测定</t>
  </si>
  <si>
    <t>包括白三烯E4</t>
  </si>
  <si>
    <t>幽门螺杆菌快速检测</t>
  </si>
  <si>
    <t>13碳尿素呼气试验</t>
  </si>
  <si>
    <t>幽门螺杆菌粪便抗原检查</t>
  </si>
  <si>
    <t>粪便空肠弯曲菌抗原测定</t>
  </si>
  <si>
    <t>各类病原体的RNA测定</t>
  </si>
  <si>
    <t>①实时荧光核算恒温扩增监测法</t>
  </si>
  <si>
    <r>
      <rPr>
        <sz val="14"/>
        <color theme="1"/>
        <rFont val="宋体"/>
        <family val="3"/>
        <charset val="134"/>
      </rPr>
      <t>结核感染</t>
    </r>
    <r>
      <rPr>
        <sz val="14"/>
        <color theme="1"/>
        <rFont val="Arial"/>
        <family val="2"/>
      </rPr>
      <t>T</t>
    </r>
    <r>
      <rPr>
        <sz val="14"/>
        <color theme="1"/>
        <rFont val="宋体"/>
        <family val="3"/>
        <charset val="134"/>
      </rPr>
      <t>细胞检测（免疫斑点法）</t>
    </r>
  </si>
  <si>
    <r>
      <rPr>
        <sz val="14"/>
        <color theme="1"/>
        <rFont val="宋体"/>
        <family val="3"/>
        <charset val="134"/>
      </rPr>
      <t>用于检测人外周抗全凝血中的结核特意抗原刺激活化效应</t>
    </r>
    <r>
      <rPr>
        <sz val="14"/>
        <color theme="1"/>
        <rFont val="Arial"/>
        <family val="2"/>
      </rPr>
      <t>T</t>
    </r>
    <r>
      <rPr>
        <sz val="14"/>
        <color theme="1"/>
        <rFont val="宋体"/>
        <family val="3"/>
        <charset val="134"/>
      </rPr>
      <t>细胞</t>
    </r>
  </si>
  <si>
    <t>人份</t>
  </si>
  <si>
    <t>肿瘤相关抗原测定</t>
  </si>
  <si>
    <t>癌胚抗原测定(CEA)</t>
  </si>
  <si>
    <t>250404001-01</t>
  </si>
  <si>
    <t>癌胚抗原测定(CEA)-化学发光法</t>
  </si>
  <si>
    <t>甲胎蛋白测定(AFP)</t>
  </si>
  <si>
    <t>250404002-01</t>
  </si>
  <si>
    <t>甲胎蛋白测定(AFP)-化学发光法</t>
  </si>
  <si>
    <t>副蛋白免疫学检查</t>
  </si>
  <si>
    <t>碱性胎儿蛋白测定(BFP)</t>
  </si>
  <si>
    <t>总前列腺特异性抗原测定(TPSA)</t>
  </si>
  <si>
    <t>250404005-01</t>
  </si>
  <si>
    <t>总前列腺特异性抗原测定(TPSA)-化学发光法</t>
  </si>
  <si>
    <t>游离前列腺特异性抗原测定(FPSA)</t>
  </si>
  <si>
    <t>250404006-01</t>
  </si>
  <si>
    <t>游离前列腺特异性抗原测定(FPSA)-化学发光法</t>
  </si>
  <si>
    <t>复合前列腺特异性抗原(CPSA)测定</t>
  </si>
  <si>
    <t>前列腺酸性磷酸酶测定(PAP)</t>
  </si>
  <si>
    <t>250404008-01</t>
  </si>
  <si>
    <t>前列腺酸性磷酸酶测定(PAP)-化学发光法</t>
  </si>
  <si>
    <t>神经元特异性烯醇化酶测定(NSE)</t>
  </si>
  <si>
    <t>250404009-01</t>
  </si>
  <si>
    <t>神经元特异性烯醇化酶测定(NSE)-化学发光法</t>
  </si>
  <si>
    <t>细胞角蛋白19片段测定(CYFRA21-1)</t>
  </si>
  <si>
    <t>250404010-01</t>
  </si>
  <si>
    <t>细胞角蛋白19片段测定(CYFRA21-1)-化学发光法</t>
  </si>
  <si>
    <t>糖类抗原测定</t>
  </si>
  <si>
    <t>包括CA-27、CA-29、CA-50、CA-125、CA15－3、CA130、CA19－9、CA24－2、CA72－4</t>
  </si>
  <si>
    <t>每种抗原</t>
  </si>
  <si>
    <t>每项测定计价1次，化学发光法加收200%</t>
  </si>
  <si>
    <t>250404011-01</t>
  </si>
  <si>
    <t>糖类抗原测定-化学发光法</t>
  </si>
  <si>
    <t>鳞状细胞癌相关抗原测定(SCC)</t>
  </si>
  <si>
    <t>250404012-01</t>
  </si>
  <si>
    <t>鳞状细胞癌相关抗原测定(SCC)-化学发光法</t>
  </si>
  <si>
    <t>肿瘤坏死因子测定(TNF)</t>
  </si>
  <si>
    <t>250404013-01</t>
  </si>
  <si>
    <t>肿瘤坏死因子测定(TNF)-化学发光法</t>
  </si>
  <si>
    <t>包括MG－Ags、TA－4</t>
  </si>
  <si>
    <t>铁蛋白测定</t>
  </si>
  <si>
    <t>包括各类标本</t>
  </si>
  <si>
    <t>显形胶质蛋白(AP)测定</t>
  </si>
  <si>
    <t>恶性肿瘤特异生长因子(TSGF)测定</t>
  </si>
  <si>
    <t>触珠蛋白测定</t>
  </si>
  <si>
    <t>酸性糖蛋白测定</t>
  </si>
  <si>
    <t>细菌抗原分析</t>
  </si>
  <si>
    <t>Ⅰ型胶原吡啶交联终肽测定 (ICTP)</t>
  </si>
  <si>
    <t>组织多肽特异抗原(TPS)测定</t>
  </si>
  <si>
    <t>端粒酶活性检测</t>
  </si>
  <si>
    <t>等克分子前列腺特异抗原测定</t>
  </si>
  <si>
    <t>尿核基质蛋白(NMP22)测定</t>
  </si>
  <si>
    <t>甲胎蛋白异质体测定</t>
  </si>
  <si>
    <t>250404027x</t>
  </si>
  <si>
    <t>胃蛋白酶原I检测</t>
  </si>
  <si>
    <t>250404028x</t>
  </si>
  <si>
    <t xml:space="preserve">胃蛋白酶原II检测 </t>
  </si>
  <si>
    <t>250404029x</t>
  </si>
  <si>
    <t>蛋白酪氨酸磷酸抗体</t>
  </si>
  <si>
    <t>样本类型：血液。样本采集、签收、处理，加免疫试剂，温育，检测，质控，审核结果，录入实验室信息系统或人工登记，发送报告；按规定处理废弃物；接受临床相关咨询。</t>
  </si>
  <si>
    <t>250404030x</t>
  </si>
  <si>
    <t>抗缪勒管激素（AMH）检测</t>
  </si>
  <si>
    <t>250404031x</t>
  </si>
  <si>
    <t>异常凝血酶（PIVKA-II）测定</t>
  </si>
  <si>
    <t>250404032x</t>
  </si>
  <si>
    <t>中性粒细胞明胶酶相关脂质运载蛋白</t>
  </si>
  <si>
    <t>250404033x</t>
  </si>
  <si>
    <t>循环肿瘤细胞分离检测</t>
  </si>
  <si>
    <t>样本类型：新鲜血液及其他体液如胸水、腹水。样本采集、处理后自动分离染色、制片、封片，显微镜下诊断判读并计数。由技师看片并判读并对异常细胞进行怕拍照标记，审核后签发报告；含上述操作废弃物的处理；接受临床相关咨询。</t>
  </si>
  <si>
    <t>变应原测定</t>
  </si>
  <si>
    <t>总IgE测定</t>
  </si>
  <si>
    <t>各种免疫学方法</t>
  </si>
  <si>
    <t>吸入物变应原筛查</t>
  </si>
  <si>
    <t>食入物变应原筛查</t>
  </si>
  <si>
    <t>特殊变应原(多价变应原)筛查</t>
  </si>
  <si>
    <t>包括混合虫螨、混合霉菌、多价动物毛</t>
  </si>
  <si>
    <t>专项变应原(单价变应原)筛查</t>
  </si>
  <si>
    <t>包括牛奶、蛋清</t>
  </si>
  <si>
    <t>嗜酸细胞阳离子蛋白(ECP)测定</t>
  </si>
  <si>
    <t>循环免疫复合物(CIC)测定</t>
  </si>
  <si>
    <t>脱敏免疫球蛋白IgG测定</t>
  </si>
  <si>
    <t>脱敏免疫球蛋白IgG4测定</t>
  </si>
  <si>
    <t>5.临床微生物学检查</t>
  </si>
  <si>
    <t>病原微生物镜检、培养与鉴定</t>
  </si>
  <si>
    <t>一般细菌涂片检查</t>
  </si>
  <si>
    <t>包括各种标本</t>
  </si>
  <si>
    <t>结核菌涂片检查</t>
  </si>
  <si>
    <t>浓缩集菌抗酸菌检测</t>
  </si>
  <si>
    <t>特殊细菌涂片检查</t>
  </si>
  <si>
    <t>包括淋球菌、新型隐球菌、梅毒螺旋体、白喉棒状杆菌</t>
  </si>
  <si>
    <t>每种细菌</t>
  </si>
  <si>
    <t>麻风菌镜检</t>
  </si>
  <si>
    <t>每个取材部位</t>
  </si>
  <si>
    <t>梅毒螺旋体镜检</t>
  </si>
  <si>
    <t>艰难梭菌检查</t>
  </si>
  <si>
    <t>耐甲氧西林葡萄球菌检测          (MRSA、MRS)</t>
  </si>
  <si>
    <t>一般细菌培养及鉴定</t>
  </si>
  <si>
    <t>进口细菌鉴定仪加收100%</t>
  </si>
  <si>
    <t>250501009-01</t>
  </si>
  <si>
    <t>一般细菌培养及鉴定-进口细菌鉴定仪</t>
  </si>
  <si>
    <t>尿培养加菌落计数</t>
  </si>
  <si>
    <t>250501010-01</t>
  </si>
  <si>
    <t>尿培养加菌落计数-进口细菌鉴定仪</t>
  </si>
  <si>
    <t>血培养及鉴定</t>
  </si>
  <si>
    <t>250501011-01</t>
  </si>
  <si>
    <t>血培养及鉴定-进口细菌鉴定仪</t>
  </si>
  <si>
    <t>厌氧菌培养及鉴定</t>
  </si>
  <si>
    <t>250501012-01</t>
  </si>
  <si>
    <t>厌氧菌培养及鉴定-进口细菌鉴定仪</t>
  </si>
  <si>
    <t>结核菌培养</t>
  </si>
  <si>
    <t>250501013-01</t>
  </si>
  <si>
    <t>结核菌培养-进口细菌鉴定仪</t>
  </si>
  <si>
    <t>淋球菌培养</t>
  </si>
  <si>
    <t>250501014-01</t>
  </si>
  <si>
    <t>淋球菌培养-进口细菌鉴定仪</t>
  </si>
  <si>
    <t>白喉棒状杆菌培养及鉴定</t>
  </si>
  <si>
    <t>250501015-01</t>
  </si>
  <si>
    <t>白喉棒状杆菌培养及鉴定-进口细菌鉴定仪</t>
  </si>
  <si>
    <t>百日咳杆菌培养</t>
  </si>
  <si>
    <t>250501016-01</t>
  </si>
  <si>
    <t>百日咳杆菌培养-进口细菌鉴定仪</t>
  </si>
  <si>
    <t>嗜血杆菌培养</t>
  </si>
  <si>
    <t>250501017-01</t>
  </si>
  <si>
    <t>嗜血杆菌培养-进口细菌鉴定仪</t>
  </si>
  <si>
    <t>霍乱弧菌培养</t>
  </si>
  <si>
    <t>250501018-01</t>
  </si>
  <si>
    <t>霍乱弧菌培养-进口细菌鉴定仪</t>
  </si>
  <si>
    <t>副溶血弧菌培养</t>
  </si>
  <si>
    <t>250501019-01</t>
  </si>
  <si>
    <t>副溶血弧菌培养-进口细菌鉴定仪</t>
  </si>
  <si>
    <t>L型菌培养</t>
  </si>
  <si>
    <t>250501020-01</t>
  </si>
  <si>
    <t>L型菌培养-进口细菌鉴定仪</t>
  </si>
  <si>
    <t>空肠弯曲菌培养</t>
  </si>
  <si>
    <t>250501021-01</t>
  </si>
  <si>
    <t>空肠弯曲菌培养-进口细菌鉴定仪</t>
  </si>
  <si>
    <t>幽门螺杆菌培养及鉴定</t>
  </si>
  <si>
    <t>250501022-01</t>
  </si>
  <si>
    <t>幽门螺杆菌培养及鉴定-进口细菌鉴定仪</t>
  </si>
  <si>
    <t>军团菌培养</t>
  </si>
  <si>
    <t>250501023-01</t>
  </si>
  <si>
    <t>军团菌培养-进口细菌鉴定仪</t>
  </si>
  <si>
    <t>O—157大肠埃希菌培养及鉴定</t>
  </si>
  <si>
    <t>250501024-01</t>
  </si>
  <si>
    <t>O—157大肠埃希菌培养及鉴定-进口细菌鉴定仪</t>
  </si>
  <si>
    <t>沙门菌、志贺菌培养及鉴定</t>
  </si>
  <si>
    <t>250501025-01</t>
  </si>
  <si>
    <t>沙门菌、志贺菌培养及鉴定-进口细菌鉴定仪</t>
  </si>
  <si>
    <t>真菌涂片检查</t>
  </si>
  <si>
    <t>真菌培养及鉴定</t>
  </si>
  <si>
    <t>250501027-01</t>
  </si>
  <si>
    <t>真菌培养及鉴定-进口细菌鉴定仪</t>
  </si>
  <si>
    <t>念珠菌镜检</t>
  </si>
  <si>
    <t>念珠菌培养</t>
  </si>
  <si>
    <t>250501029-01</t>
  </si>
  <si>
    <t>念珠菌培养-进口细菌鉴定仪</t>
  </si>
  <si>
    <t>念珠菌系统鉴定</t>
  </si>
  <si>
    <t>250501030-01</t>
  </si>
  <si>
    <t>念珠菌系统鉴定-仪器法</t>
  </si>
  <si>
    <t>衣原体检查</t>
  </si>
  <si>
    <t>1.培养法加收200%；2.免疫学法加收100%；3.金标法加收200%</t>
  </si>
  <si>
    <t>250501031-01</t>
  </si>
  <si>
    <t>衣原体检查-培养法</t>
  </si>
  <si>
    <t>250501031-02</t>
  </si>
  <si>
    <t>衣原体检查-免疫学法</t>
  </si>
  <si>
    <t>250501031-03</t>
  </si>
  <si>
    <t>衣原体检查-金标法</t>
  </si>
  <si>
    <t>衣原体培养</t>
  </si>
  <si>
    <t>支原体检查</t>
  </si>
  <si>
    <t>每种支原体检查收费一次</t>
  </si>
  <si>
    <t>支原体培养及药敏</t>
  </si>
  <si>
    <t>轮状病毒检测</t>
  </si>
  <si>
    <t>1.免疫学法加收100%；2.电镜法加收50%</t>
  </si>
  <si>
    <t>250501035-01</t>
  </si>
  <si>
    <t>轮状病毒检测-免疫学法</t>
  </si>
  <si>
    <t>250501035-02</t>
  </si>
  <si>
    <t>轮状病毒检测-电镜法</t>
  </si>
  <si>
    <t>其它病毒的血清学诊断</t>
  </si>
  <si>
    <t>每种病毒</t>
  </si>
  <si>
    <t>病毒培养与鉴定</t>
  </si>
  <si>
    <t>滴虫培养</t>
  </si>
  <si>
    <t>细菌性阴道病唾液酸酶测定</t>
  </si>
  <si>
    <t>真菌D-葡聚糖检测</t>
  </si>
  <si>
    <t>包括真菌D-肽聚糖检测</t>
  </si>
  <si>
    <t>乙型肝炎病毒基因YMDD变异测定</t>
  </si>
  <si>
    <t>包括YIDD变异测定</t>
  </si>
  <si>
    <t>全自动细菌分离培养</t>
  </si>
  <si>
    <t>临床微生物室对待检标本的细菌全自动处理及分离培养</t>
  </si>
  <si>
    <t>药物敏感试验</t>
  </si>
  <si>
    <t>常规药敏定性试验</t>
  </si>
  <si>
    <t>常规药敏定量试验(MIC)</t>
  </si>
  <si>
    <t>真菌药敏试验</t>
  </si>
  <si>
    <t>结核菌药敏试验</t>
  </si>
  <si>
    <t>250502004-01</t>
  </si>
  <si>
    <t>结核菌药敏试验-仪器法</t>
  </si>
  <si>
    <t>厌氧菌药敏试验</t>
  </si>
  <si>
    <t>血清杀菌水平测定</t>
  </si>
  <si>
    <t>联合药物敏感试验</t>
  </si>
  <si>
    <t>抗生素最小抑／杀菌浓度测定</t>
  </si>
  <si>
    <t>体液抗生素浓度测定</t>
  </si>
  <si>
    <t>包括氨基糖甙类药物</t>
  </si>
  <si>
    <t>①色谱法②免疫法③荧光偏振法</t>
  </si>
  <si>
    <t>肿瘤细胞化疗药物敏感试验</t>
  </si>
  <si>
    <t>其它检验试验</t>
  </si>
  <si>
    <t>肠毒素检测</t>
  </si>
  <si>
    <t>细菌毒素测定</t>
  </si>
  <si>
    <t>病原体乳胶凝集试验快速检测</t>
  </si>
  <si>
    <t>细菌分型</t>
  </si>
  <si>
    <t>包括各种细菌</t>
  </si>
  <si>
    <t>内毒素鲎定性试验</t>
  </si>
  <si>
    <t>内毒素鲎定量测定</t>
  </si>
  <si>
    <t>O—129试验</t>
  </si>
  <si>
    <t>β—内酰胺酶试验</t>
  </si>
  <si>
    <t>超广谱β－内酰胺酶试验</t>
  </si>
  <si>
    <t>耐万古霉素基因试验</t>
  </si>
  <si>
    <t>包括基因A、B、C</t>
  </si>
  <si>
    <t>每种基因</t>
  </si>
  <si>
    <t>DNA探针技术查meeA基因</t>
  </si>
  <si>
    <t>梅毒荧光抗体FTA—ABS测定</t>
  </si>
  <si>
    <t>6.临床寄生虫学检查</t>
  </si>
  <si>
    <t>寄生虫镜检</t>
  </si>
  <si>
    <t>粪寄生虫镜检</t>
  </si>
  <si>
    <t>包括寄生虫、原虫、虫卵镜检</t>
  </si>
  <si>
    <t>粪寄生虫卵集卵镜检</t>
  </si>
  <si>
    <t>粪寄生虫卵计数</t>
  </si>
  <si>
    <t>寄生虫卵孵化试验</t>
  </si>
  <si>
    <t>血液疟原虫检查</t>
  </si>
  <si>
    <t>血液微丝蚴检查</t>
  </si>
  <si>
    <t>血液回归热螺旋体检查</t>
  </si>
  <si>
    <t>血液黑热病利一集氏体检查</t>
  </si>
  <si>
    <t>血液弓形虫检查</t>
  </si>
  <si>
    <t>寄生虫免疫学检查</t>
  </si>
  <si>
    <t>各种寄生虫免疫学检查</t>
  </si>
  <si>
    <t>每种寄生虫检查计费一次，1.一般免疫学法：放免法、酶免法、免疫电泳法、免疫荧光法加收100%；2.双扩法加收50%；3.免疫印迹法加收150%</t>
  </si>
  <si>
    <t>250602001-01</t>
  </si>
  <si>
    <t>各种寄生虫免疫学检查-一般免疫学法：放免法、酶免法、免疫电泳法、免疫荧光法</t>
  </si>
  <si>
    <t>250602001-02</t>
  </si>
  <si>
    <t>各种寄生虫免疫学检查-双扩法</t>
  </si>
  <si>
    <t>250602001-03</t>
  </si>
  <si>
    <t>各种寄生虫免疫学检查-免疫印迹法</t>
  </si>
  <si>
    <t>7. 遗传疾病的分子生物学诊断</t>
  </si>
  <si>
    <t>外周血细胞染色体检查</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</si>
  <si>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</si>
  <si>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</si>
  <si>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</si>
  <si>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</si>
  <si>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</si>
  <si>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</si>
  <si>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</si>
  <si>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</si>
  <si>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唐氏综合症筛查</t>
  </si>
  <si>
    <t>性别基因(SRY)检测</t>
  </si>
  <si>
    <t>脱氧核糖核酸(DNA)倍体分析</t>
  </si>
  <si>
    <t>含DNA周期分析、DNA异倍体测定、细胞凋亡测定</t>
  </si>
  <si>
    <t>染色体分析</t>
  </si>
  <si>
    <t>培养细胞的染色体分析</t>
  </si>
  <si>
    <t>包括各种标本;含细胞培养和染色体分析</t>
  </si>
  <si>
    <t>苯丙氨酸测定(PKU)</t>
  </si>
  <si>
    <t>血苯丙酮酸定量</t>
  </si>
  <si>
    <t>白血病融合基因分型</t>
  </si>
  <si>
    <t>包括BCR-ABL、AML1-ETO/MTG8、PML-RAR α、TEL-AML1、MLL-ENL、PBX-E2A</t>
  </si>
  <si>
    <t>每种</t>
  </si>
  <si>
    <t>胎儿染色体非整倍体（21三体、18三体、13三体）基因检测</t>
  </si>
  <si>
    <t>通过高通量平行测序，进行常见胎儿染色体非整倍体（21三体、18三体、13三体）无创产前检测。标本类型：孕妇外周血血浆。标本采集、签收、处理；提取血浆游离DNA及DNA定量质控；DNA文库构建、纯化；荧光定量PCR产物检测、定量、质控；定量混合标本；待测序标本、测序仪预处理；标本上机测序、数据分析；判断并审核结果，签发报告；按规定保存标本，处理废弃物。</t>
  </si>
  <si>
    <t>疾病相关基因分析</t>
  </si>
  <si>
    <t>包括耳聋相关基因诊断、乳腺癌罹患风险预测</t>
  </si>
  <si>
    <t>每增加一个点位加收90元，基因芯片法、基因测序法执行同价</t>
  </si>
  <si>
    <t>250700019-01</t>
  </si>
  <si>
    <t>疾病相关基因分析-每增加一个点位</t>
  </si>
  <si>
    <t>一个点位</t>
  </si>
  <si>
    <t>250700020x</t>
  </si>
  <si>
    <t>甲皱壁微循环检测术</t>
  </si>
  <si>
    <t>样本类型：各种皮肤表皮标本，样本采集：皮肤清洁消毒预处理，表皮留取，图像分析、判断、审检结果，录入实验室信息系统或人工登记发送报告，按规定处理废弃物，接受临床相关咨询</t>
  </si>
  <si>
    <t>(六)血型与配血</t>
  </si>
  <si>
    <t>ABO红细胞定型</t>
  </si>
  <si>
    <t>指血清定型(反定)</t>
  </si>
  <si>
    <t>ABO血型鉴定</t>
  </si>
  <si>
    <t>指正定法与反定法联合使用</t>
  </si>
  <si>
    <t>微柱法加收41元</t>
  </si>
  <si>
    <t>260000002-01</t>
  </si>
  <si>
    <t>ABO血型鉴定-微柱法</t>
  </si>
  <si>
    <t>ABO亚型鉴定</t>
  </si>
  <si>
    <t>每个亚型</t>
  </si>
  <si>
    <t>Rh血型鉴定</t>
  </si>
  <si>
    <t>指仅鉴定RhD(o),不查其他抗原</t>
  </si>
  <si>
    <t>Rh血型其他抗原鉴定</t>
  </si>
  <si>
    <t>含Rh血型的C、c、E、e抗原鉴定</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</si>
  <si>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</si>
  <si>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t>
  </si>
  <si>
    <t>血型单特异性抗体鉴定</t>
  </si>
  <si>
    <t>以常规鉴定的8种谱红细胞为基数，如需增加其他谱红细胞时101元</t>
  </si>
  <si>
    <t>260000007-01</t>
  </si>
  <si>
    <t>血型单特异性抗体鉴定-增加其他谱红细胞时</t>
  </si>
  <si>
    <t>血型抗体特异性鉴定(吸收试验)</t>
  </si>
  <si>
    <t>血型抗体特异性鉴定(放散试验)</t>
  </si>
  <si>
    <t>血型抗体效价测定</t>
  </si>
  <si>
    <t>每个抗体</t>
  </si>
  <si>
    <t>盐水介质交叉配血</t>
  </si>
  <si>
    <t>特殊介质交叉配血</t>
  </si>
  <si>
    <t>指用于发现不全抗体</t>
  </si>
  <si>
    <t>每个方法</t>
  </si>
  <si>
    <t>微柱法64元</t>
  </si>
  <si>
    <t>260000012-01</t>
  </si>
  <si>
    <t>特殊介质交叉配血-微柱法</t>
  </si>
  <si>
    <t>疑难交叉配血</t>
  </si>
  <si>
    <t>包括以下情况的交叉配血:ABO血型亚型不合、少见特殊血型、有血型特异性抗体者、冷球蛋白血症、自身免疫性溶血性贫血</t>
  </si>
  <si>
    <t>按实际情况加收相应特殊血型鉴定费用5元</t>
  </si>
  <si>
    <t>260000013-02</t>
  </si>
  <si>
    <t>疑难交叉配血-相应特殊血型鉴定费加收</t>
  </si>
  <si>
    <t>唾液ABH血型物质测定</t>
  </si>
  <si>
    <t>Rh阴性确诊试验</t>
  </si>
  <si>
    <t>白细胞特异性和组织相关融性(HLA)抗体检测</t>
  </si>
  <si>
    <t>血小板特异性和组织相关融性(HLA)抗体检测</t>
  </si>
  <si>
    <t>红细胞系统血型抗体致新生儿溶血病检测</t>
  </si>
  <si>
    <t>微柱法加收200%</t>
  </si>
  <si>
    <t>260000018-01</t>
  </si>
  <si>
    <t>红细胞系统血型抗体致新生儿溶血病检测-微柱法</t>
  </si>
  <si>
    <t>血小板交叉配合试验</t>
  </si>
  <si>
    <t>260000019-01</t>
  </si>
  <si>
    <t>血小板交叉配合试验-微柱法</t>
  </si>
  <si>
    <t>淋巴细胞毒试验</t>
  </si>
  <si>
    <t>包括一般试验和快速试验</t>
  </si>
  <si>
    <t>群体反应抗体检测</t>
  </si>
  <si>
    <t>人组织相容性抗原I类(HLA－I)分型</t>
  </si>
  <si>
    <t>包括可溶性HLA-l</t>
  </si>
  <si>
    <t>1、血清学配型加收100%；2、基因配型加收720元</t>
  </si>
  <si>
    <t>260000022-01</t>
  </si>
  <si>
    <t>人组织相容性抗原I类(HLA－I)分型-血清学配型</t>
  </si>
  <si>
    <t>260000022-02</t>
  </si>
  <si>
    <t>人组织相容性抗原I类(HLA－I)分型-基因配型</t>
  </si>
  <si>
    <t>人组织相容性抗原II类(HLA－II)分型</t>
  </si>
  <si>
    <t>基因配型加收100%</t>
  </si>
  <si>
    <t>260000023-01</t>
  </si>
  <si>
    <t>人组织相容性抗原II类(HLA－II)分型-基因配型</t>
  </si>
  <si>
    <t>(七)病理检查</t>
  </si>
  <si>
    <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</si>
  <si>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</si>
  <si>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</si>
  <si>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t>
  </si>
  <si>
    <t>1．局部解剖诊断按全身解剖计费；2．传染病和特异性感染病尸体加收200元</t>
  </si>
  <si>
    <t>270100001-01</t>
  </si>
  <si>
    <t>尸检病理诊断-传染病和特异性感染病尸体</t>
  </si>
  <si>
    <t>儿童及胎儿尸检病理诊断</t>
  </si>
  <si>
    <t>指7岁以下儿童及胎儿尸解,其余同尸检病理诊断</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</si>
  <si>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</si>
  <si>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</si>
  <si>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</si>
  <si>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</si>
  <si>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t>
  </si>
  <si>
    <t>以两张涂(压)片为基价，超过两张，每张加收5元</t>
  </si>
  <si>
    <t>以两张涂(压)片为基价，超过两张加收</t>
  </si>
  <si>
    <t>每张</t>
  </si>
  <si>
    <t>体液细胞学检查与诊断</t>
  </si>
  <si>
    <t>包括胸水、腹水、心包液、脑脊液、精液、各种囊肿穿刺液、唾液、龈沟液的细胞学检查与诊断</t>
  </si>
  <si>
    <t>例</t>
  </si>
  <si>
    <t>需塑料包埋的标本加收10元</t>
  </si>
  <si>
    <t>270200001-01</t>
  </si>
  <si>
    <t>体液细胞学检查与诊断-塑料包埋的标本</t>
  </si>
  <si>
    <t>拉网细胞学检查与诊断</t>
  </si>
  <si>
    <t>指食管、胃拉网细胞学检查与诊断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</si>
  <si>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</si>
  <si>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</si>
  <si>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</si>
  <si>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</si>
  <si>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</si>
  <si>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包括支气管灌洗液、脑脊液细胞的计数;不含骨髓涂片计数</t>
  </si>
  <si>
    <t>3.组织病理学检查与诊断</t>
  </si>
  <si>
    <t>不含采集标本的临床操作、组织病理学标本的非常规诊断技术,如:电镜检查、组织化学与免疫组化染色、图象分析技术、 流式细胞术、计算机细胞筛选技术、 分子病理学检查</t>
  </si>
  <si>
    <t>穿刺组织活检检查与诊断</t>
  </si>
  <si>
    <t>包括、肾、乳腺、体表肿块穿刺组织活检及诊断</t>
  </si>
  <si>
    <t>以两个蜡块为基价，超过两个者，每个加收30元</t>
  </si>
  <si>
    <t>270300001-01</t>
  </si>
  <si>
    <t>穿刺组织活检检查与诊断-以两个蜡块为基价，超过两个加收</t>
  </si>
  <si>
    <t>个</t>
  </si>
  <si>
    <t>内镜组织活检检查与诊断</t>
  </si>
  <si>
    <t>包括各种内镜采集的小组织标本的病理学检查与诊断</t>
  </si>
  <si>
    <t>270300002-01</t>
  </si>
  <si>
    <t>内镜组织活检检查与诊断-以两个蜡块为基价，超过两个加收</t>
  </si>
  <si>
    <t>局部切除组织活检检查与诊断</t>
  </si>
  <si>
    <t>包括切除组织、咬取组织、切除肿块部分组织的活检</t>
  </si>
  <si>
    <t>270300003-01</t>
  </si>
  <si>
    <t>局部切除组织活检检查与诊断-以两个蜡块为基价，超过两个加收</t>
  </si>
  <si>
    <t>骨髓组织活检检查与诊断</t>
  </si>
  <si>
    <t>指骨髓组织标本常规染色检查</t>
  </si>
  <si>
    <t>手术标本检查与诊断</t>
  </si>
  <si>
    <t>以两个蜡块为基价，超过两个者，每个加收50元；</t>
  </si>
  <si>
    <t>270300005-01</t>
  </si>
  <si>
    <t>手术标本检查与诊断-以两个蜡块为基价，超过两个加收</t>
  </si>
  <si>
    <t>截肢标本病理检查与诊断</t>
  </si>
  <si>
    <t>包括上下肢截肢标本</t>
  </si>
  <si>
    <t>每肢、每指(趾)</t>
  </si>
  <si>
    <t>以两个蜡块为基价，超过两个者，每个加收30元；不脱钙直接切片标本加收10元</t>
  </si>
  <si>
    <t>270300006-01</t>
  </si>
  <si>
    <t>截肢标本病理检查与诊断-以两个蜡块为基价，超过两个加收</t>
  </si>
  <si>
    <t>270300006-02</t>
  </si>
  <si>
    <t>截肢标本病理检查与诊断-不脱钙直接切片标本</t>
  </si>
  <si>
    <t>牙齿及骨骼磨片诊断(不脱钙)</t>
  </si>
  <si>
    <t>牙齿及骨骼磨片诊断(脱钙)</t>
  </si>
  <si>
    <t>颌骨样本及牙体牙周样本诊断</t>
  </si>
  <si>
    <t>以两个蜡块为基价，超过两个者，每个加收10元；不脱钙直接切片标本加收10元</t>
  </si>
  <si>
    <t>270300009-01</t>
  </si>
  <si>
    <t>颌骨样本及牙体牙周样本诊断-以两个蜡块为基价，超过两个加收</t>
  </si>
  <si>
    <t>270300009-02</t>
  </si>
  <si>
    <t>颌骨样本及牙体牙周样本诊断-不脱钙直接切片标本</t>
  </si>
  <si>
    <t>全器官大切片检查与诊断</t>
  </si>
  <si>
    <t>4.冰冻切片与快速石蜡切片检查与诊断</t>
  </si>
  <si>
    <t>不含非常规的特殊染色技术</t>
  </si>
  <si>
    <t>特异性感染标本加收30元</t>
  </si>
  <si>
    <t>特异性感染标本加收</t>
  </si>
  <si>
    <t>冰冻切片检查与诊断</t>
  </si>
  <si>
    <t>快速石蜡切片检查与诊断</t>
  </si>
  <si>
    <t>包括快速细胞病理诊断</t>
  </si>
  <si>
    <t>5.特殊染色诊断技术</t>
  </si>
  <si>
    <t>特殊染色及酶组织化学染色诊断</t>
  </si>
  <si>
    <t>每个标本,每种染色</t>
  </si>
  <si>
    <t>免疫组织化学染色诊断</t>
  </si>
  <si>
    <t>免疫荧光染色诊断</t>
  </si>
  <si>
    <t>6.电镜病理诊断</t>
  </si>
  <si>
    <t>均含标本制备</t>
  </si>
  <si>
    <t>普通透射电镜检查与诊断</t>
  </si>
  <si>
    <t>每个标本</t>
  </si>
  <si>
    <t>免疫电镜检查与诊断</t>
  </si>
  <si>
    <t>扫描电镜检查与诊断</t>
  </si>
  <si>
    <t>7、分子病理学诊断技术</t>
  </si>
  <si>
    <t>原位杂交技术</t>
  </si>
  <si>
    <t>印迹杂交技术</t>
  </si>
  <si>
    <t>包括Southern Northern Western杂交技术</t>
  </si>
  <si>
    <t>脱氧核糖核酸(DNA)测序</t>
  </si>
  <si>
    <t>包括ERCC1、XRCC1单核苷酸多态性检测分析，用于评估患者对铂类药物敏感性，指导个体化治疗。包括药物治疗基因分析。</t>
  </si>
  <si>
    <t>270700004x</t>
  </si>
  <si>
    <t>荧光定量PCR技术</t>
  </si>
  <si>
    <t>石蜡包埋组织，经切片机切片，脱蜡后消化，提取相关DNA和RNA，进行质量控制和浓度测定后，按要求加样进行PCR反应，采集荧光信号，获取扩增曲线，根据CT值和ΔCT等对相关检测位点存在状态进行判读。每次检测必须设定阴性和阳性对照。血液、体液、冰冻切片、细胞片和组织印片参照相应方法制片。</t>
  </si>
  <si>
    <t>位点</t>
  </si>
  <si>
    <t>270700005x</t>
  </si>
  <si>
    <t>基因重排技术（毛细管电泳法）</t>
  </si>
  <si>
    <t>石蜡包埋组织，经切片机切片，脱蜡后消化，提取相关DNA和RNA，进行质量控制和浓度测定后，按要求加样进行淋巴瘤T系和B系全套重排PCR反应，加入内参后，使用基因测序仪进行毛细管电泳，采集荧光信号，获得电泳图，判断患者基因重排状态。每次检测必须设定阴性对照、阳性对照和内参等质控品。冰冻切片、细胞片和组织印片参照相应方法制片。</t>
  </si>
  <si>
    <t>8.其他病理技术项目</t>
  </si>
  <si>
    <t>病理体视学检查与图象分析</t>
  </si>
  <si>
    <t>包括流式细胞仪、显微分光光度技术</t>
  </si>
  <si>
    <t>宫颈细胞学计算机辅助诊断</t>
  </si>
  <si>
    <t>膜式病变细胞采集术</t>
  </si>
  <si>
    <t>指细胞病理学检查中使用的特殊膜式细胞采集方法</t>
  </si>
  <si>
    <t>液基薄层细胞制片术</t>
  </si>
  <si>
    <t>包括液基细胞学薄片技术和液基细胞学超薄片技术</t>
  </si>
  <si>
    <t>病理大体标本摄影</t>
  </si>
  <si>
    <t>积累科研资料的摄影不得计费</t>
  </si>
  <si>
    <t>显微摄影术</t>
  </si>
  <si>
    <t>每个视野</t>
  </si>
  <si>
    <t>疑难病理会诊</t>
  </si>
  <si>
    <t>由高级职称病理医师主持的专家组会诊</t>
  </si>
  <si>
    <t>普通病理会诊</t>
  </si>
  <si>
    <t>不符合疑难病理会诊条件的其他会诊</t>
  </si>
  <si>
    <t>三、临床诊疗类</t>
  </si>
  <si>
    <t>1、本类包括临床各系统诊疗、经血管介入诊疗、手术治疗、物理治疗与康复,共计四类。本类编码为300000000。2、在第二－第四级分类中已经注明的共性除外内容,在第五级诊疗项目中不再一一列出。3、在诊疗项目服务中,不足一个计价单位的按一个计价单位计算。一个服务项目在同一时间经多次操作方能完成,也应按一次计价。4、说明中的“加收”是指该项目的技术难度或成本因素增大较多,故在定价时应考虑适当增加一定的百分比例。5、所有诊疗项目中的活检均不含病理诊断的服务内容。6、经血管介入诊疗项目单独分类立项，其它介入诊疗项目按国际疾病分类（ICD—9—CM）方式分列在各相关系统项目中。</t>
  </si>
  <si>
    <t>(一)临床各系统诊疗</t>
  </si>
  <si>
    <t>说明:1、本类包括神经系统、内分泌系统、眼、耳鼻咽喉、口腔颌面、呼吸系统、心脏及血管系统、血液及淋巴系统、消化系统、泌尿系统、男、女性生殖系统、肌肉骨骼系统、体被系统、精神心理卫生15个第三级分类。2、在临床各系统诊疗项目中的“XX术”是指以诊疗为主要目的非手术操作方式的服务项目。3、诊疗中所需的特殊医用消耗材料（如特定穿刺针、消融电极、特殊导丝、导管、支架、球囊、特殊缝线、特殊缝针、钛夹、扩张器）药品、化学粒子均为除外内容。凡在项目内涵中已含的不再单独收费。4、在同一项目中使用激光、射频、微波、冷冻、超声聚焦、臭氧、离子、红外、电切、汽化、电凝、电灼、电化学方法分别计价。5、诊疗中采用各种内镜治疗的可在原价基础上加收。</t>
  </si>
  <si>
    <t>1.神经系统</t>
  </si>
  <si>
    <t>脑电图</t>
  </si>
  <si>
    <t>含深呼吸诱发,至少8导</t>
  </si>
  <si>
    <t>次或小时</t>
  </si>
  <si>
    <t>脑电发生源定位加收36元，术中监测按小时计价6元/小时</t>
  </si>
  <si>
    <t>310100001-01</t>
  </si>
  <si>
    <t>脑电图-脑电发生源定位</t>
  </si>
  <si>
    <t>310100001-02</t>
  </si>
  <si>
    <t>脑电图-术中监测</t>
  </si>
  <si>
    <t>特殊脑电图</t>
  </si>
  <si>
    <t>包括特殊电极(鼻咽或蝶骨或皮层)、特殊诱发</t>
  </si>
  <si>
    <t>脑地形图</t>
  </si>
  <si>
    <t>含二维脑地形图(至少16导)</t>
  </si>
  <si>
    <t>动态脑电图</t>
  </si>
  <si>
    <t xml:space="preserve">包括24小时脑电视频监测或脑电Holter           </t>
  </si>
  <si>
    <t>脑电图录象监测</t>
  </si>
  <si>
    <t>含摄像观测患者行为及脑电图监测</t>
  </si>
  <si>
    <t>脑磁图</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</si>
  <si>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</si>
  <si>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</si>
  <si>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</si>
  <si>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</si>
  <si>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</si>
  <si>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</si>
  <si>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</si>
  <si>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次(单肢)</t>
  </si>
  <si>
    <t>诱发电位地形图分析加收20元，术中监测24元/小时</t>
  </si>
  <si>
    <t>310100009-01</t>
  </si>
  <si>
    <t>体感诱发电位-诱发电位地形图分析</t>
  </si>
  <si>
    <t>310100009-02</t>
  </si>
  <si>
    <t>体感诱发电位-术中监测</t>
  </si>
  <si>
    <t>运动诱发电位</t>
  </si>
  <si>
    <t>含大脑皮层和周围神经刺激</t>
  </si>
  <si>
    <t>术中监测24元/小时</t>
  </si>
  <si>
    <t>310100010-01</t>
  </si>
  <si>
    <t>运动诱发电位-术中监测</t>
  </si>
  <si>
    <t>事件相关电位</t>
  </si>
  <si>
    <t>包括视觉、体感刺激P300与听觉P300</t>
  </si>
  <si>
    <t>增加N400检查时加收50%</t>
  </si>
  <si>
    <t>310100011-01</t>
  </si>
  <si>
    <t>事件相关电位-增加N400检查</t>
  </si>
  <si>
    <t>脑干听觉诱发电位</t>
  </si>
  <si>
    <t>术中颅神经监测</t>
  </si>
  <si>
    <t>颅内压监测</t>
  </si>
  <si>
    <t>感觉阈值测量</t>
  </si>
  <si>
    <t>包括感觉障碍电生理诊断</t>
  </si>
  <si>
    <t>腰椎穿刺术</t>
  </si>
  <si>
    <t>含测压、注药</t>
  </si>
  <si>
    <t>脑脊液动力学监查加收40元</t>
  </si>
  <si>
    <t>310100016-01</t>
  </si>
  <si>
    <t>腰椎穿刺术-脑脊液动力学监查</t>
  </si>
  <si>
    <t>侧脑室穿刺术</t>
  </si>
  <si>
    <t>包括引流、注药</t>
  </si>
  <si>
    <t>枕大池穿刺术</t>
  </si>
  <si>
    <t>硬脑膜下穿刺术</t>
  </si>
  <si>
    <t>周围神经活检术</t>
  </si>
  <si>
    <t>包括肌肉活检</t>
  </si>
  <si>
    <t>每个切口</t>
  </si>
  <si>
    <t>同一切口取肌肉和神经标本时以一项计价</t>
  </si>
  <si>
    <t>植物神经功能检查</t>
  </si>
  <si>
    <t>多功能神经肌肉功能监测</t>
  </si>
  <si>
    <t>包括表面肌电测定</t>
  </si>
  <si>
    <t>肌电图</t>
  </si>
  <si>
    <t>包括眼肌电图</t>
  </si>
  <si>
    <t>每条肌肉</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</si>
  <si>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</si>
  <si>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</si>
  <si>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</si>
  <si>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</si>
  <si>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</si>
  <si>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</si>
  <si>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</si>
  <si>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</si>
  <si>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</si>
  <si>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</si>
  <si>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肉毒素注射治疗</t>
  </si>
  <si>
    <t>含神经、肌肉各部位治疗</t>
  </si>
  <si>
    <t>周围神经毁损术</t>
  </si>
  <si>
    <t>含神经穿刺及注射</t>
  </si>
  <si>
    <t>不同方法分别计价，三叉神经干加收500元</t>
  </si>
  <si>
    <t>310100033-01</t>
  </si>
  <si>
    <t>周围神经毁损术-三叉神经干</t>
  </si>
  <si>
    <t>交感神经节毁损术</t>
  </si>
  <si>
    <t>指颈、胸、腰交感神经节穿刺及注射，含神经穿刺及注射</t>
  </si>
  <si>
    <t>不同方法，不同部位分别计价，胸交感神经加收500元</t>
  </si>
  <si>
    <t>310100034-01</t>
  </si>
  <si>
    <t>交感神经节毁损术-胸交感神经</t>
  </si>
  <si>
    <t>2.内分泌系统</t>
  </si>
  <si>
    <t>检验费</t>
  </si>
  <si>
    <t>垂体兴奋试验:</t>
  </si>
  <si>
    <t xml:space="preserve">含需取静脉血5次及结果分析 </t>
  </si>
  <si>
    <t>生长激素释放激素兴奋试验(GRH)</t>
  </si>
  <si>
    <t>每试验项目</t>
  </si>
  <si>
    <t>促甲状腺释放激素兴奋试验(TRH)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</si>
  <si>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</si>
  <si>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</si>
  <si>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</si>
  <si>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</si>
  <si>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</si>
  <si>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</si>
  <si>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</si>
  <si>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</si>
  <si>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</si>
  <si>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 xml:space="preserve">含取静脉血5次及结果分析 </t>
  </si>
  <si>
    <t>兴奋泌乳素(PRL)抑制试验</t>
  </si>
  <si>
    <t xml:space="preserve">含取血2—4次及结果分析 </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</si>
  <si>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</si>
  <si>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</si>
  <si>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</si>
  <si>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</si>
  <si>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</si>
  <si>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</si>
  <si>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</si>
  <si>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</si>
  <si>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</si>
  <si>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</si>
  <si>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 xml:space="preserve">含需时两天,每日两次测体重、血钠、血和尿渗透压,记出入量 </t>
  </si>
  <si>
    <t>甲状旁腺功能试验</t>
  </si>
  <si>
    <t>钙耐量试验</t>
  </si>
  <si>
    <t>含静脉点滴钙剂,测血钙、磷5次,尿钙、磷2次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</si>
  <si>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</si>
  <si>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</si>
  <si>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</si>
  <si>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</si>
  <si>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</si>
  <si>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</si>
  <si>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</si>
  <si>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</si>
  <si>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</si>
  <si>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 xml:space="preserve">含低磷饮食,血钙、磷及尿磷测定3次 </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</si>
  <si>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</si>
  <si>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</si>
  <si>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</si>
  <si>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</si>
  <si>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</si>
  <si>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</si>
  <si>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</si>
  <si>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</si>
  <si>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</si>
  <si>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</si>
  <si>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</si>
  <si>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</si>
  <si>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</si>
  <si>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</si>
  <si>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</si>
  <si>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</si>
  <si>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t>
  </si>
  <si>
    <t>含材料</t>
  </si>
  <si>
    <t>连续动态血糖监测</t>
  </si>
  <si>
    <t>指持续监测72小时，每24小时测定不少于288个血糖值</t>
  </si>
  <si>
    <t>D-木糖耐量测定</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</si>
  <si>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</si>
  <si>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</si>
  <si>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</si>
  <si>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</si>
  <si>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</si>
  <si>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</si>
  <si>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</si>
  <si>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</si>
  <si>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</si>
  <si>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</si>
  <si>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</si>
  <si>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</si>
  <si>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</si>
  <si>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</si>
  <si>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</si>
  <si>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</si>
  <si>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</si>
  <si>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</si>
  <si>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</si>
  <si>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</si>
  <si>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</si>
  <si>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</si>
  <si>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</si>
  <si>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</si>
  <si>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</si>
  <si>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</si>
  <si>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</si>
  <si>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</si>
  <si>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</si>
  <si>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</si>
  <si>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</si>
  <si>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</si>
  <si>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</si>
  <si>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</si>
  <si>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</si>
  <si>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</si>
  <si>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</si>
  <si>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</si>
  <si>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人绒毛膜促性腺激素兴奋试验</t>
  </si>
  <si>
    <t xml:space="preserve">含3次性腺激素测定 </t>
  </si>
  <si>
    <t>310208003x</t>
  </si>
  <si>
    <t>人体成分测量</t>
  </si>
  <si>
    <t>指采用多频率生物电阻抗测试方法，利用人体成分分析仪测定体重、体脂肪率、脂肪量、去脂肪重、肌肉量、体水分率、BMI、细胞外液、细胞内液、内脏脂肪，分析基础代谢量、进行肌肉和脂肪综合评价，可根据人体内脂肪率和肌肉量可提供九种身体类型评价，为肥胖、脂肪肝、肾病、营养不良、代谢综合征病人的营养状况的评价和合理营养支持提供依据。</t>
  </si>
  <si>
    <t>310208004x</t>
  </si>
  <si>
    <t>营养代谢功能测试</t>
  </si>
  <si>
    <t>指利用营养代谢车，实时监控病人的代谢特征，通过使用代谢监测系统测定能量的消耗量、二氧化碳的产生量、氧气的消耗量，从而计算三大营养物质在能量消耗中的构成比并得出三大营养素在人体的代谢情况与平衡状况，指导临床实施适合个体化的营养治疗方案。</t>
  </si>
  <si>
    <t>3.眼部</t>
  </si>
  <si>
    <t>普通视力检查</t>
  </si>
  <si>
    <t>含远视力、近视力、光机能(包括光感及光定位)、伪盲检查</t>
  </si>
  <si>
    <t>特殊视力检查</t>
  </si>
  <si>
    <t>包括儿童图形视力表、点视力表、条栅视力卡、视动性眼震仪</t>
  </si>
  <si>
    <t>每增加一项加收1元</t>
  </si>
  <si>
    <t>310300002-01</t>
  </si>
  <si>
    <t>特殊视力检查-每增加一项加收</t>
  </si>
  <si>
    <t>选择性观看检查</t>
  </si>
  <si>
    <t>视网膜视力检查</t>
  </si>
  <si>
    <t>视野检查</t>
  </si>
  <si>
    <t>包括普通视野计、电脑视野计、动态(Goldmann)视野计</t>
  </si>
  <si>
    <t>仪器法加收85元</t>
  </si>
  <si>
    <t>310300005-01</t>
  </si>
  <si>
    <t>视野检查-仪器法</t>
  </si>
  <si>
    <t>阿姆斯勒(Amsler)表检查</t>
  </si>
  <si>
    <t>验光</t>
  </si>
  <si>
    <t>包括检影、散瞳、云雾试验、试镜</t>
  </si>
  <si>
    <t>每增加一项加收6元</t>
  </si>
  <si>
    <t>310300007-01</t>
  </si>
  <si>
    <t>验光-增加一项加收</t>
  </si>
  <si>
    <t>镜片检测</t>
  </si>
  <si>
    <t xml:space="preserve"> </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</si>
  <si>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</si>
  <si>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</si>
  <si>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</si>
  <si>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</si>
  <si>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</si>
  <si>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</si>
  <si>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</si>
  <si>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</si>
  <si>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</si>
  <si>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</si>
  <si>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</si>
  <si>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</si>
  <si>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</si>
  <si>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</si>
  <si>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</si>
  <si>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</si>
  <si>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色觉检查</t>
  </si>
  <si>
    <t>包括普通图谱法、FM-100Hue测试盒法、色觉仪法</t>
  </si>
  <si>
    <t>310300020-01</t>
  </si>
  <si>
    <t>色觉检查-增加一项加收</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</si>
  <si>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</si>
  <si>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</si>
  <si>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</si>
  <si>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</si>
  <si>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</si>
  <si>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</si>
  <si>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</si>
  <si>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</si>
  <si>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</si>
  <si>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眼压日曲线检查</t>
  </si>
  <si>
    <t>眼压描记</t>
  </si>
  <si>
    <t>眼球突出度测量</t>
  </si>
  <si>
    <t>包括米尺测量法、眼球突出计测量法</t>
  </si>
  <si>
    <t>青光眼视网膜神经纤维层计算机图象分析</t>
  </si>
  <si>
    <t>含计算机图相分析;不含OCT、HRT及SLO</t>
  </si>
  <si>
    <t>增加定量分析加收20元</t>
  </si>
  <si>
    <t>310300031-01</t>
  </si>
  <si>
    <t>青光眼视网膜神经纤维层计算机图象分析-增加定量分析</t>
  </si>
  <si>
    <t>低视力助视器试验</t>
  </si>
  <si>
    <t>上睑下垂检查</t>
  </si>
  <si>
    <t>泪膜破裂时间测定</t>
  </si>
  <si>
    <t>泪液分泌功能测定</t>
  </si>
  <si>
    <t>泪道冲洗</t>
  </si>
  <si>
    <t>青光眼诱导试验</t>
  </si>
  <si>
    <t>包括饮水、暗室、妥拉苏林</t>
  </si>
  <si>
    <t>角膜荧光素染色检查</t>
  </si>
  <si>
    <t>角膜曲率测量</t>
  </si>
  <si>
    <t>角膜地形图检查</t>
  </si>
  <si>
    <t>角膜内皮镜检查</t>
  </si>
  <si>
    <t>录象记录加收50%</t>
  </si>
  <si>
    <t>310300041-01</t>
  </si>
  <si>
    <t>角膜内皮镜检查-录象记录</t>
  </si>
  <si>
    <t>角膜厚度检查</t>
  </si>
  <si>
    <t>包括裂隙灯法、超声法</t>
  </si>
  <si>
    <t>角膜知觉检查</t>
  </si>
  <si>
    <t>巩膜透照检查</t>
  </si>
  <si>
    <t>含散瞳</t>
  </si>
  <si>
    <t>人工晶体度数测量</t>
  </si>
  <si>
    <t>前房深度测量</t>
  </si>
  <si>
    <t>包括裂隙灯法(测量周边前房及轴部前房)、前房深度测量仪法</t>
  </si>
  <si>
    <t>房水荧光测定</t>
  </si>
  <si>
    <t>裂隙灯检查</t>
  </si>
  <si>
    <t>裂隙灯下眼底检查</t>
  </si>
  <si>
    <t>包括前置镜、三面镜、视网膜镜</t>
  </si>
  <si>
    <t>裂隙灯下房角镜检查</t>
  </si>
  <si>
    <t>眼位照相</t>
  </si>
  <si>
    <t>眼前段照相</t>
  </si>
  <si>
    <t>眼底照相</t>
  </si>
  <si>
    <t>眼底血管造影</t>
  </si>
  <si>
    <t>包括眼底荧光血管造影(FFA)、靛青绿血管造影(ICGA)</t>
  </si>
  <si>
    <t>裂隙灯下眼底视神经立体照相</t>
  </si>
  <si>
    <t>眼底检查</t>
  </si>
  <si>
    <t>包括直接、间接眼底镜法;不含散瞳</t>
  </si>
  <si>
    <t>扫描激光眼底检查(SLO)</t>
  </si>
  <si>
    <t>视网膜裂孔定位检查</t>
  </si>
  <si>
    <t>包括直接检眼镜观察+测算、双目间接检眼镜观察+巩膜加压法</t>
  </si>
  <si>
    <t>海德堡视网膜厚度检查(HRT)</t>
  </si>
  <si>
    <t>眼血流图</t>
  </si>
  <si>
    <t>视网膜动脉压测定</t>
  </si>
  <si>
    <t>临界融合频率检查</t>
  </si>
  <si>
    <t>超声生物显微镜检查(UBM)</t>
  </si>
  <si>
    <t>光学相干断层成相(OCT)</t>
  </si>
  <si>
    <t>含测眼球后极组织厚度及断面相</t>
  </si>
  <si>
    <t>视网膜电流图(ERG)</t>
  </si>
  <si>
    <t>包括图形视网膜电图（P-ERG）或多焦视网膜电图（m-ERG）</t>
  </si>
  <si>
    <t>视网膜地形图</t>
  </si>
  <si>
    <t>眼电图(EOG)</t>
  </si>
  <si>
    <t>含运动或感觉</t>
  </si>
  <si>
    <t>视诱发电位(VEP)</t>
  </si>
  <si>
    <t>含单导、图形</t>
  </si>
  <si>
    <t>眼外肌功能检查</t>
  </si>
  <si>
    <t>含眼球运动、歪头试验、集合与散开</t>
  </si>
  <si>
    <t>眼肌力检查</t>
  </si>
  <si>
    <t>结膜印痕细胞检查</t>
  </si>
  <si>
    <t>马氏(Maddox)杆试验</t>
  </si>
  <si>
    <t>球内异物定位</t>
  </si>
  <si>
    <t xml:space="preserve">含眼科操作部分 </t>
  </si>
  <si>
    <t>磁石试验</t>
  </si>
  <si>
    <t>眼活体组织检查</t>
  </si>
  <si>
    <t>角膜刮片检查</t>
  </si>
  <si>
    <t>不含微生物检查</t>
  </si>
  <si>
    <t>结膜囊取材检查</t>
  </si>
  <si>
    <t>*准分子激光屈光性角膜矫正术(PRK)</t>
  </si>
  <si>
    <t>包括准分子激光治疗性角膜矫正术(PTK)</t>
  </si>
  <si>
    <t>每单只眼．次</t>
  </si>
  <si>
    <t>*激光原位角膜磨镶术(LASIK)</t>
  </si>
  <si>
    <t>310300079a</t>
  </si>
  <si>
    <t>飞秒激光近视治疗手术</t>
  </si>
  <si>
    <t>视网膜激光光凝术</t>
  </si>
  <si>
    <t>激光治疗眼前节病</t>
  </si>
  <si>
    <t>包括治疗青光眼、晶状体囊膜切开、虹膜囊肿切除</t>
  </si>
  <si>
    <t>多波长激光加收200元</t>
  </si>
  <si>
    <t>310300081-01</t>
  </si>
  <si>
    <t>激光治疗眼前节病-多波长激光</t>
  </si>
  <si>
    <t>铒激光眼科手术</t>
  </si>
  <si>
    <t>包括治疗白内障、晶体囊膜切开、晶体摘除</t>
  </si>
  <si>
    <t>钬激光巩膜切除手术</t>
  </si>
  <si>
    <t>低功率氦-氖激光治疗</t>
  </si>
  <si>
    <t>包括温热激光</t>
  </si>
  <si>
    <t>电解倒睫</t>
  </si>
  <si>
    <t>包括拔倒睫</t>
  </si>
  <si>
    <t>光动力疗法(PDT)</t>
  </si>
  <si>
    <t>含光敏剂配置、微泵注入药物、激光治疗</t>
  </si>
  <si>
    <t>光敏剂</t>
  </si>
  <si>
    <t>睑板腺按摩</t>
  </si>
  <si>
    <t>冲洗结膜囊</t>
  </si>
  <si>
    <t>睑结膜伪膜去除冲洗</t>
  </si>
  <si>
    <t>晶体囊截开术</t>
  </si>
  <si>
    <t>激光加收100元</t>
  </si>
  <si>
    <t>310300090-01</t>
  </si>
  <si>
    <t>晶体囊截开术-激光</t>
  </si>
  <si>
    <t>取结膜结石</t>
  </si>
  <si>
    <t>沙眼磨擦压挤术</t>
  </si>
  <si>
    <t>眼部脓肿切开引流术</t>
  </si>
  <si>
    <t>球结膜下注射</t>
  </si>
  <si>
    <t>球后注射</t>
  </si>
  <si>
    <t>包括球周半球后、球旁</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</si>
  <si>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</si>
  <si>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</si>
  <si>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</si>
  <si>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</si>
  <si>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</si>
  <si>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</si>
  <si>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</si>
  <si>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</si>
  <si>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</si>
  <si>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</si>
  <si>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角膜溃疡灼烙术</t>
  </si>
  <si>
    <t>眼部冷冻治疗</t>
  </si>
  <si>
    <t>包括治疗炎性肉芽肿、血管瘤、青光眼、角膜溃疡</t>
  </si>
  <si>
    <t>泪小点扩张</t>
  </si>
  <si>
    <t>泪道探通术</t>
  </si>
  <si>
    <t>激光加收60元</t>
  </si>
  <si>
    <t>310300106-01</t>
  </si>
  <si>
    <t>泪道探通术-激光</t>
  </si>
  <si>
    <t>双眼单视功能训练</t>
  </si>
  <si>
    <t>含双眼同时视、辐辏外展、融合</t>
  </si>
  <si>
    <t>弱视训练</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</si>
  <si>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</si>
  <si>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</si>
  <si>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</si>
  <si>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</si>
  <si>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</si>
  <si>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</si>
  <si>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</si>
  <si>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</si>
  <si>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</si>
  <si>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</si>
  <si>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</si>
  <si>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</si>
  <si>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</si>
  <si>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</si>
  <si>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</si>
  <si>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</si>
  <si>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多频率加收36元</t>
  </si>
  <si>
    <t>310401010-01</t>
  </si>
  <si>
    <t>声导抗测听-多频率</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</si>
  <si>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</si>
  <si>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</si>
  <si>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</si>
  <si>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</si>
  <si>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</si>
  <si>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</si>
  <si>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</si>
  <si>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</si>
  <si>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</si>
  <si>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</si>
  <si>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</si>
  <si>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</si>
  <si>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</si>
  <si>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</si>
  <si>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</si>
  <si>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</si>
  <si>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包括平板或平衡台试验、视动试验、旋转试验、甘油试验</t>
  </si>
  <si>
    <t>中耳共振频率测定</t>
  </si>
  <si>
    <t>听探子检查</t>
  </si>
  <si>
    <t>听力筛选试验</t>
  </si>
  <si>
    <t>耳鸣检查</t>
  </si>
  <si>
    <t>含匹配、频率和响度;包括他觉耳鸣检查</t>
  </si>
  <si>
    <t>定向条件反射测定</t>
  </si>
  <si>
    <t>含游戏测定和行为观察</t>
  </si>
  <si>
    <t>助听器选配试验</t>
  </si>
  <si>
    <t>含程控编程</t>
  </si>
  <si>
    <t>电子耳蜗编程</t>
  </si>
  <si>
    <t>真耳分析</t>
  </si>
  <si>
    <t>鼓膜贴补试验</t>
  </si>
  <si>
    <t>味觉试验</t>
  </si>
  <si>
    <t>包括电刺激法或直接法</t>
  </si>
  <si>
    <t>溢泪试验</t>
  </si>
  <si>
    <t>耳纤维内镜检查</t>
  </si>
  <si>
    <t>含图象记录及输出系统;包括完壁式乳突术后、视频耳内镜检查</t>
  </si>
  <si>
    <t>硬性耳内镜检查</t>
  </si>
  <si>
    <t>电耳镜检查</t>
  </si>
  <si>
    <t>耳显微镜检查</t>
  </si>
  <si>
    <t>西格氏耳镜检查</t>
  </si>
  <si>
    <t>包括瘘管试验、鼓膜按摩</t>
  </si>
  <si>
    <t>上鼓室冲洗术</t>
  </si>
  <si>
    <t>鼓膜穿刺术</t>
  </si>
  <si>
    <t>含抽液、注药</t>
  </si>
  <si>
    <t>耵聍冲洗</t>
  </si>
  <si>
    <t>包括耳道冲洗</t>
  </si>
  <si>
    <t>耳正负压治疗</t>
  </si>
  <si>
    <t>波氏法咽鼓管吹张</t>
  </si>
  <si>
    <t>导管法咽鼓管吹张</t>
  </si>
  <si>
    <t>耳药物烧灼</t>
  </si>
  <si>
    <t>鼓膜贴补治疗</t>
  </si>
  <si>
    <t>包括烧灼法、针拨法</t>
  </si>
  <si>
    <t>耳神经阻滞</t>
  </si>
  <si>
    <t>耳廓假性囊肿穿刺压迫治疗</t>
  </si>
  <si>
    <t>含穿刺、抽吸和压迫、压迫材料;不含抽液检验</t>
  </si>
  <si>
    <t>耳部特殊治疗</t>
  </si>
  <si>
    <t>射频、激光、微波、冷冻、等离子法分别计价</t>
  </si>
  <si>
    <t>310401049-01</t>
  </si>
  <si>
    <t>耳部特殊治疗-射频法</t>
  </si>
  <si>
    <t>310401049-02</t>
  </si>
  <si>
    <t>耳部特殊治疗-激光法</t>
  </si>
  <si>
    <t>310401049-03</t>
  </si>
  <si>
    <t>耳部特殊治疗-微波法</t>
  </si>
  <si>
    <t>310401049-04</t>
  </si>
  <si>
    <t>耳部特殊治疗-冷冻法</t>
  </si>
  <si>
    <t>310401049-05</t>
  </si>
  <si>
    <t>耳部特殊治疗-等离子法</t>
  </si>
  <si>
    <t>鼻部诊疗</t>
  </si>
  <si>
    <t>鼻内镜检查</t>
  </si>
  <si>
    <t>视频镜加收10元</t>
  </si>
  <si>
    <t>310402001-01</t>
  </si>
  <si>
    <t>鼻内镜检查-使用视频镜</t>
  </si>
  <si>
    <t>前鼻镜检查</t>
  </si>
  <si>
    <t>长鼻镜检查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</si>
  <si>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</si>
  <si>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</si>
  <si>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</si>
  <si>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</si>
  <si>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</si>
  <si>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</si>
  <si>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</si>
  <si>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</si>
  <si>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</si>
  <si>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</si>
  <si>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</si>
  <si>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</si>
  <si>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</si>
  <si>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</si>
  <si>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</si>
  <si>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</si>
  <si>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</si>
  <si>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</si>
  <si>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</si>
  <si>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</si>
  <si>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</si>
  <si>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</si>
  <si>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</si>
  <si>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</si>
  <si>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</si>
  <si>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鼻部特殊治疗</t>
  </si>
  <si>
    <t>射频、激光、微波、冷冻、等离子、聚焦超声、药物烧灼、电灼法分别计价</t>
  </si>
  <si>
    <t>310402025-01</t>
  </si>
  <si>
    <t>鼻部特殊治疗-射频法</t>
  </si>
  <si>
    <t>310402025-02</t>
  </si>
  <si>
    <t>鼻部特殊治疗-激光法</t>
  </si>
  <si>
    <t>310402025-03</t>
  </si>
  <si>
    <t>鼻部特殊治疗-微波法</t>
  </si>
  <si>
    <t>310402025-04</t>
  </si>
  <si>
    <t>鼻部特殊治疗-冷冻法</t>
  </si>
  <si>
    <t>310402025-05</t>
  </si>
  <si>
    <t>鼻部特殊治疗-等离子法</t>
  </si>
  <si>
    <t>310402025-06</t>
  </si>
  <si>
    <t>鼻部特殊治疗-聚焦超声法</t>
  </si>
  <si>
    <t>310402025-07</t>
  </si>
  <si>
    <t>鼻部特殊治疗-药物烧灼法</t>
  </si>
  <si>
    <t>310402025-08</t>
  </si>
  <si>
    <t>鼻部特殊治疗-电灼法</t>
  </si>
  <si>
    <t>咽喉部诊疗</t>
  </si>
  <si>
    <t>喉声图</t>
  </si>
  <si>
    <t>含声门图</t>
  </si>
  <si>
    <t>喉频谱仪检查</t>
  </si>
  <si>
    <t>喉电图测试</t>
  </si>
  <si>
    <t>计算机嗓音疾病评估</t>
  </si>
  <si>
    <t>计算机言语疾病矫治</t>
  </si>
  <si>
    <t>纤维鼻咽镜检查</t>
  </si>
  <si>
    <t>间接鼻咽镜检查</t>
  </si>
  <si>
    <t>硬性鼻咽镜检查</t>
  </si>
  <si>
    <t>纤维喉镜检查</t>
  </si>
  <si>
    <t>电子镜加收80元</t>
  </si>
  <si>
    <t>310403009-01</t>
  </si>
  <si>
    <t>纤维喉镜检查-使用电子镜</t>
  </si>
  <si>
    <t>喉动态镜检查</t>
  </si>
  <si>
    <t>直达喉镜检查</t>
  </si>
  <si>
    <t>包括前联合镜检查</t>
  </si>
  <si>
    <t>间接喉镜检查</t>
  </si>
  <si>
    <t>支撑喉镜检查</t>
  </si>
  <si>
    <t>咽封闭</t>
  </si>
  <si>
    <t>喉上神经封闭术</t>
  </si>
  <si>
    <t>咽部特殊治疗</t>
  </si>
  <si>
    <t>射频、激光、微波、冷冻、等离子法可分别计价</t>
  </si>
  <si>
    <t>310403016-01</t>
  </si>
  <si>
    <t>咽部特殊治疗-射频法</t>
  </si>
  <si>
    <t>310403016-02</t>
  </si>
  <si>
    <t>咽部特殊治疗-激光法</t>
  </si>
  <si>
    <t>310403016-03</t>
  </si>
  <si>
    <t>咽部特殊治疗-微波法</t>
  </si>
  <si>
    <t>310403016-04</t>
  </si>
  <si>
    <t>咽部特殊治疗-冷冻法</t>
  </si>
  <si>
    <t>310403016-05</t>
  </si>
  <si>
    <t>咽部特殊治疗-等离子法</t>
  </si>
  <si>
    <t>5.口腔颌面</t>
  </si>
  <si>
    <t>口腔特殊一次性卫生材料及器械、口腔特殊用药、传染病人特殊消耗物品</t>
  </si>
  <si>
    <t>1．疑难病症治疗加收；2．与医疗美容相关的治疗加收；3．正畸专业治疗18岁以上成人加收</t>
  </si>
  <si>
    <t>口腔综合检查</t>
  </si>
  <si>
    <t>全口牙病系统检查与治疗设计</t>
  </si>
  <si>
    <t>包括各专业检查表;不含错牙合畸形诊断设计、种植治疗设计</t>
  </si>
  <si>
    <t>牙周专业检查加收12元</t>
  </si>
  <si>
    <t>310501001-01</t>
  </si>
  <si>
    <t>全口牙病系统检查与治疗设计-牙周专业检查</t>
  </si>
  <si>
    <t>咬合检查</t>
  </si>
  <si>
    <t>不含咀嚼肌肌电图检查</t>
  </si>
  <si>
    <t>咬合力测量检查</t>
  </si>
  <si>
    <t>咀嚼功能检查</t>
  </si>
  <si>
    <t>下颌运动检查</t>
  </si>
  <si>
    <t>包括髁状突运动轨迹描记</t>
  </si>
  <si>
    <t>唾液流量测定</t>
  </si>
  <si>
    <t>包括全唾液流量及单个腺体流量测定</t>
  </si>
  <si>
    <t>口腔模型制备</t>
  </si>
  <si>
    <t>含口腔印模制取、石膏模型灌制、普通藻酸盐印摸材、普通石膏</t>
  </si>
  <si>
    <t>特殊印模材料、特殊模型材料</t>
  </si>
  <si>
    <t>单颌</t>
  </si>
  <si>
    <t>记存模型制备</t>
  </si>
  <si>
    <t>含印模制取、模型灌制、修正及取蜡型</t>
  </si>
  <si>
    <t>面部模型制备</t>
  </si>
  <si>
    <t>含印模制取、石膏模型灌制及修正</t>
  </si>
  <si>
    <t>常规面牙合像检查</t>
  </si>
  <si>
    <t>包括正侧位面像、微笑像、正侧位牙合像及上下颌牙合面像</t>
  </si>
  <si>
    <t>每片</t>
  </si>
  <si>
    <t>口腔内镜检查</t>
  </si>
  <si>
    <t>每牙</t>
  </si>
  <si>
    <t>咬合关系诊断</t>
  </si>
  <si>
    <t>咬合和咬合力的大小、位置及接触的前后顺</t>
  </si>
  <si>
    <t>牙体牙髓检查</t>
  </si>
  <si>
    <t>牙髓活力检查</t>
  </si>
  <si>
    <t>包括冷测、热测、牙髓活力电测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</si>
  <si>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</si>
  <si>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</si>
  <si>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</si>
  <si>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</si>
  <si>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</si>
  <si>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</si>
  <si>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</si>
  <si>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</si>
  <si>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</si>
  <si>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</si>
  <si>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</si>
  <si>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</si>
  <si>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</si>
  <si>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</si>
  <si>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</si>
  <si>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</si>
  <si>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电子压力牙周探针检查</t>
  </si>
  <si>
    <t>牙周袋深度、附着水平，牙齿松动、牙龈炎症情况（出血、化脓）、附着龈宽度、根分叉病变指标。</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</si>
  <si>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</si>
  <si>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</si>
  <si>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</si>
  <si>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</si>
  <si>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</si>
  <si>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</si>
  <si>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包括额、眼、上唇及下唇四个功能区</t>
  </si>
  <si>
    <t>每区</t>
  </si>
  <si>
    <t>每功能区均含双侧</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</si>
  <si>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</si>
  <si>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</si>
  <si>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</si>
  <si>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</si>
  <si>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</si>
  <si>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</si>
  <si>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</si>
  <si>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包括正位、侧位及斜位各种位置的云纹照相及测量</t>
  </si>
  <si>
    <t>化妆品、照相底片及冲印</t>
  </si>
  <si>
    <t>模型外科设计</t>
  </si>
  <si>
    <t>含面弓转移、上牙合架、模型测量及模拟手术拼对</t>
  </si>
  <si>
    <t>石膏模型制备</t>
  </si>
  <si>
    <t>带环制备</t>
  </si>
  <si>
    <t>含代型制作、带环的焊接、锤制、圆管焊接技术</t>
  </si>
  <si>
    <t>石膏模型制备、分牙及牙体预备、粘接带环</t>
  </si>
  <si>
    <t>每个</t>
  </si>
  <si>
    <t>唇弓制备</t>
  </si>
  <si>
    <t>含唇弓弯制、焊接技术,以及钢丝、焊媒材料</t>
  </si>
  <si>
    <t>方弓丝、予成牵引弓、唇弓及其他特殊材料</t>
  </si>
  <si>
    <t>每根</t>
  </si>
  <si>
    <t>特殊要求唇弓费用加收10元</t>
  </si>
  <si>
    <t>310505005-01</t>
  </si>
  <si>
    <t>唇弓制备-特殊要求唇弓费用加收</t>
  </si>
  <si>
    <t>牙合导板制备</t>
  </si>
  <si>
    <t>含牙合导板制作、打磨、抛光,以及自凝牙托粉、单体、分离剂</t>
  </si>
  <si>
    <t>特殊要求导板费用加收60元</t>
  </si>
  <si>
    <t>310505006-01</t>
  </si>
  <si>
    <t>牙合导板制备-特殊要求导板费用加收</t>
  </si>
  <si>
    <t>口腔关节病检查</t>
  </si>
  <si>
    <t>颞颌关节系统检查设计</t>
  </si>
  <si>
    <t>含专业检查表;包括颞颌关节系统检查;不含关节镜特殊检查</t>
  </si>
  <si>
    <t>每人次</t>
  </si>
  <si>
    <t>唾液量、流速、缓冲能力检查另收24元</t>
  </si>
  <si>
    <t>310506001-01</t>
  </si>
  <si>
    <t>颞颌关节系统检查设计-唾液量、流速、缓冲能力检查另收</t>
  </si>
  <si>
    <t>颞颌关节镜检查</t>
  </si>
  <si>
    <t>关节腔压力测定</t>
  </si>
  <si>
    <t>正畸检查</t>
  </si>
  <si>
    <t>错牙合畸形初检</t>
  </si>
  <si>
    <t>含咨询、检查、登记、正畸专业病历</t>
  </si>
  <si>
    <t>错牙合畸形治疗设计</t>
  </si>
  <si>
    <t>包括1.牙牙合模型测量:含手工模型测量牙弓长度、拥挤度或三维牙牙合模型计算机测量,2.模型诊断性排牙:含上下颌模型排牙,3.X线头影测量:含手工或计算机X线测量分析</t>
  </si>
  <si>
    <t>模型制备</t>
  </si>
  <si>
    <t>使用计算机进行三维牙模型测量和X线头影测量加收60元</t>
  </si>
  <si>
    <t>310507002-01</t>
  </si>
  <si>
    <t>错牙合畸形治疗设计-使用计算机进行三维牙模型测量和X线头影测量</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</si>
  <si>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</si>
  <si>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</si>
  <si>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</si>
  <si>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</si>
  <si>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</si>
  <si>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</si>
  <si>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</si>
  <si>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</si>
  <si>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</si>
  <si>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</si>
  <si>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</si>
  <si>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使用舌侧矫正器加收12元</t>
  </si>
  <si>
    <t>310507006-01</t>
  </si>
  <si>
    <t>特殊矫治器复诊处置-使用舌侧矫正器</t>
  </si>
  <si>
    <t>错牙合畸形正中牙合位检查</t>
  </si>
  <si>
    <t>含蜡堤制作塑料基托</t>
  </si>
  <si>
    <t>口腔修复检查</t>
  </si>
  <si>
    <t>光牙合仪检查</t>
  </si>
  <si>
    <t>包括1.光牙合仪牙合力测量,2.牙列牙合接触状态检查,3.咬合仪检查</t>
  </si>
  <si>
    <t>测色仪检查</t>
  </si>
  <si>
    <t>指固定修复中牙的比色</t>
  </si>
  <si>
    <t>义齿压痛定位仪检查</t>
  </si>
  <si>
    <t>触痛仪检查</t>
  </si>
  <si>
    <t>指颞下颌关节病人肌肉关节区压痛痛域大小的测量</t>
  </si>
  <si>
    <t>口腔种植检查</t>
  </si>
  <si>
    <t>种植治疗设计</t>
  </si>
  <si>
    <t>含专家会诊、X线影像分析、模型分析</t>
  </si>
  <si>
    <t>CT颌骨重建模拟种植设计加收72元</t>
  </si>
  <si>
    <t>310509001-01</t>
  </si>
  <si>
    <t>种植治疗设计-CT颌骨重建模拟种植设计</t>
  </si>
  <si>
    <t>口腔一般治疗</t>
  </si>
  <si>
    <t>调牙合</t>
  </si>
  <si>
    <t>氟防龋治疗</t>
  </si>
  <si>
    <t>包括局部涂氟、氟液含漱、氟打磨</t>
  </si>
  <si>
    <t>特殊材料</t>
  </si>
  <si>
    <t>牙脱敏治疗</t>
  </si>
  <si>
    <t>包括氟化钠、酚制剂药物</t>
  </si>
  <si>
    <t>高分子脱敏剂;其他特殊材料</t>
  </si>
  <si>
    <t>使用激光脱敏仪加收2元</t>
  </si>
  <si>
    <t>310510003-01</t>
  </si>
  <si>
    <t>牙脱敏治疗-使用激光脱敏仪加收</t>
  </si>
  <si>
    <t>口腔局部冲洗上药</t>
  </si>
  <si>
    <t>含冲洗、含漱;包括牙周袋内上药、粘膜病变部位上药</t>
  </si>
  <si>
    <t>不良修复体拆除</t>
  </si>
  <si>
    <t>包括不良修复体及不良充填体</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</si>
  <si>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</si>
  <si>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</si>
  <si>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</si>
  <si>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</si>
  <si>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</si>
  <si>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</si>
  <si>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</si>
  <si>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视病变范围增大加收5元</t>
  </si>
  <si>
    <t>310510008-01</t>
  </si>
  <si>
    <t>激光口内治疗-视病变范围增大加收</t>
  </si>
  <si>
    <t>口内脓肿切开引流术</t>
  </si>
  <si>
    <t>牙外伤结扎固定术</t>
  </si>
  <si>
    <t>含局麻、复位、结扎固定及调牙合;包括牙根折、挫伤、脱位;不含根管治疗</t>
  </si>
  <si>
    <t>特殊结扎固定材料</t>
  </si>
  <si>
    <t>拆除固定装置</t>
  </si>
  <si>
    <t>包括去除由各种原因使用的口腔固定材料</t>
  </si>
  <si>
    <t>口腔活检术</t>
  </si>
  <si>
    <t>含口腔软组织活检</t>
  </si>
  <si>
    <t>牙体牙髓治疗</t>
  </si>
  <si>
    <t>简单充填术</t>
  </si>
  <si>
    <t>含备洞、垫底、洞型设计、国产充填材料;包括I、V类洞的充填</t>
  </si>
  <si>
    <t>每洞</t>
  </si>
  <si>
    <t>复杂充填术</t>
  </si>
  <si>
    <t>含龋齿的特殊检查(如检知液、光纤透照仪)、备洞、垫底、洞形设计和充填;包括II、III、IV类洞及大面积缺损的充填、化学微创祛龋术</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</si>
  <si>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</si>
  <si>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</si>
  <si>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</si>
  <si>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</si>
  <si>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</si>
  <si>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</si>
  <si>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</si>
  <si>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</si>
  <si>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含牙体予备、酸蚀、粘接、修复;包括切角、切缘、关闭间隙、畸形牙改形、牙体缺陷和着色牙贴面</t>
  </si>
  <si>
    <t>各种特殊材料</t>
  </si>
  <si>
    <t>树脂嵌体修复术</t>
  </si>
  <si>
    <t>含牙体预备和嵌体修复</t>
  </si>
  <si>
    <t>高嵌体修复加收　　市场价</t>
  </si>
  <si>
    <t>310511007-01</t>
  </si>
  <si>
    <t>树脂嵌体修复术-高嵌体修复加收</t>
  </si>
  <si>
    <t>橡皮障隔湿法</t>
  </si>
  <si>
    <t>含一次性橡皮布</t>
  </si>
  <si>
    <t>牙脱色术</t>
  </si>
  <si>
    <t>包括氟斑牙、四环素牙、变色牙</t>
  </si>
  <si>
    <t>牙齿漂白术</t>
  </si>
  <si>
    <t>包括内漂白和外漂白</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</si>
  <si>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</si>
  <si>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</si>
  <si>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</si>
  <si>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</si>
  <si>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</si>
  <si>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</si>
  <si>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</si>
  <si>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</si>
  <si>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t>
  </si>
  <si>
    <t>牙髓摘除术</t>
  </si>
  <si>
    <t>含揭髓顶、拔髓、荡洗根管</t>
  </si>
  <si>
    <t>根管预备</t>
  </si>
  <si>
    <t>含髓腔预备、根管预备、根管冲洗</t>
  </si>
  <si>
    <t>使用特殊仪器加收12元</t>
  </si>
  <si>
    <t>310511016-01</t>
  </si>
  <si>
    <t>根管预备-使用特殊仪器加收</t>
  </si>
  <si>
    <t>根管充填术</t>
  </si>
  <si>
    <t>特殊充填材料(如各种银尖、钛尖)</t>
  </si>
  <si>
    <t>使用特殊仪器(螺旋充填器、热牙胶装置)加收48元</t>
  </si>
  <si>
    <t>310511017-01</t>
  </si>
  <si>
    <t>根管充填术-使用特殊仪器加收</t>
  </si>
  <si>
    <t>显微根管治疗术</t>
  </si>
  <si>
    <t>包括显微镜下复杂根管治疗、 根尖屏障制备</t>
  </si>
  <si>
    <t>使用特殊仪器加收36元</t>
  </si>
  <si>
    <t>310511018-01</t>
  </si>
  <si>
    <t>显微根管治疗术-使用特殊仪器加收</t>
  </si>
  <si>
    <t>髓腔消毒术</t>
  </si>
  <si>
    <t>包括1.髓腔或根管消毒,2.瘘管治疗</t>
  </si>
  <si>
    <t>使用特殊仪器(微波仪)加收60元</t>
  </si>
  <si>
    <t>310511019-01</t>
  </si>
  <si>
    <t>髓腔消毒术-使用特殊仪器加收</t>
  </si>
  <si>
    <t>牙髓塑化治疗术</t>
  </si>
  <si>
    <t>含根管预备及塑化</t>
  </si>
  <si>
    <t>根管再治疗术</t>
  </si>
  <si>
    <t>包括1.取根管内充物,2.疑难根管口的定位,3.不通根管的扩通,4.取根管内折断器械</t>
  </si>
  <si>
    <t>特殊仪器及 器械</t>
  </si>
  <si>
    <t>使用显微镜、超声仪特殊仪器加收106元</t>
  </si>
  <si>
    <t>310511021-01</t>
  </si>
  <si>
    <t>根管再治疗术-使用特殊仪器加收</t>
  </si>
  <si>
    <t>髓腔穿孔修补术</t>
  </si>
  <si>
    <t>包括髓腔或根管穿孔</t>
  </si>
  <si>
    <t>使用特殊仪器加收48元</t>
  </si>
  <si>
    <t>310511022-01</t>
  </si>
  <si>
    <t>髓腔穿孔修补术-使用特殊仪器加收</t>
  </si>
  <si>
    <t>根管壁穿孔外科修补术</t>
  </si>
  <si>
    <t>含翻瓣、穿孔修补</t>
  </si>
  <si>
    <t>根管充填及 特殊材料</t>
  </si>
  <si>
    <t>使用特殊仪器加收108元</t>
  </si>
  <si>
    <t>310511023-01</t>
  </si>
  <si>
    <t>根管壁穿孔外科修补术-使用特殊仪器加收</t>
  </si>
  <si>
    <t>牙槽骨烧伤清创术</t>
  </si>
  <si>
    <t>指牙髓治疗药物所致的烧伤;含去除坏死组织和死骨、上药</t>
  </si>
  <si>
    <t>根管内固定术</t>
  </si>
  <si>
    <t>含根管预备</t>
  </si>
  <si>
    <t>特殊固定材料</t>
  </si>
  <si>
    <t>劈裂牙治疗</t>
  </si>
  <si>
    <t>包括1.取劈裂牙残片,2.劈裂牙结扎</t>
  </si>
  <si>
    <t>根管治疗</t>
  </si>
  <si>
    <t>后牙纵折固定术</t>
  </si>
  <si>
    <t>含麻醉固定、调牙合</t>
  </si>
  <si>
    <t>根管治疗及 特殊固定材料</t>
  </si>
  <si>
    <t>树脂分层防真美学修复</t>
  </si>
  <si>
    <t>牙体缺损、多层堆塑。不含取模</t>
  </si>
  <si>
    <t>树脂材料、印模材料</t>
  </si>
  <si>
    <t>元/牙</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</si>
  <si>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</si>
  <si>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</si>
  <si>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</si>
  <si>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</si>
  <si>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</si>
  <si>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</si>
  <si>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</si>
  <si>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</si>
  <si>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</si>
  <si>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</si>
  <si>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</si>
  <si>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</si>
  <si>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</si>
  <si>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</si>
  <si>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</si>
  <si>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</si>
  <si>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</si>
  <si>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</si>
  <si>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包括乳牙列或混合牙列部分错牙合畸形的矫治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</si>
  <si>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</si>
  <si>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</si>
  <si>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</si>
  <si>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</si>
  <si>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</si>
  <si>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</si>
  <si>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</si>
  <si>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全牙列牙合垫固定术</t>
  </si>
  <si>
    <t>指用于恒牙外伤的治疗;含外伤牙的复位、固定、制作全牙列牙合垫、试戴、复查</t>
  </si>
  <si>
    <t>特殊材料、印模、模型制备</t>
  </si>
  <si>
    <t>活髓切断术</t>
  </si>
  <si>
    <t>牙周治疗</t>
  </si>
  <si>
    <t>洁治</t>
  </si>
  <si>
    <t>包括超声洁治或手工洁治;不含洁治后抛光</t>
  </si>
  <si>
    <t>龈下刮治</t>
  </si>
  <si>
    <t>包括龈下超声刮治或手工刮治</t>
  </si>
  <si>
    <t>后牙龈下刮治加收1元</t>
  </si>
  <si>
    <t>310513002-01</t>
  </si>
  <si>
    <t>龈下刮治-后牙龈下刮治加收</t>
  </si>
  <si>
    <t>牙周固定</t>
  </si>
  <si>
    <t>含结扎材料;包括结扎与联合固定</t>
  </si>
  <si>
    <t>特殊材料如树脂、高强纤维</t>
  </si>
  <si>
    <t>光固化、玻璃离子另收10元</t>
  </si>
  <si>
    <t>310513003-01</t>
  </si>
  <si>
    <t>牙周固定-光固化、玻璃离子加收</t>
  </si>
  <si>
    <t>去除牙周固定</t>
  </si>
  <si>
    <t>包括去除各种牙周固定材料</t>
  </si>
  <si>
    <t>牙面光洁术</t>
  </si>
  <si>
    <t>包括洁治后抛光、喷砂</t>
  </si>
  <si>
    <t>牙龈保护剂塞治</t>
  </si>
  <si>
    <t>含牙龈表面及牙间隙</t>
  </si>
  <si>
    <t>特殊保护剂</t>
  </si>
  <si>
    <t>急性坏死性龈炎局部清创</t>
  </si>
  <si>
    <t>包括局部清创、药物冲洗及上药</t>
  </si>
  <si>
    <t>根面平整术</t>
  </si>
  <si>
    <t>包括手工根面平整</t>
  </si>
  <si>
    <t>超声根面平整加收6元</t>
  </si>
  <si>
    <t>310513008-01</t>
  </si>
  <si>
    <t>根面平整术-超声根面平整加收</t>
  </si>
  <si>
    <t>种植体维护治疗</t>
  </si>
  <si>
    <t>龈上/龈下和种植体探针专项检查</t>
  </si>
  <si>
    <t>上药抛光</t>
  </si>
  <si>
    <t>粘膜治疗</t>
  </si>
  <si>
    <t>口腔粘膜病系统治疗设计</t>
  </si>
  <si>
    <t>口腔粘膜雾化治疗</t>
  </si>
  <si>
    <t>口腔粘膜病特殊治疗</t>
  </si>
  <si>
    <t>红外线、微波、冷冻、频谱法分别计价</t>
  </si>
  <si>
    <t>310514003-01</t>
  </si>
  <si>
    <t>口腔粘膜病特殊治疗-红外线法</t>
  </si>
  <si>
    <t>310514003-02</t>
  </si>
  <si>
    <t>口腔粘膜病特殊治疗-微波法</t>
  </si>
  <si>
    <t>310514003-03</t>
  </si>
  <si>
    <t>口腔粘膜病特殊治疗-冷冻法</t>
  </si>
  <si>
    <t>310514003-04</t>
  </si>
  <si>
    <t>口腔粘膜病特殊治疗-频谱法</t>
  </si>
  <si>
    <t>口腔颌面外科治疗</t>
  </si>
  <si>
    <t>颞下颌关节复位</t>
  </si>
  <si>
    <t>指限制下颌运动的手法复位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</si>
  <si>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</si>
  <si>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</si>
  <si>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</si>
  <si>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</si>
  <si>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</si>
  <si>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</si>
  <si>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</si>
  <si>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</si>
  <si>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</si>
  <si>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</si>
  <si>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</si>
  <si>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</si>
  <si>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</si>
  <si>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</si>
  <si>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</si>
  <si>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</si>
  <si>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t>调磨牙合垫</t>
  </si>
  <si>
    <t>每次</t>
  </si>
  <si>
    <t>关节镜手术治疗</t>
  </si>
  <si>
    <t>包括颞下颌关节活检术或颞下颌关节盘复位术或骨关节病刨削术</t>
  </si>
  <si>
    <t>关节下腔治疗加收120元</t>
  </si>
  <si>
    <t>310516004-01</t>
  </si>
  <si>
    <t>关节镜手术治疗-关节下腔治疗</t>
  </si>
  <si>
    <t>固定修复</t>
  </si>
  <si>
    <t>各种特殊材料:冠、嵌体、桩核、根帽、贴面、桩冠、固定桥及特殊粘接材料和模型制备、特殊制作工艺</t>
  </si>
  <si>
    <t>冠修复</t>
  </si>
  <si>
    <t>含牙体预备,药线排龈蜡牙合记录,测色,技工室制作全冠,试戴修改全冠;包括全冠、半冠、3/4冠</t>
  </si>
  <si>
    <t>种植体冠修复加收　市场价</t>
  </si>
  <si>
    <t>310517001-01</t>
  </si>
  <si>
    <t>冠修复-种植体加收</t>
  </si>
  <si>
    <t>嵌体修复</t>
  </si>
  <si>
    <t>含牙体预备,药线排龈,制取印模、模型,蜡牙合记录,技工室制作嵌体,试戴修改嵌体;包括嵌体、高嵌体、嵌体冠</t>
  </si>
  <si>
    <t>桩核根帽修复</t>
  </si>
  <si>
    <t>含牙体预备,牙合记录,制作蜡型,技工室制作桩核、根帽,试戴修改桩核、根帽</t>
  </si>
  <si>
    <t>贴面修复</t>
  </si>
  <si>
    <t>含牙体预备,药线排龈,测色,技工室制作贴面,试戴贴面</t>
  </si>
  <si>
    <t>桩冠修复</t>
  </si>
  <si>
    <t>含牙体预备,牙合记录,制桩蜡型,技工室制作桩,试桩,制冠蜡型,技工室制作完成桩冠,试戴桩冠;包括简单桩冠,铸造桩冠</t>
  </si>
  <si>
    <t>固定桥</t>
  </si>
  <si>
    <t>含牙体预备和药线排龈,蜡牙合记录,测色,技工室制作固定桥支架,固定桥支架试戴修改、技工室制作完成固定桥,固定桥试戴修改,金属固位体电解蚀刻处理;包括双端、单端固定桥、粘结桥(马里兰桥)</t>
  </si>
  <si>
    <t>固定修复计算机辅助设计</t>
  </si>
  <si>
    <t>包括计算机辅助设计制作全冠、嵌体、固定桥</t>
  </si>
  <si>
    <t>咬合重建</t>
  </si>
  <si>
    <t>含全牙列固定修复咬合重建,改变原牙合关系,升高垂直距离咬合分析, X线头影测量, 研究模型设计与修整, 牙体预备, 转移面弓与上颌架;包括复杂冠桥修复</t>
  </si>
  <si>
    <t>特殊设计费加收　　市场价</t>
  </si>
  <si>
    <t>310517008-01</t>
  </si>
  <si>
    <t>咬合重建-特殊设计费</t>
  </si>
  <si>
    <t>粘结</t>
  </si>
  <si>
    <t>包括嵌体、冠、桩核粘结(酸蚀、消毒、粘固)</t>
  </si>
  <si>
    <t>特殊粘接剂</t>
  </si>
  <si>
    <t>套筒冠义齿</t>
  </si>
  <si>
    <t>含套筒冠及其材料。不含加工费</t>
  </si>
  <si>
    <t>元/每基牙</t>
  </si>
  <si>
    <t>可摘义齿修复</t>
  </si>
  <si>
    <t>各种特殊材料:活动桥、个别托盘、义齿、咬合板、软衬、局部义齿、总义齿、特制暂基托、附着体和模型制备、印模及模型材料</t>
  </si>
  <si>
    <t>活动桥</t>
  </si>
  <si>
    <t>包括普通弯制卡环、整体铸造卡环及支托活动桥</t>
  </si>
  <si>
    <t>塑料可摘局部义齿</t>
  </si>
  <si>
    <t>含牙体预备,义齿设计,制作双重印模,模型,咬合关系记录,技工室制作义齿排牙蜡型,试排牙,技工室制作完成义齿,义齿试戴、修改,咬牙合检查;包括普通弯制卡环塑料可摘局部义齿,无卡环塑料可摘局部义齿,普通覆盖义齿,弹性隐形义齿</t>
  </si>
  <si>
    <t>每加一颗加收　　　　市场价</t>
  </si>
  <si>
    <t>310518002-01</t>
  </si>
  <si>
    <t>塑料可摘局部义齿-每加一颗加收</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</si>
  <si>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</si>
  <si>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</si>
  <si>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</si>
  <si>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含各类义齿的基础上特殊造型、设计制作;包括双牙列义齿,化妆义齿</t>
  </si>
  <si>
    <t>特殊设计加收　　　市场价　　　</t>
  </si>
  <si>
    <t>310518004-01</t>
  </si>
  <si>
    <t>美容义齿-特殊设计</t>
  </si>
  <si>
    <t>即刻义齿</t>
  </si>
  <si>
    <t>含拔牙前制作印模,制作模型及特殊修整,各类义齿的常规制作及消毒;包括拔牙前制作,拔牙后即刻或数日内戴入的各类塑料义齿和暂时义齿</t>
  </si>
  <si>
    <t>附着体义齿</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</si>
  <si>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</si>
  <si>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　市场价</t>
  </si>
  <si>
    <t>总义齿</t>
  </si>
  <si>
    <t>含义齿设计,制个别托盘 ,制作双重印模、模型、牙合托,正中牙合关系记录,面弓转移,试排牙,总义齿试戴、修改,咬牙合检查,调整咬;包括覆盖义齿,无唇翼义齿</t>
  </si>
  <si>
    <t>铸造金属基托、金属加强网</t>
  </si>
  <si>
    <t>修复体整理</t>
  </si>
  <si>
    <t>拆冠桥</t>
  </si>
  <si>
    <t>包括锤造冠</t>
  </si>
  <si>
    <t>铸造冠拆除加收　　市场价</t>
  </si>
  <si>
    <t>310519001-01</t>
  </si>
  <si>
    <t>拆冠桥-铸造冠拆除加收</t>
  </si>
  <si>
    <t>拆桩</t>
  </si>
  <si>
    <t>包括预成桩、各种材料的桩核</t>
  </si>
  <si>
    <t>加焊</t>
  </si>
  <si>
    <t>包括锡焊、金焊、银焊</t>
  </si>
  <si>
    <t>焊接材料</t>
  </si>
  <si>
    <t>每2mm缺隙</t>
  </si>
  <si>
    <t>＞2mm加收、激光焊接加收7元</t>
  </si>
  <si>
    <t>310519003-01</t>
  </si>
  <si>
    <t>加焊-＞2mm加收、激光焊接加收</t>
  </si>
  <si>
    <t>加装饰面</t>
  </si>
  <si>
    <t>包括桩冠、桥体</t>
  </si>
  <si>
    <t>烤瓷冠崩瓷修理</t>
  </si>
  <si>
    <t>包括粘结、树脂修补</t>
  </si>
  <si>
    <t>调改义齿</t>
  </si>
  <si>
    <t>含检查、调牙合、调改外形、缓冲基托、调整卡环</t>
  </si>
  <si>
    <t>取局部牙合关系记录</t>
  </si>
  <si>
    <t>指义齿组织面压痛衬印检查;含取印模、检查用衬印材料</t>
  </si>
  <si>
    <t>特殊衬印材料</t>
  </si>
  <si>
    <t>取正中牙合关系记录</t>
  </si>
  <si>
    <t>加人工牙</t>
  </si>
  <si>
    <t>各种人工牙材料</t>
  </si>
  <si>
    <t>义齿接长基托</t>
  </si>
  <si>
    <t>包括边缘、游离端、义齿鞍基</t>
  </si>
  <si>
    <t>各种基托材料</t>
  </si>
  <si>
    <t>义齿裂纹及折裂修理</t>
  </si>
  <si>
    <t>含加固钢丝</t>
  </si>
  <si>
    <t>各种材料</t>
  </si>
  <si>
    <t>义齿组织面重衬</t>
  </si>
  <si>
    <t>包括硬衬、软衬</t>
  </si>
  <si>
    <t>各种材料费(自凝塑料、热凝塑料、光固化树脂、软塑料、橡胶)</t>
  </si>
  <si>
    <t>每厘米</t>
  </si>
  <si>
    <t>加卡环</t>
  </si>
  <si>
    <t>含单臂、双臂、三臂卡环;包括加钢丝或铸造卡环;</t>
  </si>
  <si>
    <t>各种卡环材料(钢丝弯制卡环,铸造钴铬合金、贵金属合金卡环)</t>
  </si>
  <si>
    <t>每卡环</t>
  </si>
  <si>
    <t>增加铸造基托</t>
  </si>
  <si>
    <t>各种基托材料(钢、金合金)</t>
  </si>
  <si>
    <t>5＋5</t>
  </si>
  <si>
    <t>加牙合支托</t>
  </si>
  <si>
    <t>各种牙合支托材料(钢丝支托、扁钢丝支托、铸造钴铬合金支托、铸造金合金支托)</t>
  </si>
  <si>
    <t>加铸牙合面</t>
  </si>
  <si>
    <t>增加加固装置</t>
  </si>
  <si>
    <t>包括加固钢丝、网</t>
  </si>
  <si>
    <t>各种加固装置材料(金属丝,扁钢丝,尼龙网、预成不锈钢网、铸造不锈钢网、金网)</t>
  </si>
  <si>
    <t>加连接杆</t>
  </si>
  <si>
    <t>各种材料(预成杆、铸造不锈钢杆、铸造金杆)</t>
  </si>
  <si>
    <t>塑料牙合面加高咬合</t>
  </si>
  <si>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</si>
  <si>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</si>
  <si>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</si>
  <si>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</si>
  <si>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</si>
  <si>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</si>
  <si>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</si>
  <si>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</si>
  <si>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</si>
  <si>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</si>
  <si>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</si>
  <si>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</si>
  <si>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</si>
  <si>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</si>
  <si>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颞下颌关节病修复治疗</t>
  </si>
  <si>
    <t>牙合垫</t>
  </si>
  <si>
    <t>含牙体预备,调牙合,制印模、模型,蜡合记录,技工室制作;不含疗效分析专用设备检查</t>
  </si>
  <si>
    <t>铸造支架、牙合垫材料、咬合板材料(塑料,树脂,铸造不锈钢,铸造金合金,铸造不锈钢或铸造金合金网+塑料,铸造不锈钢或铸造金合金</t>
  </si>
  <si>
    <t>肌松弛治疗</t>
  </si>
  <si>
    <t>颌面缺损修复</t>
  </si>
  <si>
    <t>腭护板导板矫治</t>
  </si>
  <si>
    <t>含牙体预备;模型设计及手术预备; 技工制作;临床戴入</t>
  </si>
  <si>
    <t>腭护板、导板材料、模型设备</t>
  </si>
  <si>
    <t>间接法制作加收36元，加放射治疗装置加收24元</t>
  </si>
  <si>
    <t>310521001-01</t>
  </si>
  <si>
    <t>腭护板导板矫治-间接法制作加收</t>
  </si>
  <si>
    <t>310521001-02</t>
  </si>
  <si>
    <t>腭护板导板矫治-加放射治疗装置加收</t>
  </si>
  <si>
    <t>义颌修复</t>
  </si>
  <si>
    <t>含:1.阻塞口鼻孔,制印模、模型;2. 制作个别托盘;3.牙体预备、制工作印模、模型;4.制作阻塞器和恒基托;5.临床试戴阻塞器和恒基托,确定牙合关系,取连带恒基托及颌位关系的印模,灌制新模型;6.技工制作中空阻塞器及义颌;7.临床试戴义颌及试排牙;8.技工完成义颌及义齿;9.临床试戴、修改义颌及义齿;包括中空阻塞器、义齿、义耳、义鼻、义眼</t>
  </si>
  <si>
    <t>义颌、义齿、义耳、义鼻、义眼专用材料</t>
  </si>
  <si>
    <t>每区段</t>
  </si>
  <si>
    <t>1．上或下颌骨一侧全切加收；2．分段或分区双重印模双收　　市场价</t>
  </si>
  <si>
    <t>310521002-01</t>
  </si>
  <si>
    <t>义颌修复-上或下颌骨一侧全切加收</t>
  </si>
  <si>
    <t>侧</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</si>
  <si>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</si>
  <si>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</si>
  <si>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</si>
  <si>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咽阻塞器加收60元</t>
  </si>
  <si>
    <t>310521003-01</t>
  </si>
  <si>
    <t>软腭抬高器治疗-使用咽阻塞器</t>
  </si>
  <si>
    <t>骨折后义齿夹板固位及牙合板治疗</t>
  </si>
  <si>
    <t>包括上或下颌骨骨折</t>
  </si>
  <si>
    <t>义齿夹板材料</t>
  </si>
  <si>
    <t>正畸治疗</t>
  </si>
  <si>
    <t>特殊粘接材料</t>
  </si>
  <si>
    <t>乳牙期安氏I类错正畸治疗</t>
  </si>
  <si>
    <t>包括：1．含乳牙早失、乳前牙反的矫治；2.使用间隙保持器、活动矫治器</t>
  </si>
  <si>
    <t>功能矫治器材料及附件</t>
  </si>
  <si>
    <t>替牙期安氏I类错牙合活动矫治器正畸治疗</t>
  </si>
  <si>
    <t>包括替牙障碍、不良口腔习惯的矫治</t>
  </si>
  <si>
    <t>活动矫治器增加的其他部件</t>
  </si>
  <si>
    <t>替牙期安氏I类错固定矫治器正畸治疗</t>
  </si>
  <si>
    <t>包括使用简单固定矫治器和常规固定矫治器治疗</t>
  </si>
  <si>
    <t>简单固定矫治器增加的其他弓丝或附件</t>
  </si>
  <si>
    <t>恒牙期安氏I类错固定矫治器正畸治疗</t>
  </si>
  <si>
    <t>包括拥挤不拔牙病例、牙列间隙病例和简单拥挤双尖牙拔牙病例；不含间隙调整后修复</t>
  </si>
  <si>
    <t>口外弓、上下颌扩弓装置及其他附加装置、隐形固定器特殊材料</t>
  </si>
  <si>
    <t>乳牙期安氏II类错正畸治疗</t>
  </si>
  <si>
    <t>包括：1.乳牙早失、上頦前突、乳前牙反的矫治；2.使用间隙保持器、活动矫治器治疗</t>
  </si>
  <si>
    <t>功能矫治器</t>
  </si>
  <si>
    <t>替牙期安氏II类错口腔不良习惯正畸治疗</t>
  </si>
  <si>
    <t>包括简单固定矫治器或活动矫治器</t>
  </si>
  <si>
    <t>口外弓或其他远中移动装置、活动矫治器的增加其他部件、腭杆</t>
  </si>
  <si>
    <t>替牙期牙性安氏II类错活动矫治器正畸治疗</t>
  </si>
  <si>
    <t>包括含替牙障碍、上颌前突；</t>
  </si>
  <si>
    <t>使用口外弓、使用Frankel 功能矫治器、咬合诱导</t>
  </si>
  <si>
    <t>替牙期牙性安氏II类错固定矫治器正畸治疗</t>
  </si>
  <si>
    <t>包括简单固定矫正器和常规固定矫正器</t>
  </si>
  <si>
    <t>口外弓、上下颌扩弓装置及其他附加装置</t>
  </si>
  <si>
    <t>替牙期骨性安氏II类错正畸治疗</t>
  </si>
  <si>
    <t>包括：1.严重上颌前突；2.活动矫治器治疗或简单固定矫治器</t>
  </si>
  <si>
    <t>使用口外弓上下颌扩弓装置及其他附加装置、使用常规固定矫治器、使用Frankel、Activator Twin-Block功能矫治器及Herbst矫治器</t>
  </si>
  <si>
    <t>恒牙早期安氏II类错功能矫治器治疗</t>
  </si>
  <si>
    <t>包括：1.严重牙性II类错和骨性II类错；2.使用Frankel功能矫治器II型或Activator功能矫治器；其他功能矫治器</t>
  </si>
  <si>
    <t>Activator增加扩弓装置、口外弓、腭杆</t>
  </si>
  <si>
    <t>恒牙期牙性安氏II类错固定矫治器治疗</t>
  </si>
  <si>
    <t>含上下颌所需带环、弓丝、托槽；包括牙性安氏II类错 拥挤不拔牙病例和简单拥挤拔牙病例</t>
  </si>
  <si>
    <t>口外弓、上下颌扩弓装置及其他辅助性矫治装置、腭杆</t>
  </si>
  <si>
    <t>恒牙期骨性安氏II类错固定矫治器拔牙治疗</t>
  </si>
  <si>
    <t>包括骨性安氏II类错拔牙病例</t>
  </si>
  <si>
    <t>乳牙期安氏III类错正畸治疗</t>
  </si>
  <si>
    <t>包括：1．乳前牙反牙合；2．使用活动矫治器或下颌连冠式斜面导板治疗</t>
  </si>
  <si>
    <t>功能矫治器、 颏兜</t>
  </si>
  <si>
    <t>替牙期安氏III类错正畸治疗</t>
  </si>
  <si>
    <t>包括：1．前牙反牙合；2．使用活动矫治器</t>
  </si>
  <si>
    <t>上颌扩弓装置、功能矫治、颏兜</t>
  </si>
  <si>
    <t>替牙期安氏III类错功能矫治器治疗</t>
  </si>
  <si>
    <t>包括：1．严重牙性III类错 和骨性III类错牙合 ；2．使用rankel功能矫治器III型；其他功能矫治器</t>
  </si>
  <si>
    <t>颏兜</t>
  </si>
  <si>
    <t>恒牙期安氏III类错固定矫治器治疗</t>
  </si>
  <si>
    <t>包括牙性安氏III类错拥挤不拔牙病例和简单拥挤拔牙病例</t>
  </si>
  <si>
    <t>上颌扩弓装置及其他附加装置</t>
  </si>
  <si>
    <t>恒牙期骨性安氏III类错固定矫治器拔牙治疗</t>
  </si>
  <si>
    <t>包括骨性安氏III类错拔牙病例</t>
  </si>
  <si>
    <t>前方牵引器、头帽颏兜、上颌扩弓装置及其他附加装置、特殊材料</t>
  </si>
  <si>
    <t>牙周病伴错牙合畸形活动矫治器正畸治疗</t>
  </si>
  <si>
    <t>包括局部牙周炎的正畸治疗</t>
  </si>
  <si>
    <t>重度牙周炎的正畸治疗加收　　　　市场价</t>
  </si>
  <si>
    <t>310522018-01</t>
  </si>
  <si>
    <t>牙周病伴错牙合畸形活动矫治器正畸治疗-重度牙周炎的正畸治疗</t>
  </si>
  <si>
    <t>牙周病伴错牙合畸形固定矫治器正畸治疗</t>
  </si>
  <si>
    <t>1．伴开、深覆疑难病加收；2．拔牙矫治加收　　　　　　　　市场价</t>
  </si>
  <si>
    <t>310522019-01</t>
  </si>
  <si>
    <t>牙周病伴错牙合畸形固定矫治器正畸治疗-伴开、深覆疑难病加收</t>
  </si>
  <si>
    <t>310522019-02</t>
  </si>
  <si>
    <t>牙周病伴错牙合畸形固定矫治器正畸治疗-拔牙矫治加收</t>
  </si>
  <si>
    <t>牙合创伤正畸治疗</t>
  </si>
  <si>
    <t>包括:1.由咬合因素引起的牙合创伤;2.用活动矫治器或固定矫治器治疗</t>
  </si>
  <si>
    <t>单侧唇腭裂序列正畸治疗</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</si>
  <si>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</si>
  <si>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t>
  </si>
  <si>
    <t>双侧完全性唇腭裂加收180元</t>
  </si>
  <si>
    <t>310522021-01</t>
  </si>
  <si>
    <t>单侧唇腭裂序列正畸治疗-双侧完全性唇腭裂</t>
  </si>
  <si>
    <t>早期颜面不对称正畸治疗</t>
  </si>
  <si>
    <t>包括:1.替牙期由错牙合引起或颜面不对称伴错牙合的病例;2.使用活动矫治器和固定矫治器</t>
  </si>
  <si>
    <t>恒牙期颜面不对称正畸治疗</t>
  </si>
  <si>
    <t>包括:1.恒牙期由错牙合引起或颜面不对称伴错牙合的早期正畸治疗;2.用活动矫治器或固定矫治器</t>
  </si>
  <si>
    <t>活动矫治器增加部件或其他附加装置</t>
  </si>
  <si>
    <t>颅面畸形正畸治疗</t>
  </si>
  <si>
    <t>包括:1.Crouzon综合征、Apert综合征、Treacher-Collins综合征;2.用活动矫治器或固定矫治器治疗</t>
  </si>
  <si>
    <t>活动矫治器增加其他部件、固定矫治器增加其他附加装置另加</t>
  </si>
  <si>
    <t>颞下颌关节病正畸治疗</t>
  </si>
  <si>
    <t>包括:1.颞下颌关节的弹响、疼痛、关节盘移位的正畸治疗;2.用活动矫治器或固定矫治器治疗</t>
  </si>
  <si>
    <t>正颌外科术前术后正畸治疗</t>
  </si>
  <si>
    <t>包括:1.安氏II类、III类严重骨性错牙合、严重骨性开牙合、严重腭裂、面部偏斜及其他颅面畸形的正颌外科术前、术后正畸治疗;2.使用固定矫治器治疗</t>
  </si>
  <si>
    <t>睡眠呼吸暂停综合征(OSAS)正畸治疗</t>
  </si>
  <si>
    <t>包括各种表现的睡眠呼吸暂停及相应错牙合的正畸治疗</t>
  </si>
  <si>
    <t>常规OSAS矫治器以外的附件</t>
  </si>
  <si>
    <t>正畸保持器治疗</t>
  </si>
  <si>
    <t>含取模型、制作用材料</t>
  </si>
  <si>
    <t>特殊材料及 固定保持器、正位器、透明保持器</t>
  </si>
  <si>
    <t>每副</t>
  </si>
  <si>
    <t>口腔种植</t>
  </si>
  <si>
    <t>种植模型制备</t>
  </si>
  <si>
    <t>含取印模、灌模型、做蜡型、排牙、上架</t>
  </si>
  <si>
    <t>唇侧Index材料</t>
  </si>
  <si>
    <t>外科引导板</t>
  </si>
  <si>
    <t>含技工室制作、临床试戴</t>
  </si>
  <si>
    <t>唇侧Index材料、光固化基板、热压塑料板、自凝塑料、金属套管</t>
  </si>
  <si>
    <t>种植过渡义齿</t>
  </si>
  <si>
    <t>义齿修复材料、进口软衬材料</t>
  </si>
  <si>
    <t>种植体-真牙栓道式附着体</t>
  </si>
  <si>
    <t>含牙体预备、个别托盘制作、再取印模、灌模型、记录、面弓转移上架、技工室制作、切开、激光焊接、烤瓷配色和上色、临床试戴</t>
  </si>
  <si>
    <t>义齿修复材料、进口软衬材料、栓道材料</t>
  </si>
  <si>
    <t>种植覆盖义齿</t>
  </si>
  <si>
    <t>包括：1.全口杆卡式；2.磁附着式3.套筒冠</t>
  </si>
  <si>
    <t>全口固定种植义齿</t>
  </si>
  <si>
    <t>颜面赝复体种植修复</t>
  </si>
  <si>
    <t>含个别托盘制作、技工制作、激光焊接、配色、临床试戴；包括眼或耳或鼻缺损修复或颌面缺损修复</t>
  </si>
  <si>
    <t>个别托盘材料、基台、贵金属包埋材料、进口成型塑料、金属材料、激光焊接材料、硅胶材料</t>
  </si>
  <si>
    <t>每种植体</t>
  </si>
  <si>
    <t>6.呼吸系统</t>
  </si>
  <si>
    <t>肺功能检查</t>
  </si>
  <si>
    <t>指使用肺功能仪检查</t>
  </si>
  <si>
    <t>肺通气功能检查</t>
  </si>
  <si>
    <t>含潮气量、肺活量、每分通气量、补吸、呼气量、深吸气量、用力肺活量、一秒钟用力呼吸容积;不含最大通气量</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</si>
  <si>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</si>
  <si>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</si>
  <si>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</si>
  <si>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</si>
  <si>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</si>
  <si>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</si>
  <si>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</si>
  <si>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</si>
  <si>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</si>
  <si>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</si>
  <si>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</si>
  <si>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</si>
  <si>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</si>
  <si>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</si>
  <si>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支气管激发试验</t>
  </si>
  <si>
    <t>运动激发试验</t>
  </si>
  <si>
    <t>含通气功能测定7次;不含心电监测</t>
  </si>
  <si>
    <t>支气管舒张试验</t>
  </si>
  <si>
    <t>含通气功能测定2次</t>
  </si>
  <si>
    <t>一氧化氮呼气测定</t>
  </si>
  <si>
    <t>含6次测量值</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</si>
  <si>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</si>
  <si>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</si>
  <si>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</si>
  <si>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</si>
  <si>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</si>
  <si>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</si>
  <si>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</si>
  <si>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</si>
  <si>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</si>
  <si>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</si>
  <si>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</si>
  <si>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</si>
  <si>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辅助呼吸</t>
  </si>
  <si>
    <t>呼吸机辅助呼吸</t>
  </si>
  <si>
    <t>含高频喷射通气呼吸机;不含CO2监测、肺功能监测</t>
  </si>
  <si>
    <t>无创辅助通气</t>
  </si>
  <si>
    <t>包括持续气道正压(CPAP)、双水平气道正压(BIPAP)</t>
  </si>
  <si>
    <t>体外膈肌起搏治疗</t>
  </si>
  <si>
    <t>呼吸系统其他诊疗</t>
  </si>
  <si>
    <t>睡眠呼吸监测</t>
  </si>
  <si>
    <t>含心电、脑电、肌电、眼动、呼吸监测和血氧饱和度测定</t>
  </si>
  <si>
    <t>睡眠呼吸监测过筛试验</t>
  </si>
  <si>
    <t>含口鼻呼吸、胸腹呼吸、血氧饱和度测定</t>
  </si>
  <si>
    <t>人工气胸术</t>
  </si>
  <si>
    <t>人工气腹术</t>
  </si>
  <si>
    <t>胸腔穿刺术</t>
  </si>
  <si>
    <t>含抽气、抽液、注药</t>
  </si>
  <si>
    <t>经皮穿刺肺活检术</t>
  </si>
  <si>
    <t>包括胸膜活检;不含CT、X线、B超引导</t>
  </si>
  <si>
    <t>每处</t>
  </si>
  <si>
    <t>呼吸系统窥镜诊疗</t>
  </si>
  <si>
    <t>使用电子纤维内镜加收120元</t>
  </si>
  <si>
    <t>使用电子纤维内镜加收</t>
  </si>
  <si>
    <t>硬性气管镜检查</t>
  </si>
  <si>
    <t>纤维支气管镜检查</t>
  </si>
  <si>
    <t>包括针吸活检、支气管刷片</t>
  </si>
  <si>
    <t>经纤支镜治疗</t>
  </si>
  <si>
    <t>含经纤支镜痰吸引：包括取异物、滴药、止血、化疗</t>
  </si>
  <si>
    <t>经纤支镜粘膜活检术</t>
  </si>
  <si>
    <t>经纤支镜透支气管壁肺活检术</t>
  </si>
  <si>
    <t>经纤支镜肺泡灌洗诊疗术</t>
  </si>
  <si>
    <t>含生理盐水</t>
  </si>
  <si>
    <t>每个肺段</t>
  </si>
  <si>
    <t>经纤支镜防污染采样刷检查</t>
  </si>
  <si>
    <t>包括经气管切开防污染采样刷检查：不含微生物学检查</t>
  </si>
  <si>
    <t>经纤支镜特殊治疗</t>
  </si>
  <si>
    <t>微波、激光、高频电法可分别计价</t>
  </si>
  <si>
    <t>310605008-01</t>
  </si>
  <si>
    <t>经纤支镜特殊治疗-微波法</t>
  </si>
  <si>
    <t>310605008-02</t>
  </si>
  <si>
    <t>经纤支镜特殊治疗-激光法</t>
  </si>
  <si>
    <t>310605008-03</t>
  </si>
  <si>
    <t>经纤支镜特殊治疗-高频电法</t>
  </si>
  <si>
    <t>经内镜气管扩张术</t>
  </si>
  <si>
    <t>经纤支镜支架置入术</t>
  </si>
  <si>
    <t>支架</t>
  </si>
  <si>
    <t>经纤支镜引导支气管腔内放疗</t>
  </si>
  <si>
    <t>经内镜气管内肿瘤切除术</t>
  </si>
  <si>
    <t>胸腔镜检查</t>
  </si>
  <si>
    <t>含活检;不含经胸腔镜的特殊治疗</t>
  </si>
  <si>
    <t>纵隔镜检查</t>
  </si>
  <si>
    <t>含纵隔淋巴结活检</t>
  </si>
  <si>
    <t>胸部肿瘤治疗</t>
  </si>
  <si>
    <t>经内镜胸部肿瘤特殊治疗</t>
  </si>
  <si>
    <t>包括食管、气管、支气管、肺良性肿瘤或狭窄的治疗</t>
  </si>
  <si>
    <t>激光、电凝、局部注药法可分别计价</t>
  </si>
  <si>
    <t>310606001-01</t>
  </si>
  <si>
    <t>经内镜胸部肿瘤特殊治疗-激光法</t>
  </si>
  <si>
    <t>310606001-02</t>
  </si>
  <si>
    <t>经内镜胸部肿瘤特殊治疗-电凝法</t>
  </si>
  <si>
    <t>310606001-03</t>
  </si>
  <si>
    <t>经内镜胸部肿瘤特殊治疗-局部注药法</t>
  </si>
  <si>
    <t>恶性肿瘤腔内灌注治疗</t>
  </si>
  <si>
    <t>在胸腔穿刺或置管后，根据患者病情向胸腔注入药物。不含胸腔穿刺术或胸腔穿刺置管术。包括结核病灌注治疗</t>
  </si>
  <si>
    <t>按照有关规定，药品、囊泡费用据实收取。</t>
  </si>
  <si>
    <t>高压氧治疗</t>
  </si>
  <si>
    <t>含氧气</t>
  </si>
  <si>
    <t>高压氧舱治疗</t>
  </si>
  <si>
    <t>含治疗压力为2个大气压以上(超高压除外)、舱内吸氧用面罩、头罩和安全防护措施、舱内医护人员监护和指导;不含舱内心电、呼吸监护和药物雾化吸入</t>
  </si>
  <si>
    <t>单人舱治疗</t>
  </si>
  <si>
    <t>包括纯氧舱</t>
  </si>
  <si>
    <t>婴儿氧舱治疗</t>
  </si>
  <si>
    <t>急救单独开舱治疗</t>
  </si>
  <si>
    <t>舱内抢救</t>
  </si>
  <si>
    <t>舱外高流量吸氧</t>
  </si>
  <si>
    <t>7.心脏及血管系统</t>
  </si>
  <si>
    <t>心电生理和心功能检查</t>
  </si>
  <si>
    <t>常规心电图检查</t>
  </si>
  <si>
    <t>含单通道、常规导联</t>
  </si>
  <si>
    <t>附加导联加收2元；三通道、十二通道、十五导联、十八导联加收20元，床旁心电图加收10元</t>
  </si>
  <si>
    <t>310701001-01</t>
  </si>
  <si>
    <t>常规心电图检查-附加导联</t>
  </si>
  <si>
    <t>310701001-02</t>
  </si>
  <si>
    <t>常规心电图检查-三通道、十二通道、十五导联、十八导联</t>
  </si>
  <si>
    <t>310701001-03</t>
  </si>
  <si>
    <t>常规心电图检查-床旁心电图</t>
  </si>
  <si>
    <t>310701001-04</t>
  </si>
  <si>
    <t>常规心电图检查-床旁三通道、十二通道、十五导联、十八导联</t>
  </si>
  <si>
    <t>食管内心电图</t>
  </si>
  <si>
    <t>一次性导管</t>
  </si>
  <si>
    <t>动态心电图</t>
  </si>
  <si>
    <t>含磁带、电池费用</t>
  </si>
  <si>
    <t>频谱心电图</t>
  </si>
  <si>
    <t>含电极费用</t>
  </si>
  <si>
    <t>标测心电图</t>
  </si>
  <si>
    <t>体表窦房结心电图</t>
  </si>
  <si>
    <t>心电事件记录</t>
  </si>
  <si>
    <t>遥测心电监护</t>
  </si>
  <si>
    <t>含电池、电极费用</t>
  </si>
  <si>
    <t>心电监测电话传输</t>
  </si>
  <si>
    <t>心电图踏车负荷试验</t>
  </si>
  <si>
    <t>含电极费用、包括二阶梯、平板运动试验</t>
  </si>
  <si>
    <t>心电图药物负荷试验</t>
  </si>
  <si>
    <t>心电向量图</t>
  </si>
  <si>
    <t>心音图</t>
  </si>
  <si>
    <t>心阻抗图</t>
  </si>
  <si>
    <t>心导纳图加收120元</t>
  </si>
  <si>
    <t>310701014-01</t>
  </si>
  <si>
    <t>心阻抗图-心导纳图</t>
  </si>
  <si>
    <t>心室晚电位</t>
  </si>
  <si>
    <t>心房晚电位</t>
  </si>
  <si>
    <t>倾斜试验</t>
  </si>
  <si>
    <t>心率变异性分析</t>
  </si>
  <si>
    <t>包括短程或24小时</t>
  </si>
  <si>
    <t>24小时加收40元</t>
  </si>
  <si>
    <t>310701018-01</t>
  </si>
  <si>
    <t>心率变异性分析-24小时</t>
  </si>
  <si>
    <t>24小时/次</t>
  </si>
  <si>
    <t>无创阻抗法心搏出量测定</t>
  </si>
  <si>
    <t>无创心功能监测</t>
  </si>
  <si>
    <t>包括心血流图、心尖搏动图</t>
  </si>
  <si>
    <t>每监测项目</t>
  </si>
  <si>
    <t>动态血压监测</t>
  </si>
  <si>
    <t>含电池费用：包括运动血压监测</t>
  </si>
  <si>
    <t>心电监测</t>
  </si>
  <si>
    <t>含无创血压监测</t>
  </si>
  <si>
    <t>心输出量测定</t>
  </si>
  <si>
    <t>漂浮导管、温度传感器、漂浮导管置入套件</t>
  </si>
  <si>
    <t>肺动脉压和右心房压力监测</t>
  </si>
  <si>
    <t>漂浮导管、漂浮导管置入套件</t>
  </si>
  <si>
    <t>动脉内压力监测</t>
  </si>
  <si>
    <t>套管针、测压套件</t>
  </si>
  <si>
    <t>周围静脉压测定</t>
  </si>
  <si>
    <t>指脉氧监测</t>
  </si>
  <si>
    <t>血氧饱和度监测</t>
  </si>
  <si>
    <t>全自动无创动脉硬化检查</t>
  </si>
  <si>
    <t>含踝臂指数（PWV）和脉博波传导速度（ABI）</t>
  </si>
  <si>
    <t>每项检测收费72元</t>
  </si>
  <si>
    <t>310701029-01</t>
  </si>
  <si>
    <t>全自动无创动脉硬化检查-每项检测</t>
  </si>
  <si>
    <t>心脏电生理诊疗</t>
  </si>
  <si>
    <t>含介入操作、影像学监视、心电监测</t>
  </si>
  <si>
    <t>有创性血流动力学监测(床旁)</t>
  </si>
  <si>
    <t>含各房室腔内压力监测、心排血量测定</t>
  </si>
  <si>
    <t>漂浮导管</t>
  </si>
  <si>
    <t>1．心电、压力连续示波以“小时”加收42元；2．心排血量测定每次加收42元</t>
  </si>
  <si>
    <t>310702001-01</t>
  </si>
  <si>
    <t>有创性血流动力学监测(床旁)-心电、压力连续示波加收</t>
  </si>
  <si>
    <t>310702001-02</t>
  </si>
  <si>
    <t>有创性血流动力学监测(床旁)-心排血量测定加收</t>
  </si>
  <si>
    <t>持续有创性血压监测</t>
  </si>
  <si>
    <t>含心电、压力连续示波</t>
  </si>
  <si>
    <t>动脉穿刺套针</t>
  </si>
  <si>
    <t>有创心内电生理检查</t>
  </si>
  <si>
    <t>心导管</t>
  </si>
  <si>
    <t>射频消融术</t>
  </si>
  <si>
    <t>射频导管</t>
  </si>
  <si>
    <t>临时起搏器安置术</t>
  </si>
  <si>
    <t>心导管、电极</t>
  </si>
  <si>
    <t>临时起搏器应用</t>
  </si>
  <si>
    <t>永久起搏器安置术</t>
  </si>
  <si>
    <t>起搏器、心导管、电极</t>
  </si>
  <si>
    <t>永久起搏器更换术</t>
  </si>
  <si>
    <t>包括取出术</t>
  </si>
  <si>
    <t>埋藏式心脏复律除颤器安置术</t>
  </si>
  <si>
    <t>除颤器、心导管、电极</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</si>
  <si>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</si>
  <si>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</si>
  <si>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</si>
  <si>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</si>
  <si>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</si>
  <si>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</si>
  <si>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</si>
  <si>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</si>
  <si>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</si>
  <si>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</si>
  <si>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体外自动心脏变律除颤术</t>
  </si>
  <si>
    <t>包括半自动</t>
  </si>
  <si>
    <t>一次性复律除颤电极</t>
  </si>
  <si>
    <t>体外反搏治疗</t>
  </si>
  <si>
    <t>右心导管检查术</t>
  </si>
  <si>
    <t>导管、导丝</t>
  </si>
  <si>
    <t>血氧测定加收100元</t>
  </si>
  <si>
    <t>310702020-01</t>
  </si>
  <si>
    <t>右心导管检查术-血氧测定</t>
  </si>
  <si>
    <t>左心导管检查术</t>
  </si>
  <si>
    <t>包括左室造影术</t>
  </si>
  <si>
    <t>心包穿刺术</t>
  </si>
  <si>
    <t>包括引流</t>
  </si>
  <si>
    <t>引流导管</t>
  </si>
  <si>
    <t>抽液20元</t>
  </si>
  <si>
    <t>310702022-01</t>
  </si>
  <si>
    <t>心包穿刺术-抽液</t>
  </si>
  <si>
    <t>8.血液及淋巴系统</t>
  </si>
  <si>
    <t>骨髓穿刺术</t>
  </si>
  <si>
    <t>骨髓活检术</t>
  </si>
  <si>
    <t>混合淋巴细胞培养</t>
  </si>
  <si>
    <t>指液闪技术体外细胞培养</t>
  </si>
  <si>
    <t>每个人</t>
  </si>
  <si>
    <t>采自体血及保存</t>
  </si>
  <si>
    <t>含麻醉下手术采集和低温保存</t>
  </si>
  <si>
    <t>采血次数</t>
  </si>
  <si>
    <t>1．以采血次数为计价单位；2．长期低温保存96元/月</t>
  </si>
  <si>
    <t>310800004-01</t>
  </si>
  <si>
    <t>采自体血及保存-长期低温保存</t>
  </si>
  <si>
    <t>月</t>
  </si>
  <si>
    <t>血细胞分离单采</t>
  </si>
  <si>
    <t>每增加循环量1000ml加收300元</t>
  </si>
  <si>
    <t>310800005-01</t>
  </si>
  <si>
    <t>血细胞分离单采-每增加循环量1000ml加收</t>
  </si>
  <si>
    <t>1000ml/次</t>
  </si>
  <si>
    <t>白细胞除滤</t>
  </si>
  <si>
    <t>包括全血或悬浮红细胞、血小板过滤</t>
  </si>
  <si>
    <t>滤除白细胞输血器</t>
  </si>
  <si>
    <t>自体血回收</t>
  </si>
  <si>
    <t>包括术中自体血回输</t>
  </si>
  <si>
    <t>血浆置换术</t>
  </si>
  <si>
    <t>机采</t>
  </si>
  <si>
    <t>血液照射</t>
  </si>
  <si>
    <t>包括加速器或60钴照射源,照射2000rad±,包括自体、异体</t>
  </si>
  <si>
    <t>血液稀释疗法</t>
  </si>
  <si>
    <t>血液光量子自体血回输治疗</t>
  </si>
  <si>
    <t>含输氧、采血、紫外线照射及回输：包括光量子自体血回输（紫外光照射）及免疫三氧血回输治疗</t>
  </si>
  <si>
    <t>骨髓采集术</t>
  </si>
  <si>
    <t>含保存</t>
  </si>
  <si>
    <t>200ml/单位</t>
  </si>
  <si>
    <t>骨髓血回输</t>
  </si>
  <si>
    <t>含骨髓复苏</t>
  </si>
  <si>
    <t>外周血干细胞回输</t>
  </si>
  <si>
    <t>骨髓或外周血干细胞体外净化</t>
  </si>
  <si>
    <t>指严格无菌下体外细胞培养法</t>
  </si>
  <si>
    <t>骨髓或外周血干细胞冷冻保存</t>
  </si>
  <si>
    <t>包括程控降温仪或超低温、液氮保存</t>
  </si>
  <si>
    <t>天</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</si>
  <si>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</si>
  <si>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</si>
  <si>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</si>
  <si>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</si>
  <si>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</si>
  <si>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</si>
  <si>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</si>
  <si>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</si>
  <si>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</si>
  <si>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指大剂量化疗后;含严格无菌消毒隔离措施</t>
  </si>
  <si>
    <t>脐血移植术</t>
  </si>
  <si>
    <t>脐血</t>
  </si>
  <si>
    <t>细胞因子活化杀伤(CIK)细胞输注治疗</t>
  </si>
  <si>
    <t>含药物加无血清培养基、体外细胞培养;包括树突状细胞治疗(DC)</t>
  </si>
  <si>
    <t>LKA细胞治疗加收800元</t>
  </si>
  <si>
    <t>310800024-01</t>
  </si>
  <si>
    <t>细胞因子活化杀伤(CIK)细胞输注治疗-LKA细胞治疗</t>
  </si>
  <si>
    <t>淋巴造影术</t>
  </si>
  <si>
    <t>导管</t>
  </si>
  <si>
    <t>骨髓细胞彩色图象分析</t>
  </si>
  <si>
    <t>脾穿刺术</t>
  </si>
  <si>
    <t>310800028x</t>
  </si>
  <si>
    <t>富血小板血浆治疗术</t>
  </si>
  <si>
    <t>富血小板血浆是通过离心的方法从自体的全血提取出来的血小板浓缩液，富含有高浓度的血小板、白细胞和纤维蛋白。通过局部的覆盖的方式应用于病变部位。富血小板血浆中的成分为组织修复提供了浓缩的营养，搭建了更好的修复环境，促进和加速了创面的修复、骨与软组织的修复。</t>
  </si>
  <si>
    <t>富血小板(PRP)血浆制备用套装</t>
  </si>
  <si>
    <t>9.消化系统</t>
  </si>
  <si>
    <t>电子镜加收</t>
  </si>
  <si>
    <t>食管诊疗</t>
  </si>
  <si>
    <t>食管测压</t>
  </si>
  <si>
    <t>含上、下食管括约肌压力测定、食管蠕动测定、食管及括约肌长度测定、药物激发试验、打印报告;不含动态压力监测</t>
  </si>
  <si>
    <t>以全部食管测压计价，部分测压减收50%</t>
  </si>
  <si>
    <t>310901001-01</t>
  </si>
  <si>
    <t>食管测压-部分测压</t>
  </si>
  <si>
    <t>食管拉网术</t>
  </si>
  <si>
    <t>硬性食管镜检查</t>
  </si>
  <si>
    <t>纤维食管镜检查</t>
  </si>
  <si>
    <t>含活检</t>
  </si>
  <si>
    <t>经食管镜取异物</t>
  </si>
  <si>
    <t>不含止血治疗</t>
  </si>
  <si>
    <t>食管腔内支架置入术</t>
  </si>
  <si>
    <t>包括内镜下或透视下置入或取出支架</t>
  </si>
  <si>
    <t>经胃镜食管静脉曲张治疗</t>
  </si>
  <si>
    <t>含胃镜检查;包括硬化、套扎、组织粘合</t>
  </si>
  <si>
    <t>每个位点</t>
  </si>
  <si>
    <t>食管狭窄扩张术</t>
  </si>
  <si>
    <t>包括经内镜扩张、器械扩张、透视下气囊或水囊扩张及逆行扩张、贲门、幽门、十二指肠狭窄扩张术</t>
  </si>
  <si>
    <t>气囊或水囊扩张导管</t>
  </si>
  <si>
    <t>三腔管安置术</t>
  </si>
  <si>
    <t>包括四腔管</t>
  </si>
  <si>
    <t>经内镜食管瘘填堵术</t>
  </si>
  <si>
    <t>胃肠道诊疗</t>
  </si>
  <si>
    <t>胃肠电图</t>
  </si>
  <si>
    <t>动态胃电图，导纳式胃动力检测加收140元</t>
  </si>
  <si>
    <t>310902001-01</t>
  </si>
  <si>
    <t>胃肠电图-动态胃电图、导纳式胃动力检测</t>
  </si>
  <si>
    <t>24小时动态胃酸监测</t>
  </si>
  <si>
    <t>含酸监测和碱监测</t>
  </si>
  <si>
    <t>胃幽门十二指肠压力测定</t>
  </si>
  <si>
    <t>24小时胃肠压力测定</t>
  </si>
  <si>
    <t>纤维胃十二指肠镜检查</t>
  </si>
  <si>
    <t>含活检、刷检</t>
  </si>
  <si>
    <t>放大胃镜加收100元</t>
  </si>
  <si>
    <t>310902005-01</t>
  </si>
  <si>
    <t>纤维胃十二指肠镜检查-放大胃镜</t>
  </si>
  <si>
    <t>经胃镜特殊治疗</t>
  </si>
  <si>
    <t>包括取异物、粘膜切除、粘膜血流量测定、止血、息肉肿物切除病变及内镜下胃食道返流治疗、药疗、化疗、硬化剂治疗</t>
  </si>
  <si>
    <t>圈套器、钛夹</t>
  </si>
  <si>
    <t>次、每个肿物或出血</t>
  </si>
  <si>
    <t>微波、激光、电凝、电切、消融、等离子法分别计价；出血点、肿物每增加一个另收40元</t>
  </si>
  <si>
    <t>310902006-01</t>
  </si>
  <si>
    <t>经胃镜特殊治疗-微波法</t>
  </si>
  <si>
    <t>310902006-02</t>
  </si>
  <si>
    <t>经胃镜特殊治疗-出血点、肿物每增加一个</t>
  </si>
  <si>
    <t>每个肿物或出血点</t>
  </si>
  <si>
    <t>310902006-03</t>
  </si>
  <si>
    <t>经胃镜特殊治疗-激光法</t>
  </si>
  <si>
    <t>310902006-04</t>
  </si>
  <si>
    <t>经胃镜特殊治疗-电凝法</t>
  </si>
  <si>
    <t>310902006-05</t>
  </si>
  <si>
    <t>经胃镜特殊治疗-电切法</t>
  </si>
  <si>
    <t>310902006-06</t>
  </si>
  <si>
    <t>经胃镜特殊治疗-消融法</t>
  </si>
  <si>
    <t>310902006-07</t>
  </si>
  <si>
    <t>经胃镜特殊治疗-等离子法</t>
  </si>
  <si>
    <t>经胃镜胃内支架置入术</t>
  </si>
  <si>
    <t>包括食管、贲门、幽门、十二指肠支架置入术</t>
  </si>
  <si>
    <t>经胃镜碎石术</t>
  </si>
  <si>
    <t>包括机械碎石法、激光碎石法、爆破碎石法</t>
  </si>
  <si>
    <t>超声胃镜检查术</t>
  </si>
  <si>
    <t>310902010x</t>
  </si>
  <si>
    <t>电子内镜下染色检查技术</t>
  </si>
  <si>
    <t>咽部麻醉，润滑，消泡，经口插入电子胃镜，于病变部位喷洒特殊染料对上消化道粘膜进行染色，以暴露病变部位粘膜及边界。图文报告。不含监护、病理学检查、活检。</t>
  </si>
  <si>
    <t>310902011x</t>
  </si>
  <si>
    <t>超细电子胃镜</t>
  </si>
  <si>
    <t>咽部麻醉，润滑，消泡，经口或经鼻插入超细电子胃镜，观察食管、胃、十二指肠球部及降部粘膜。图文报告。不含监护、病理学检查、活检。</t>
  </si>
  <si>
    <t>310902012x</t>
  </si>
  <si>
    <t>内镜超声引导下细针吸取细胞学检查（EUS-FNA)</t>
  </si>
  <si>
    <t>镇静及咽部麻醉，润滑，消泡，经口插入超声胃镜，于病变部位采用超声探头检测病变，在超声引导下于病变部位行细针穿刺并抽取细胞和组织碎片。图文报告。不含监护、病理学检查、细胞学检查。</t>
  </si>
  <si>
    <t>超声穿刺针</t>
  </si>
  <si>
    <t>310902013x</t>
  </si>
  <si>
    <t>内镜下粘膜下层剥离术（ESD)</t>
  </si>
  <si>
    <t>镇静及咽部麻醉，润滑，消泡，胃镜前端加透明帽，经口插入电子胃镜，胃镜检查，寻找病变部位，于病变部位利用多种内镜用刀通过染色、标记、粘膜下注射、病变周围粘膜切开、沿着黏膜下层间隙进行剥离、止血步骤剥离病变组织。图文报告。不含监护、病理学检查。</t>
  </si>
  <si>
    <t>注射针、圈套器、电刀、热活检钳、钛夹、尼龙圈、透明帽</t>
  </si>
  <si>
    <t>310902014x</t>
  </si>
  <si>
    <t>放大电子胃镜</t>
  </si>
  <si>
    <t>咽部麻醉，润滑，消泡，经口插入放大胃镜，于病变部位利用放大胃镜变焦放大的功能，清楚显示上消化道粘膜的腺管开口和微细血管细微结构的变化。图文报告。不含监护、病理学检查、活检。</t>
  </si>
  <si>
    <t>十二指肠、小肠、结肠</t>
  </si>
  <si>
    <t>经胃镜胃肠置管术</t>
  </si>
  <si>
    <t>奥迪氏括约肌压力测定</t>
  </si>
  <si>
    <t>含经十二指肠镜置管及括约肌压力胆总管压力测定</t>
  </si>
  <si>
    <t>经十二指肠镜胆道结石取出术</t>
  </si>
  <si>
    <t>包括取异物、取蛔虫</t>
  </si>
  <si>
    <t>小肠镜检查</t>
  </si>
  <si>
    <t>双气囊小肠镜加收4800元</t>
  </si>
  <si>
    <t>310903004-01</t>
  </si>
  <si>
    <t>小肠镜检查-使用双气囊小肠镜</t>
  </si>
  <si>
    <t>纤维结肠镜检查</t>
  </si>
  <si>
    <t>乙状结肠镜检查</t>
  </si>
  <si>
    <t>经内镜肠道球囊扩张术</t>
  </si>
  <si>
    <t>球囊</t>
  </si>
  <si>
    <t>经内镜肠道支架置入术</t>
  </si>
  <si>
    <t>经内镜结肠治疗</t>
  </si>
  <si>
    <t>包括液疗、药疗、取异物</t>
  </si>
  <si>
    <t>经肠镜特殊治疗</t>
  </si>
  <si>
    <t>微波、激光、电凝、电切等法可分别计价；出血点、肿物每增加一个另收40元</t>
  </si>
  <si>
    <t>310903010-01</t>
  </si>
  <si>
    <t>经肠镜特殊治疗-微波法</t>
  </si>
  <si>
    <t>310903010-02</t>
  </si>
  <si>
    <t>经肠镜特殊治疗-出血点、肿物每增加一个</t>
  </si>
  <si>
    <t>310903010-03</t>
  </si>
  <si>
    <t>经肠镜特殊治疗-激光法</t>
  </si>
  <si>
    <t>310903010-04</t>
  </si>
  <si>
    <t>经肠镜特殊治疗-电凝法</t>
  </si>
  <si>
    <t>310903010-05</t>
  </si>
  <si>
    <t>经肠镜特殊治疗-电切法</t>
  </si>
  <si>
    <t>先天性巨结肠清洁洗肠术</t>
  </si>
  <si>
    <t>含乙状结肠镜置管,分次灌洗30-120分钟</t>
  </si>
  <si>
    <t>肠套叠手法复位</t>
  </si>
  <si>
    <t>包括嵌顿疝手法复位</t>
  </si>
  <si>
    <t>肠套叠充气造影及整复</t>
  </si>
  <si>
    <t>含临床操作及注气设备使用</t>
  </si>
  <si>
    <t>胶囊内镜检查</t>
  </si>
  <si>
    <t>含检查留测、图像分析、图文报告</t>
  </si>
  <si>
    <t>胶囊</t>
  </si>
  <si>
    <t>310903015x</t>
  </si>
  <si>
    <t>电子内镜下放大检查技术</t>
  </si>
  <si>
    <t>清洁肠道，润滑肠道，将放大肠镜自肛门插入，循腔进镜，于病变部位利用放大肠镜变焦放大的功能，清楚显示肠粘膜的腺管开口和微细血管细微结构的变化。图文报告。不含监护、病理学检查、活检。</t>
  </si>
  <si>
    <t>310903016x</t>
  </si>
  <si>
    <t>染色电子肠镜</t>
  </si>
  <si>
    <t>清洁肠道，润滑肠道，将电子肠镜自肛门插入，循腔进镜，于病变部位喷洒特殊染料对肠粘膜进行染色，以暴露病变部位粘膜及边界。图文报告。不含监护、病理学检查、活检。</t>
  </si>
  <si>
    <t>直肠肛门诊疗</t>
  </si>
  <si>
    <t>直肠镜检查</t>
  </si>
  <si>
    <t>含活检：包括直肠取活检术</t>
  </si>
  <si>
    <t>肛门直肠测压</t>
  </si>
  <si>
    <t>含直肠5-10cm置气囊、肛门内括约肌置气囊、直肠气囊充气加压、扫描计录曲线、内括约肌松驰反射、肛门内括约肌长度、最大缩窄压、最大耐宽量、最小感应阈测定</t>
  </si>
  <si>
    <t>肛门镜检查</t>
  </si>
  <si>
    <t>含活检、穿刺</t>
  </si>
  <si>
    <t>肛门指检</t>
  </si>
  <si>
    <t>药物塞肛5元</t>
  </si>
  <si>
    <t>310904004-01</t>
  </si>
  <si>
    <t>药物塞肛</t>
  </si>
  <si>
    <t>肛直肠肌电测量</t>
  </si>
  <si>
    <t>直肠肛门特殊治疗</t>
  </si>
  <si>
    <t xml:space="preserve">  </t>
  </si>
  <si>
    <t>微波、激光、冷冻法可分别计价</t>
  </si>
  <si>
    <t>310904006-01</t>
  </si>
  <si>
    <t>直肠肛门特殊治疗-微波法</t>
  </si>
  <si>
    <t>310904006-02</t>
  </si>
  <si>
    <t>直肠肛门特殊治疗-激光法</t>
  </si>
  <si>
    <t>310904006-03</t>
  </si>
  <si>
    <t>直肠肛门特殊治疗-冷冻法</t>
  </si>
  <si>
    <t>肛门皮下组织美兰注射神经阻滞术</t>
  </si>
  <si>
    <t>便秘及腹泻的生物反馈治疗</t>
  </si>
  <si>
    <t>消化系统其他诊疗</t>
  </si>
  <si>
    <t>腹腔穿刺术</t>
  </si>
  <si>
    <t>包括抽液、注药</t>
  </si>
  <si>
    <t>放腹水治疗20元</t>
  </si>
  <si>
    <t>310905001-01</t>
  </si>
  <si>
    <t>腹腔穿刺术-放腹水治疗</t>
  </si>
  <si>
    <t>腹水直接回输治疗</t>
  </si>
  <si>
    <t>超滤回输加收50%</t>
  </si>
  <si>
    <t>310905002-01</t>
  </si>
  <si>
    <t>腹水直接回输治疗-超滤回输</t>
  </si>
  <si>
    <t>肝穿刺术</t>
  </si>
  <si>
    <t>经皮肝穿刺门静脉插管术</t>
  </si>
  <si>
    <t>包括化疗、栓塞</t>
  </si>
  <si>
    <t>经皮穿刺肝肿物特殊治疗</t>
  </si>
  <si>
    <t>激光、微波、药物注射、90钇法可分别计价</t>
  </si>
  <si>
    <t>310905005-01</t>
  </si>
  <si>
    <t>经皮穿刺肝肿物特殊治疗-激光法</t>
  </si>
  <si>
    <t>310905005-02</t>
  </si>
  <si>
    <t>经皮穿刺肝肿物特殊治疗-微波法</t>
  </si>
  <si>
    <t>310905005-03</t>
  </si>
  <si>
    <t>经皮穿刺肝肿物特殊治疗-药物注射</t>
  </si>
  <si>
    <t>310905005-04</t>
  </si>
  <si>
    <t>经皮穿刺肝肿物特殊治疗-90钇法</t>
  </si>
  <si>
    <t>胆道镜检查</t>
  </si>
  <si>
    <t>超选择造影加收30元</t>
  </si>
  <si>
    <t>310905006-01</t>
  </si>
  <si>
    <t>胆道镜检查-超选择造影加收</t>
  </si>
  <si>
    <t>腹腔镜检查</t>
  </si>
  <si>
    <t>膈下脓肿穿刺引流术</t>
  </si>
  <si>
    <t>包括腹腔脓肿、胆汁穿刺引流：不含超声定位引导</t>
  </si>
  <si>
    <t>肝囊肿硬化剂注射治疗</t>
  </si>
  <si>
    <t>不含超声定位引导</t>
  </si>
  <si>
    <t>经皮肝穿胆道引流术(PTCD)</t>
  </si>
  <si>
    <t>不含超声定位引导或X线引导</t>
  </si>
  <si>
    <t>经内镜胆管内引流术＋支架置入术</t>
  </si>
  <si>
    <t>不含X线监视</t>
  </si>
  <si>
    <t>经内镜鼻胆管引流术(ENBD)</t>
  </si>
  <si>
    <t>经胆道镜瘘管取石术</t>
  </si>
  <si>
    <t>包括肝内、外胆道结石取出</t>
  </si>
  <si>
    <t>经胆道镜胆道结石取出术</t>
  </si>
  <si>
    <t>含插管引流</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</si>
  <si>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</si>
  <si>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</si>
  <si>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</si>
  <si>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</si>
  <si>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</si>
  <si>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</si>
  <si>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</si>
  <si>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</si>
  <si>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双管加收300元</t>
  </si>
  <si>
    <t>310905020-01</t>
  </si>
  <si>
    <t>经内镜胰胆管扩张术＋支架置入术-双管</t>
  </si>
  <si>
    <t>胆道球囊扩张术</t>
  </si>
  <si>
    <t>胆道支架置入术</t>
  </si>
  <si>
    <t>人工肝治疗</t>
  </si>
  <si>
    <t>经内镜胆管内超声检查术</t>
  </si>
  <si>
    <t>治疗加收900元</t>
  </si>
  <si>
    <t>310905024-01</t>
  </si>
  <si>
    <t>经内镜胆管内超声检查术-行治疗</t>
  </si>
  <si>
    <t>消化道造瘘管换管术</t>
  </si>
  <si>
    <t>包括胃、胆道、空肠造瘘</t>
  </si>
  <si>
    <t>肝功能储备检测</t>
  </si>
  <si>
    <t>药品</t>
  </si>
  <si>
    <t>10.泌尿系统</t>
  </si>
  <si>
    <t>气压弹道加收800元、钬激光加收1500元</t>
  </si>
  <si>
    <t>311000000-01</t>
  </si>
  <si>
    <t>使用气压弹道加收</t>
  </si>
  <si>
    <t>例次</t>
  </si>
  <si>
    <t>311000000-02</t>
  </si>
  <si>
    <t>使用钬激光加收</t>
  </si>
  <si>
    <t>腹膜透析置管术</t>
  </si>
  <si>
    <t>包括拔管术</t>
  </si>
  <si>
    <t>腹透机自动腹膜透析</t>
  </si>
  <si>
    <t>腹膜透析换液</t>
  </si>
  <si>
    <t>含腹透液加温、加药、腹透换液操作及培训</t>
  </si>
  <si>
    <t>腹膜透析换管</t>
  </si>
  <si>
    <t>腹膜平衡试验</t>
  </si>
  <si>
    <t>含定时、分段取腹腔液;不含化验检查</t>
  </si>
  <si>
    <t>血液透析</t>
  </si>
  <si>
    <t>包括碳酸液透析或醋酸液透析</t>
  </si>
  <si>
    <t>血液滤过</t>
  </si>
  <si>
    <t>含透析液、置换液</t>
  </si>
  <si>
    <t>血液透析滤过</t>
  </si>
  <si>
    <t>连续性血浆滤过吸附</t>
  </si>
  <si>
    <t>滤器</t>
  </si>
  <si>
    <t>血液灌流</t>
  </si>
  <si>
    <t>含透析、透析液</t>
  </si>
  <si>
    <t>血液灌流器</t>
  </si>
  <si>
    <t>连续性血液净化</t>
  </si>
  <si>
    <t>含置换液、透析液;包括人工法、机器法</t>
  </si>
  <si>
    <t>机器法加收50元</t>
  </si>
  <si>
    <t>311000011-01</t>
  </si>
  <si>
    <t>连续性血液净化-机器法</t>
  </si>
  <si>
    <t>血透监测</t>
  </si>
  <si>
    <t>包括血温、血压、血容量、在线尿素监测</t>
  </si>
  <si>
    <t>结肠透析</t>
  </si>
  <si>
    <t>包括人工法、机器法</t>
  </si>
  <si>
    <t>肾盂测压</t>
  </si>
  <si>
    <t>肾穿刺术</t>
  </si>
  <si>
    <t>含活检;包括造瘘、囊肿硬化治疗;不含影像学引导</t>
  </si>
  <si>
    <t>肾封闭术</t>
  </si>
  <si>
    <t>肾周脓肿引流术</t>
  </si>
  <si>
    <t>包括积液引流术</t>
  </si>
  <si>
    <t>经皮肾盂镜检查</t>
  </si>
  <si>
    <t>含活检、肾上腺活检</t>
  </si>
  <si>
    <t>经皮肾盂镜取石术</t>
  </si>
  <si>
    <t>包括肾上腺肿瘤切除、取异物</t>
  </si>
  <si>
    <t>经尿道输尿管镜检查</t>
  </si>
  <si>
    <t>含活检;包括取异物</t>
  </si>
  <si>
    <t>经膀胱镜输尿管插管术</t>
  </si>
  <si>
    <t>经皮输尿管内管置入术</t>
  </si>
  <si>
    <t>经输尿管镜肿瘤切除术</t>
  </si>
  <si>
    <t>液电、激光法分别计价</t>
  </si>
  <si>
    <t>311000023-01</t>
  </si>
  <si>
    <t>经输尿管镜肿瘤切除术-液电法</t>
  </si>
  <si>
    <t>311000023-02</t>
  </si>
  <si>
    <t>经输尿管镜肿瘤切除术-激光法</t>
  </si>
  <si>
    <t>经膀胱镜输尿管扩张术</t>
  </si>
  <si>
    <t>经输尿管镜输尿管扩张术</t>
  </si>
  <si>
    <t>经输尿管镜碎石取石术</t>
  </si>
  <si>
    <t>液电、超声、激光、弹道法分别计价</t>
  </si>
  <si>
    <t>311000026-01</t>
  </si>
  <si>
    <t>经输尿管镜碎石取石术-液电法</t>
  </si>
  <si>
    <t>311000026-02</t>
  </si>
  <si>
    <t>经输尿管镜碎石取石术-超声法</t>
  </si>
  <si>
    <t>311000026-03</t>
  </si>
  <si>
    <t>经输尿管镜碎石取石术-激光法</t>
  </si>
  <si>
    <t>经膀胱镜输尿管支架置入术</t>
  </si>
  <si>
    <t>经输尿管镜支架置入术</t>
  </si>
  <si>
    <t>输尿管支架管冲洗</t>
  </si>
  <si>
    <t>膀胱注射</t>
  </si>
  <si>
    <t>膀胱灌注</t>
  </si>
  <si>
    <t>膀胱区封闭</t>
  </si>
  <si>
    <t>膀胱穿刺造瘘术</t>
  </si>
  <si>
    <t>膀胱镜尿道镜检查</t>
  </si>
  <si>
    <t>经膀胱镜尿道镜特殊治疗</t>
  </si>
  <si>
    <t>激光、电灼法分别计价</t>
  </si>
  <si>
    <t>311000035-01</t>
  </si>
  <si>
    <t>经膀胱镜尿道镜特殊治疗-激光法</t>
  </si>
  <si>
    <t>311000035-02</t>
  </si>
  <si>
    <t>经膀胱镜尿道镜特殊治疗-电灼法</t>
  </si>
  <si>
    <t>尿道狭窄扩张术</t>
  </si>
  <si>
    <t>丝状探条</t>
  </si>
  <si>
    <t>经尿道治疗尿失禁</t>
  </si>
  <si>
    <t>含硬化剂局部注射</t>
  </si>
  <si>
    <t>尿流率检测</t>
  </si>
  <si>
    <t>尿流动力学检测</t>
  </si>
  <si>
    <t>不含摄片</t>
  </si>
  <si>
    <t>体外冲击波碎石</t>
  </si>
  <si>
    <t>含影像学监测;不含摄片</t>
  </si>
  <si>
    <t>动态尿流量监测</t>
  </si>
  <si>
    <t>一次性精密集尿袋</t>
  </si>
  <si>
    <t>元/小时</t>
  </si>
  <si>
    <t>血管通路监测</t>
  </si>
  <si>
    <t>用于在血透过程中测定输送血液流量、再次循环量、血管通路流量和心输出量</t>
  </si>
  <si>
    <t>元/人次</t>
  </si>
  <si>
    <t>311000043x</t>
  </si>
  <si>
    <t>透析病人干体重检查</t>
  </si>
  <si>
    <t>放置仪器，患者平卧。放置电极片，手上远端电极放在手背上跨指节的部位，手上近端电极放在跨腕关节的假定中心线上；脚上远端电极放在脚背上跨脚趾关节的部位，近端电极放在跨踝关节的假定中心线上。使用并连接一次性电极，红色夹子连接远端电极，黑色连接近端电极。输入患者资料：选择患者性别、体重、身高、年龄、血压。测量。显示结果，根据患者的营养状况确定患者的干体重，发布报告，并通知医生，指导患者透析治疗的超滤量。</t>
  </si>
  <si>
    <t>311000044x</t>
  </si>
  <si>
    <t>空气测压尿动力检查</t>
  </si>
  <si>
    <t>测试患者自由尿流率，会阴区消毒，插入膀胱测压管及腹压测压管，连接肌电图，残余尿测定，向膀胱内充盈生理盐水，行膀胱压力测定，必要时尿道压测定，完成检查后，拔出所有测压管，分析图解书写诊断报告。</t>
  </si>
  <si>
    <t>311000045x</t>
  </si>
  <si>
    <t>物理振动排石治疗</t>
  </si>
  <si>
    <t>以B超探测结石位置，调整主、副振子振动频率2800次／min，振幅5mm，单频主振子给予患侧上腹部触压振动后，患者取健侧卧位或俯卧位，放置双频振子于患侧肾区，根据彩超定位下结石位置调节排石床的倾斜角度，依靠主、副振子的协同作用，将结石松绑游离，驱动推入肾盂中，再调节床体成头高脚低位，主副振子前后共同作用下推动结石进入输尿管。实时超声观察结石位置，主振子施加振动于结石的位置，并根据结石大小、形状，按需调整振动强度，协同副振子的振动驱使结石沿输尿管向下运行，待患者憋尿至极限时嘱排出尿液，滤网收集结石。</t>
  </si>
  <si>
    <t>11.男性生殖系统</t>
  </si>
  <si>
    <t>小儿包茎气囊导管扩张术</t>
  </si>
  <si>
    <t>气囊导管</t>
  </si>
  <si>
    <t>嵌顿包茎手法复位术</t>
  </si>
  <si>
    <t>夜间阴茎胀大试验</t>
  </si>
  <si>
    <t>含硬度计法</t>
  </si>
  <si>
    <t>阴茎超声血流图检查</t>
  </si>
  <si>
    <t>阴茎勃起神经检查</t>
  </si>
  <si>
    <t>含肌电图检查</t>
  </si>
  <si>
    <t>睾丸阴茎海绵体活检术</t>
  </si>
  <si>
    <t>包括穿刺、切开、取精</t>
  </si>
  <si>
    <t>附睾抽吸精子分离术</t>
  </si>
  <si>
    <t>促射精电动按摩</t>
  </si>
  <si>
    <t>不含精液检测</t>
  </si>
  <si>
    <t>阴茎海绵体内药物注射</t>
  </si>
  <si>
    <t>阴茎赘生物电灼术</t>
  </si>
  <si>
    <t>包括冷冻术</t>
  </si>
  <si>
    <t>阴茎动脉测压术</t>
  </si>
  <si>
    <t>阴茎海绵体灌流治疗术</t>
  </si>
  <si>
    <t>B超引导下前列腺活检术</t>
  </si>
  <si>
    <t>前列腺针吸细胞学活检术</t>
  </si>
  <si>
    <t>前列腺按摩</t>
  </si>
  <si>
    <t>前列腺注射</t>
  </si>
  <si>
    <t>前列腺特殊治疗</t>
  </si>
  <si>
    <t>激光、微波、射频法可分别计价</t>
  </si>
  <si>
    <t>311100017-01</t>
  </si>
  <si>
    <t>前列腺特殊治疗-激光法</t>
  </si>
  <si>
    <t>311100017-02</t>
  </si>
  <si>
    <t>前列腺特殊治疗-微波法</t>
  </si>
  <si>
    <t>311100017-03</t>
  </si>
  <si>
    <t>前列腺特殊治疗-射频法</t>
  </si>
  <si>
    <t>鞘膜积液穿刺抽液术</t>
  </si>
  <si>
    <t>硬化剂</t>
  </si>
  <si>
    <t>精液优化处理</t>
  </si>
  <si>
    <t>含取精和优劣精子分离</t>
  </si>
  <si>
    <t>12.女性生殖系统及孕产(含新生儿诊疗)</t>
  </si>
  <si>
    <t>女性生殖系统及孕产诊疗</t>
  </si>
  <si>
    <t>常规妇检10元</t>
  </si>
  <si>
    <t>常规妇检</t>
  </si>
  <si>
    <t>荧光检查</t>
  </si>
  <si>
    <t>包括会阴、阴道、宫颈部位病变检查</t>
  </si>
  <si>
    <t>外阴活检术</t>
  </si>
  <si>
    <t>外阴病光照射治疗</t>
  </si>
  <si>
    <t>包括光谱治疗、远红外线治疗</t>
  </si>
  <si>
    <t>30分钟</t>
  </si>
  <si>
    <t>阴道镜检查</t>
  </si>
  <si>
    <t>电子镜加收60元</t>
  </si>
  <si>
    <t>311201004-01</t>
  </si>
  <si>
    <t>阴道镜检查-使用电子镜</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</si>
  <si>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</si>
  <si>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</si>
  <si>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</si>
  <si>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</si>
  <si>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</si>
  <si>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</si>
  <si>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</si>
  <si>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</si>
  <si>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</si>
  <si>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</si>
  <si>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</si>
  <si>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</si>
  <si>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</si>
  <si>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</si>
  <si>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</si>
  <si>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</si>
  <si>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</si>
  <si>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子宫内翻复位术</t>
  </si>
  <si>
    <t>指手法复位</t>
  </si>
  <si>
    <t>宫腔吸片</t>
  </si>
  <si>
    <t>宫腔粘连分离术</t>
  </si>
  <si>
    <t>宫腔填塞</t>
  </si>
  <si>
    <t>妇科特殊治疗</t>
  </si>
  <si>
    <t>包括外阴、阴道、宫颈疾患</t>
  </si>
  <si>
    <t>激光、微波、电熨、冷冻法可分别计价</t>
  </si>
  <si>
    <t>311201020-01</t>
  </si>
  <si>
    <t>妇科特殊治疗-激光法</t>
  </si>
  <si>
    <t>311201020-02</t>
  </si>
  <si>
    <t>妇科特殊治疗-微波法</t>
  </si>
  <si>
    <t>311201020-03</t>
  </si>
  <si>
    <t>妇科特殊治疗-电熨法</t>
  </si>
  <si>
    <t>311201020-04</t>
  </si>
  <si>
    <t>妇科特殊治疗-冷冻法</t>
  </si>
  <si>
    <t>311201020e</t>
  </si>
  <si>
    <t>妇科射频治疗术</t>
  </si>
  <si>
    <t>包括外阴、阴道、宫颈子宫等疾患。主要用于子宫肌瘤、功能性子宫出血、宫颈炎妇科常见病治疗</t>
  </si>
  <si>
    <t>元/每部位</t>
  </si>
  <si>
    <t>如需要B超引导穿刺应加收费用</t>
  </si>
  <si>
    <t>腹腔穿刺插管盆腔滴注术</t>
  </si>
  <si>
    <t>妇科晚期恶性肿瘤减瘤术</t>
  </si>
  <si>
    <t>产前检查</t>
  </si>
  <si>
    <t>含测量体重、宫高、腹围、血压、骨盆内外口测量;不含化验检查和超声检查</t>
  </si>
  <si>
    <t>电子骨盆内测量</t>
  </si>
  <si>
    <t>胎儿心电图</t>
  </si>
  <si>
    <t>胎心监测</t>
  </si>
  <si>
    <t>胎儿镜检查</t>
  </si>
  <si>
    <t>胎儿脐血流监测</t>
  </si>
  <si>
    <t>含脐动脉速度波形监测、搏动指数、阻力指数</t>
  </si>
  <si>
    <t>羊膜镜检查</t>
  </si>
  <si>
    <t>羊膜腔穿刺术</t>
  </si>
  <si>
    <t>包括羊膜腔注药中期引产术;不含B超监测、羊水检查</t>
  </si>
  <si>
    <t>经皮脐静脉穿刺术</t>
  </si>
  <si>
    <t>不含超声引导</t>
  </si>
  <si>
    <t>羊水泡沫振荡试验</t>
  </si>
  <si>
    <t>羊水中胎肺成熟度LB记数检测</t>
  </si>
  <si>
    <t>羊水置换</t>
  </si>
  <si>
    <t>性交试验</t>
  </si>
  <si>
    <t>含取精液、显微镜下检查</t>
  </si>
  <si>
    <t>脉冲自动注射促排卵检查</t>
  </si>
  <si>
    <t>B超下采卵术</t>
  </si>
  <si>
    <t>B超下卵巢囊肿穿刺术</t>
  </si>
  <si>
    <t>胎盘成熟度检测</t>
  </si>
  <si>
    <t>胚胎培养</t>
  </si>
  <si>
    <t>胚胎移植术</t>
  </si>
  <si>
    <t>单精子卵泡注射</t>
  </si>
  <si>
    <t>单精子显微镜下卵细胞内授精术</t>
  </si>
  <si>
    <t>输卵管内胚子移植术</t>
  </si>
  <si>
    <t>宫腔内人工授精术</t>
  </si>
  <si>
    <t>精子来源</t>
  </si>
  <si>
    <t>阴道内人工授精术</t>
  </si>
  <si>
    <t>输卵管绝育术</t>
  </si>
  <si>
    <t>包括药物粘堵法</t>
  </si>
  <si>
    <t>宫内节育器放置术</t>
  </si>
  <si>
    <t>双子宫上环加收20元</t>
  </si>
  <si>
    <t>311201048-01</t>
  </si>
  <si>
    <t>宫内节育器放置术-双子宫上环</t>
  </si>
  <si>
    <t>避孕药皮下埋植术</t>
  </si>
  <si>
    <t>包括皮下避孕药取出术</t>
  </si>
  <si>
    <t>刮宫术</t>
  </si>
  <si>
    <t>含常规刮宫;包括分段诊断性刮宫;不含产后刮宫、葡萄胎刮宫</t>
  </si>
  <si>
    <t>产后刮宫术</t>
  </si>
  <si>
    <t>葡萄胎刮宫术</t>
  </si>
  <si>
    <t>人工流产术</t>
  </si>
  <si>
    <t>含宫颈扩张</t>
  </si>
  <si>
    <t>套装式一次性宫腔组织吸引管</t>
  </si>
  <si>
    <t>畸形子宫、疤痕子宫、哺乳期子宫、钳刮术加收50元</t>
  </si>
  <si>
    <t>311201053-01</t>
  </si>
  <si>
    <t>人工流产术-畸形子宫、疤痕子宫、哺乳期子宫、钳刮术</t>
  </si>
  <si>
    <t>子宫内水囊引产术</t>
  </si>
  <si>
    <t>催产素滴注引产术</t>
  </si>
  <si>
    <t>含观察宫缩、产程</t>
  </si>
  <si>
    <t>胎心检测</t>
  </si>
  <si>
    <t>药物性引产处置术</t>
  </si>
  <si>
    <t>含早孕及中孕;不含中孕接生</t>
  </si>
  <si>
    <t>乳房按摩</t>
  </si>
  <si>
    <t>包括微波按摩、吸乳</t>
  </si>
  <si>
    <t>经皮盆腔脓肿穿刺引流术</t>
  </si>
  <si>
    <t>包括盆腔液性包块穿刺；不含影像引导</t>
  </si>
  <si>
    <t>未成熟卵体外成熟培养</t>
  </si>
  <si>
    <t>体外受精早期胚胎辅助孵化</t>
  </si>
  <si>
    <t>含透明带切割、打孔、削薄，胚胎显微操作</t>
  </si>
  <si>
    <t>囊胚培养</t>
  </si>
  <si>
    <t>胚胎冷冻</t>
  </si>
  <si>
    <t>含保存；包括精子冷冻</t>
  </si>
  <si>
    <t>冷冻胚胎复苏</t>
  </si>
  <si>
    <t>包括精液冷冻复苏</t>
  </si>
  <si>
    <t>乳管镜检查</t>
  </si>
  <si>
    <t>含活检：包括疏通、扩张、冲洗</t>
  </si>
  <si>
    <t>早孕期经腹绒毛取材术</t>
  </si>
  <si>
    <t>未经省级卫生行政部门批准的单位不得使用</t>
  </si>
  <si>
    <t>阴道宫颈取材诊查</t>
  </si>
  <si>
    <t>含宫颈TCT、宫颈、阴道分泌物及脱落细胞取材</t>
  </si>
  <si>
    <t>311201067x</t>
  </si>
  <si>
    <t>胚胎时差分析监控培养</t>
  </si>
  <si>
    <t>取卵日在显微镜下收集卵子，与处理好的精液标本受精，再用具有固定孔径的吸管将受精卵转入配备Time-lapse设备的培养箱进行培养。经过第二天和第三天的培养，在Time-lapse设备配套的软件上观察胚胎分裂行为，发育过程，选择和确定进行移植或者冷冻的胚胎。</t>
  </si>
  <si>
    <t>311201068x</t>
  </si>
  <si>
    <t>囊胚滋养层细胞活检术</t>
  </si>
  <si>
    <t>体外胚胎培养第四天，利用激光破膜仪在透明带上打一小孔，准备活检 液体，巴氏管，活检皿。培养第五天，将待活检的囊胚从囊胚培养液移入活检皿中的液滴中，在倒置显微镜下使用holding针吸住囊胚，活检针吸取孵出的滋养层细胞，利用激光破膜仪打断活检滋养层细胞，活检后的囊胚放回囊胚培养液中进行冷冻，活检后的细胞用巴氏管在活检液体中洗涤后用巴氏管放入已编号的PCR管中进行下一步检测。</t>
  </si>
  <si>
    <t>311201069x</t>
  </si>
  <si>
    <t>胚胎全染色体诊断</t>
  </si>
  <si>
    <t>将活检后的滋养层细胞在显微镜下通过巴氏管吸入到装有2.5ul的PCR管当中，活检后的囊胚玻璃化冷冻储存；PCR管中的产物进行MDA-PCR试剂盒进行DNA提取及扩增；扩增后的产物提取5ul进行琼脂凝胶电泳的确定；对确定有DNA扩增产物的DNA样本进行荧光标记，荧光标记产物与基因芯片进行杂交，杂交时间16-18小时，杂交后的芯片洗涤后，在基因芯片扫描机的扫描下进行读取和分析数据，判断胚胎染色体是否正常，根据检测结果选取染色体正常的胚胎使用移植。</t>
  </si>
  <si>
    <t>311201070x</t>
  </si>
  <si>
    <t>反复着床失败淋巴细胞宫腔灌注术</t>
  </si>
  <si>
    <t>空腹、抗凝采患者静脉血25ml，无菌生理盐水稀释，分别加入到加好淋巴细胞分离液离心管中离心。吸出中间的淋巴细胞层，用生理盐水洗涤后离心，吸净上清，此过程重复3次，再用0.8毫升生理盐水制成悬浊液。用白细胞计数板在显微镜下进行淋巴细胞计数，根据计数结果将悬液稀释成0.7×10 12个/毫升，整个操作过程在百级超净工作台。将获得的淋巴细胞加入1640培养液、白蛋白及HCG诱导下在CO2培养箱内共培养24小时后灌注到患者子宫腔内。</t>
  </si>
  <si>
    <t>新生儿特殊诊疗</t>
  </si>
  <si>
    <t>新生儿暖箱</t>
  </si>
  <si>
    <t>新生儿测颅压</t>
  </si>
  <si>
    <t>新生儿复苏</t>
  </si>
  <si>
    <t>新生儿气管插管术</t>
  </si>
  <si>
    <t>新生儿人工呼吸(正压通气)</t>
  </si>
  <si>
    <t>新生儿洗胃</t>
  </si>
  <si>
    <t>新生儿监护</t>
  </si>
  <si>
    <t>包括: 1.单独心电监护,2.心电、呼吸、血压监护,3.心电、呼吸、血压、氧饱和度监护</t>
  </si>
  <si>
    <t>新生儿脐静脉穿刺和注射</t>
  </si>
  <si>
    <t>新生儿兰光治疗</t>
  </si>
  <si>
    <t>含兰光灯、眼罩</t>
  </si>
  <si>
    <t>冷光源兰光加收2元</t>
  </si>
  <si>
    <t>311202009-01</t>
  </si>
  <si>
    <t>新生儿兰光治疗-冷光源兰光</t>
  </si>
  <si>
    <t>新生儿换血术</t>
  </si>
  <si>
    <t>含脐静脉插管术</t>
  </si>
  <si>
    <t>血液</t>
  </si>
  <si>
    <t>新生儿经皮胆红素测定</t>
  </si>
  <si>
    <t>新生儿辐射抢救治疗</t>
  </si>
  <si>
    <t>不含监护</t>
  </si>
  <si>
    <t>新生儿囟门穿刺术</t>
  </si>
  <si>
    <t>包括前后囟门</t>
  </si>
  <si>
    <t>新生儿量表检查</t>
  </si>
  <si>
    <t>新生儿行为测定</t>
  </si>
  <si>
    <t>包括神经反应测评</t>
  </si>
  <si>
    <t>13.肌肉骨骼系统</t>
  </si>
  <si>
    <t>关节镜检查</t>
  </si>
  <si>
    <t>关节穿刺术</t>
  </si>
  <si>
    <t>含加压包扎：包括关节腔减压术</t>
  </si>
  <si>
    <t>关节腔灌注治疗</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</si>
  <si>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</si>
  <si>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</si>
  <si>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</si>
  <si>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</si>
  <si>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</si>
  <si>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</si>
  <si>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</si>
  <si>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</si>
  <si>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</si>
  <si>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</si>
  <si>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</si>
  <si>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</si>
  <si>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含活检、加压包扎及弹性绷带</t>
  </si>
  <si>
    <t>14.体被系统</t>
  </si>
  <si>
    <t>变应原皮内试验</t>
  </si>
  <si>
    <t>包括吸入组、食物组、水果组、细菌组</t>
  </si>
  <si>
    <t>性病检查</t>
  </si>
  <si>
    <t>皮肤活检术</t>
  </si>
  <si>
    <t>含钻孔法;不含切口法</t>
  </si>
  <si>
    <t>皮肤直接免疫荧光检查</t>
  </si>
  <si>
    <t>皮肤生理指标系统分析</t>
  </si>
  <si>
    <t>含色素、皮脂、水份、PH测定及局部色彩图象</t>
  </si>
  <si>
    <t>皮损取材检查</t>
  </si>
  <si>
    <t>包括阴虱、疥虫、利杜体</t>
  </si>
  <si>
    <t>毛雍症检查</t>
  </si>
  <si>
    <t>含镜检</t>
  </si>
  <si>
    <t>天疱疮细胞检查</t>
  </si>
  <si>
    <t>伍德氏灯检查</t>
  </si>
  <si>
    <t>斑贴试验</t>
  </si>
  <si>
    <t>每个斑贴</t>
  </si>
  <si>
    <t>光敏试验</t>
  </si>
  <si>
    <t>醋酸白试验</t>
  </si>
  <si>
    <t>电解脱毛治疗</t>
  </si>
  <si>
    <t>每根毛囊</t>
  </si>
  <si>
    <t>皮肤赘生物电烧治疗</t>
  </si>
  <si>
    <t>包括皮赘去除术</t>
  </si>
  <si>
    <t>每个皮损</t>
  </si>
  <si>
    <t>黑光治疗(PUVA治疗)</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</si>
  <si>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</si>
  <si>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</si>
  <si>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</si>
  <si>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</si>
  <si>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</si>
  <si>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</si>
  <si>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</si>
  <si>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</si>
  <si>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</si>
  <si>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</si>
  <si>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</si>
  <si>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</si>
  <si>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</si>
  <si>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</si>
  <si>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</si>
  <si>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5cm2/每创面</t>
  </si>
  <si>
    <t>皮损内注射</t>
  </si>
  <si>
    <t>粉刺去除术</t>
  </si>
  <si>
    <t>鸡眼刮除术</t>
  </si>
  <si>
    <t>包括切除</t>
  </si>
  <si>
    <t>血管瘤硬化剂注射治疗</t>
  </si>
  <si>
    <t>包括下肢血管曲张注射</t>
  </si>
  <si>
    <t>脉冲激光治疗</t>
  </si>
  <si>
    <t>包括鲜红斑痣等血管性皮肤病和太田痣色素性皮肤病</t>
  </si>
  <si>
    <t>每个光斑</t>
  </si>
  <si>
    <t>二氧化碳(CO2)激光治疗</t>
  </si>
  <si>
    <t>包括体表良性增生物,如寻常疣、化脓性肉芽肿、脂溢性角化</t>
  </si>
  <si>
    <t>激光脱毛术</t>
  </si>
  <si>
    <t>激光除皱术</t>
  </si>
  <si>
    <t>氦氖(He-Ne)激光照射治疗</t>
  </si>
  <si>
    <t>包括过敏性疾患,疖肿及血管内照射</t>
  </si>
  <si>
    <t>氩激光治疗</t>
  </si>
  <si>
    <t>包括小肿物</t>
  </si>
  <si>
    <t>激光治疗腋臭</t>
  </si>
  <si>
    <t>液氮冷冻治疗</t>
  </si>
  <si>
    <t>包括疣、老年斑</t>
  </si>
  <si>
    <t>烧伤抢救(大)</t>
  </si>
  <si>
    <t>烧伤面积＞80%</t>
  </si>
  <si>
    <t>烧伤抢救(中)</t>
  </si>
  <si>
    <t>烧伤面积＞60%</t>
  </si>
  <si>
    <t>烧伤抢救(小)</t>
  </si>
  <si>
    <t>烧伤面积＞50%</t>
  </si>
  <si>
    <t>烧伤复合伤抢救</t>
  </si>
  <si>
    <t>包括严重电烧伤、吸入性损伤、爆震伤以及烧伤复合伤合并中毒</t>
  </si>
  <si>
    <t>烧伤冲洗清创术(大)</t>
  </si>
  <si>
    <t>烧伤冲洗清创术(中)</t>
  </si>
  <si>
    <t>烧伤面积＞30%</t>
  </si>
  <si>
    <t>烧伤冲洗清创术(小)</t>
  </si>
  <si>
    <t>烧伤面积＞10%</t>
  </si>
  <si>
    <t>护架烤灯</t>
  </si>
  <si>
    <t>千瓦时</t>
  </si>
  <si>
    <t>烧伤大型远红外线治疗机治疗</t>
  </si>
  <si>
    <t>烧伤浸浴扩创术(大)</t>
  </si>
  <si>
    <t>烧伤面积＞70%</t>
  </si>
  <si>
    <t>烧伤浸浴扩创术(中)</t>
  </si>
  <si>
    <t>烧伤浸浴扩创术(小)</t>
  </si>
  <si>
    <t>悬浮床治疗</t>
  </si>
  <si>
    <t>翻身床治疗</t>
  </si>
  <si>
    <t>烧伤功能训练床治疗</t>
  </si>
  <si>
    <t>烧伤后功能训练</t>
  </si>
  <si>
    <t>烧伤换药</t>
  </si>
  <si>
    <t>1%体表面积</t>
  </si>
  <si>
    <t>皮下组织穿刺术</t>
  </si>
  <si>
    <t>含活检：包括浅表脓肿、血肿穿刺</t>
  </si>
  <si>
    <t>窄谱紫外线治疗</t>
  </si>
  <si>
    <t>含UVA、UVB</t>
  </si>
  <si>
    <t>全身照射加收20元</t>
  </si>
  <si>
    <t>311400058-01</t>
  </si>
  <si>
    <t>窄谱紫外线治疗-全身照射</t>
  </si>
  <si>
    <t>15.精神心理卫生</t>
  </si>
  <si>
    <t>精神科量表测查</t>
  </si>
  <si>
    <t>精神科A类量表测查</t>
  </si>
  <si>
    <t>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瞬时记忆测验;长谷川痴呆测验;认知方式测定;小学生推理能力测定;儿童内外控量表;儿童孤独行为检查量表;康奈氏(Conners)儿童行为量表；阿成贝切(Achenbach)儿童行为量表；注意广度测度；注意分配测定；短时记忆广度测定；瞬时记忆广度测定；检查空间位置记忆广度测定；再认能力测定感统量表；日常生活能力评定量表；智力成就责任问卷；丹佛小儿智能发育筛查表；比奈智力测定(10岁以下)；绘人智力测定；思维型、艺术型测定；催眠感受性测定</t>
  </si>
  <si>
    <t>测查时间30分钟以内，使用电脑自测的量表加收15元</t>
  </si>
  <si>
    <t>311501001-01</t>
  </si>
  <si>
    <t>精神科A类量表测查-电脑自测</t>
  </si>
  <si>
    <t>精神科B类量表测查</t>
  </si>
  <si>
    <t>包括:阳性和阴性精神症状评定(PANSS)量表;慢性精神病标准化评定量表;紧张性生活事件评定量表;老年认知功能量表(SECC);强迫症状问卷;精神护理观察量表;社会功能缺陷筛选量表;标准化现状检查;布雷德(Bleied)痴呆评定量表;艾森克人格测定(少年版);简明智能测查(SM能力测查 );图片词汇测验;瑞文智力测定 ;格式塔测验;本顿视觉保持测定;各种个别能力测验</t>
  </si>
  <si>
    <t>测查时间30—60分钟，使用电脑自测的量表加收20元</t>
  </si>
  <si>
    <t>311501002-01</t>
  </si>
  <si>
    <t>精神科B类量表测查-电脑自测</t>
  </si>
  <si>
    <t>精神科C类量表测查</t>
  </si>
  <si>
    <t>包括:阳性症状评定量表(SAPS);阴性症状评定量表(SANS);复合性国际诊断问卷(CIDI);现状精神病症状检查(PSE) ;症状自评量表;成人孤独症诊断量表(ADI);成人韦氏记忆测验;临床记忆测验;韦氏智力测验;神经心理测验;科赫(Kohs)立方体组合测验;明尼苏达多相个性测验;艾森克个性测验;卡特尔16项人格测验 ;十六种人格问卷;专家系统行为观察诊断量表;808神经类型测验 ;比奈智力测定(10岁以上) ;韦氏智力测定(学前;学龄);儿童发育量表(PEP)</t>
  </si>
  <si>
    <t>测查时间60分钟以上，使用电脑自测的量表加收25元</t>
  </si>
  <si>
    <t>311501003-01</t>
  </si>
  <si>
    <t>精神科C类量表测查-电脑自测</t>
  </si>
  <si>
    <t>精神科特殊检查</t>
  </si>
  <si>
    <t>套瓦(TOVA)注意力竞量测试</t>
  </si>
  <si>
    <t>眼动检查</t>
  </si>
  <si>
    <t>尿MHPG测定</t>
  </si>
  <si>
    <t>首诊精神病检查</t>
  </si>
  <si>
    <t>临床鉴定</t>
  </si>
  <si>
    <t>精神病司法鉴定</t>
  </si>
  <si>
    <t>脑功能检查</t>
  </si>
  <si>
    <t>精神科治疗</t>
  </si>
  <si>
    <t>抗精神病药物治疗监测</t>
  </si>
  <si>
    <t>常温冬眠治疗监测</t>
  </si>
  <si>
    <t>精神科监护</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</si>
  <si>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</si>
  <si>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</si>
  <si>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</si>
  <si>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</si>
  <si>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</si>
  <si>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</si>
  <si>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</si>
  <si>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</si>
  <si>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</si>
  <si>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</si>
  <si>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</si>
  <si>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</si>
  <si>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</si>
  <si>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</si>
  <si>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</si>
  <si>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</si>
  <si>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</si>
  <si>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</si>
  <si>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</si>
  <si>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心理咨询</t>
  </si>
  <si>
    <t>心理治疗</t>
  </si>
  <si>
    <t>麻醉分析</t>
  </si>
  <si>
    <t>催眠治疗</t>
  </si>
  <si>
    <t>森田疗法</t>
  </si>
  <si>
    <t>行为矫正治疗</t>
  </si>
  <si>
    <t>厌恶治疗</t>
  </si>
  <si>
    <t>脱瘾治疗</t>
  </si>
  <si>
    <t>自愿或强迫治疗</t>
  </si>
  <si>
    <t>(二)经血管介入诊疗</t>
  </si>
  <si>
    <t>1、本类包括静脉、动脉、门脉、心脏、冠脉、脑血管介入6项第三级分类。2、以诊断为目的的第一次介入检查完成之后立即进行介入治疗时,分别计算检查与治疗的费用。3、曾进行过介入检查已明确诊断,仅是作为介入治疗前进行的常规介入检查(第二次)及治疗后的复查(立即进行)时,则检查费用按检查费标准的50%收取。4、介入治疗原则上以经一根血管的介入治疗为起点,每增加一根血管的治疗按其诊疗项目标准的20%收取。5、"造影剂"全部除外,导丝、导管、球囊、球囊导管、支架、滤网特殊材料均为除外内容。</t>
  </si>
  <si>
    <t>1.静脉介入诊疗</t>
  </si>
  <si>
    <t>动脉介入诊疗比照执行</t>
  </si>
  <si>
    <t>经皮选择性静脉造影术</t>
  </si>
  <si>
    <t>包括腔静脉、肢体静脉</t>
  </si>
  <si>
    <t>经皮静脉内激光成形术</t>
  </si>
  <si>
    <t>经皮静脉内滤网置入术</t>
  </si>
  <si>
    <t>包括经皮静脉内滤网取出术</t>
  </si>
  <si>
    <t>滤网</t>
  </si>
  <si>
    <t>经皮静脉球囊扩张术</t>
  </si>
  <si>
    <t>球囊、导管</t>
  </si>
  <si>
    <t>经皮静脉内支架置入术</t>
  </si>
  <si>
    <t>经皮静脉内球囊扩张+支架置入术</t>
  </si>
  <si>
    <t>支架、球囊管</t>
  </si>
  <si>
    <t>经皮静脉内旋切术</t>
  </si>
  <si>
    <t>经皮静脉内溶栓术</t>
  </si>
  <si>
    <t>导管、溶栓导线</t>
  </si>
  <si>
    <t>经皮静脉内超声血栓消融术</t>
  </si>
  <si>
    <t>经皮选择性静脉置管术</t>
  </si>
  <si>
    <t>拔管术20元/次</t>
  </si>
  <si>
    <t>320100010-01</t>
  </si>
  <si>
    <t>经皮选择性静脉置管术-拔管术</t>
  </si>
  <si>
    <t>经颈静脉长期透析管植入术</t>
  </si>
  <si>
    <t>经股静脉长期透析管植入术比照执行</t>
  </si>
  <si>
    <t>经皮静脉内血管异物取出术</t>
  </si>
  <si>
    <t>320100013x</t>
  </si>
  <si>
    <t>左心耳封堵术</t>
  </si>
  <si>
    <t>食道超声检查左心耳形态。穿刺股静脉，行房间隔穿刺，进入左房。左房内完成封堵器的导引系统交换。在食道超声和X光造影提示下，沿造影导管放置导引系统于左心耳内。沿导引系统递送封堵器，在食道超声和X光造影提示下释放封堵器，不含房间隔穿刺、监护、食道超声。</t>
  </si>
  <si>
    <t>导丝，导引系统，封堵器</t>
  </si>
  <si>
    <t>2.动脉介入诊疗</t>
  </si>
  <si>
    <t>静脉介入诊疗比照执行</t>
  </si>
  <si>
    <t>经股动脉置管腹主动脉带簿网支架置入术</t>
  </si>
  <si>
    <t>包括腹主动脉瘤、假性动脉瘤</t>
  </si>
  <si>
    <t>经皮选择性动脉造影术</t>
  </si>
  <si>
    <t>不含脑血管及冠状动脉</t>
  </si>
  <si>
    <t>经皮超选择性动脉造影术</t>
  </si>
  <si>
    <t>经皮选择性动脉置管术</t>
  </si>
  <si>
    <t>包括各种药物治疗、栓塞、热灌注、动脉留置鞘管拔出术</t>
  </si>
  <si>
    <t>栓塞剂、泵</t>
  </si>
  <si>
    <t>经皮动脉斑块旋切术</t>
  </si>
  <si>
    <t>经皮动脉闭塞激光再通术</t>
  </si>
  <si>
    <t>经皮动脉栓塞术</t>
  </si>
  <si>
    <t>包括动脉瘤、肿瘤</t>
  </si>
  <si>
    <t>栓塞剂</t>
  </si>
  <si>
    <t>经皮动脉内超声血栓消融术</t>
  </si>
  <si>
    <t>经皮动脉内球囊扩张术</t>
  </si>
  <si>
    <t>导管、球囊</t>
  </si>
  <si>
    <t>经皮动脉支架置入术</t>
  </si>
  <si>
    <t>包括肢体动脉、颈动脉、肾动脉</t>
  </si>
  <si>
    <t>经皮动脉激光成形+球囊扩张术</t>
  </si>
  <si>
    <t>球囊管</t>
  </si>
  <si>
    <t>经皮肢体动脉旋切＋球囊扩张术</t>
  </si>
  <si>
    <t>包括旋磨</t>
  </si>
  <si>
    <t>经皮血管瘤腔内药物灌注术</t>
  </si>
  <si>
    <t>3.门脉系统介入诊疗</t>
  </si>
  <si>
    <t>经皮肝穿刺肝静脉扩张术</t>
  </si>
  <si>
    <t>肝动脉插管灌注术</t>
  </si>
  <si>
    <t>导管及体内放置的投药泵(Port)</t>
  </si>
  <si>
    <t>经颈内静脉肝内门腔静脉分流术(TIPS)</t>
  </si>
  <si>
    <t>不含X线监控及摄片</t>
  </si>
  <si>
    <t>导管、导丝、支架</t>
  </si>
  <si>
    <t>4.心脏介入诊疗</t>
  </si>
  <si>
    <t>经皮瓣膜球囊成形术</t>
  </si>
  <si>
    <t>包括二尖瓣、三尖瓣、主动脉瓣、肺动脉瓣球囊成形术、房间隔穿刺术</t>
  </si>
  <si>
    <t>导管球囊</t>
  </si>
  <si>
    <t>每个瓣膜</t>
  </si>
  <si>
    <t>经皮心内膜心肌活检术</t>
  </si>
  <si>
    <t>不含病理诊断及其它特殊检查</t>
  </si>
  <si>
    <t>先心病介入治疗</t>
  </si>
  <si>
    <t>包括动脉导管未闭、房室间隔缺损</t>
  </si>
  <si>
    <t>导管、关闭器</t>
  </si>
  <si>
    <t>5.冠脉介入诊疗</t>
  </si>
  <si>
    <t>冠状动脉造影术</t>
  </si>
  <si>
    <t>同时做左心室造影加收700元</t>
  </si>
  <si>
    <t>320500001-01</t>
  </si>
  <si>
    <t>冠状动脉造影术-同时做左心室造影</t>
  </si>
  <si>
    <t>经皮冠状动脉腔内成形术(PTCA)</t>
  </si>
  <si>
    <t>含PTCA前的靶血管造影</t>
  </si>
  <si>
    <t>指引导管、指引导丝、球囊导管、支架</t>
  </si>
  <si>
    <t>1．以扩张一支冠脉血管为基价，扩张多支血管加收1000元；2．若冠状动脉造影术后立即进行PTCA术，应视作二次手术分别计价</t>
  </si>
  <si>
    <t>320500002-01</t>
  </si>
  <si>
    <t>经皮冠状动脉腔内成形术(PTCA)-扩张多支血管</t>
  </si>
  <si>
    <t>经皮冠状动脉内支架置入术(STENT)</t>
  </si>
  <si>
    <t>含为放置冠脉内支架而进行的球囊预扩张和支架打开后的支架内球囊高压扩张及术前的靶血管造影</t>
  </si>
  <si>
    <t>1．以扩张一支冠脉血管为基价，扩张多支血管加收1000元；2．若冠状动脉造影术后立即进行STENT术，应视作二次手术分别计价</t>
  </si>
  <si>
    <t>320500003-01</t>
  </si>
  <si>
    <t>经皮冠状动脉内支架置入术(STENT)-扩张多支血管</t>
  </si>
  <si>
    <t>经皮冠状动脉腔内激光成形术(ELCA)</t>
  </si>
  <si>
    <t>含激光消融后球囊扩张和/或支架置入及术前的靶血管造影</t>
  </si>
  <si>
    <t>1．以一支冠脉血管为基价，多支血管加收1000元；2．若冠状动脉造影术后立即进行激光成形术，应视作二次手术分别计价</t>
  </si>
  <si>
    <t>320500004-01</t>
  </si>
  <si>
    <t>经皮冠状动脉腔内激光成形术(ELCA)-多支血管</t>
  </si>
  <si>
    <t>高速冠状动脉内膜旋磨术</t>
  </si>
  <si>
    <t>含旋磨后球囊扩张和/或支架置入及术前的靶血管造影</t>
  </si>
  <si>
    <t>旋磨术专用导丝和旋磨导管、支架</t>
  </si>
  <si>
    <t>1．以旋磨一支冠脉血管为基价，旋磨多支血管加收1500元；2．若冠状动脉造影术后立即进行旋磨术，应视作二次手术分别计价</t>
  </si>
  <si>
    <t>320500005-01</t>
  </si>
  <si>
    <t>高速冠状动脉内膜旋磨术-旋磨多支血管</t>
  </si>
  <si>
    <t>定向冠脉内膜旋切术</t>
  </si>
  <si>
    <t>含术前的靶血管造影</t>
  </si>
  <si>
    <t>旋切导管</t>
  </si>
  <si>
    <t>1．以旋切一支冠脉血管为基价，旋切多支血管加收1000元；2．若冠状动脉造影术后立即进行旋切术，应视作二次手术分别计价</t>
  </si>
  <si>
    <t>320500006-01</t>
  </si>
  <si>
    <t>定向冠脉内膜旋切术-旋切多支血管</t>
  </si>
  <si>
    <t>冠脉血管内超声检查术(IVUS)</t>
  </si>
  <si>
    <t>血管内超声导管</t>
  </si>
  <si>
    <t>冠状血管内多普勒血流测量术</t>
  </si>
  <si>
    <t>多普勒导丝</t>
  </si>
  <si>
    <t>经皮主动脉气囊反搏动术(IABP)</t>
  </si>
  <si>
    <t>含主动脉气囊植入、反搏动治疗、气囊取出;不含心电、压力连续示波监护</t>
  </si>
  <si>
    <t>主动脉内反搏动球囊导管</t>
  </si>
  <si>
    <t>冠脉血管内窥镜检查术</t>
  </si>
  <si>
    <t>血管内窥镜导管</t>
  </si>
  <si>
    <t>经皮冠状动脉内溶栓术</t>
  </si>
  <si>
    <t>含冠脉造影</t>
  </si>
  <si>
    <t>经皮激光心肌血管重建术(PMR)</t>
  </si>
  <si>
    <t>激光导管</t>
  </si>
  <si>
    <t>冠状动脉内超声溶栓术</t>
  </si>
  <si>
    <t>超声溶栓导管</t>
  </si>
  <si>
    <t>冠脉内局部放射治疗术</t>
  </si>
  <si>
    <t>含冠脉造影、同位素放射源及放疗装置的使用</t>
  </si>
  <si>
    <t>冠脉内局部药物释放治疗术</t>
  </si>
  <si>
    <t>局部药物释放导管</t>
  </si>
  <si>
    <t>肥厚型心肌病化学消融术</t>
  </si>
  <si>
    <t>6.脑和脊髓血管介入诊疗</t>
  </si>
  <si>
    <t>经股动脉插管全脑动脉造影术</t>
  </si>
  <si>
    <t>含颈动脉、椎动脉;包括经颈动脉插管</t>
  </si>
  <si>
    <t>单纯脑动静脉瘘栓塞术</t>
  </si>
  <si>
    <t>经皮穿刺脑血管腔内球囊成形术</t>
  </si>
  <si>
    <t>指引导管、指引导丝、球囊导管</t>
  </si>
  <si>
    <t>经皮穿刺脑血管腔内支架置入术</t>
  </si>
  <si>
    <t>经皮穿刺脑血管腔内溶栓术</t>
  </si>
  <si>
    <t>指引导管、指引导丝</t>
  </si>
  <si>
    <t>经皮穿刺脑血管腔内化疗术</t>
  </si>
  <si>
    <t>颈内动脉海绵窦瘘栓塞术</t>
  </si>
  <si>
    <t>栓塞材料</t>
  </si>
  <si>
    <t>颅内动脉瘤栓塞术</t>
  </si>
  <si>
    <t>脑及颅内血管畸形栓塞术</t>
  </si>
  <si>
    <t>脊髓动脉造影术</t>
  </si>
  <si>
    <t>脊髓血管畸形栓塞术</t>
  </si>
  <si>
    <t>(三) 手术总说明</t>
  </si>
  <si>
    <t>1、本类包括麻醉、神经系统、内分泌系统、眼、耳、鼻口咽、呼吸系统、心血管系统、造血及淋巴系统、消化系统、泌尿系统、男女生殖系统、产科、肌肉骨骼系统、体被系统16个第三级分类的手术项目。2、手术中所需的常规器械和低值医用消耗品，（如一次性无菌巾、消毒药品、冲洗盐水、一般缝线、敷料）在定价时应列入手术成本因素中考虑，均不另行计价。3、手术中所需的特殊医用消耗材料（如特殊穿刺针、特殊导丝、导管、支架、球囊、特殊缝线、特殊缝针、钛夹、钛钉、钛板、扩张器、吻合器、缝合器、固定器、多功能手术解剖器、微创一次性腹部入口系统），特殊药品、组织器官移植供体、人工植入体均为除外内容，凡在项目内涵中已含的不再单独收费。4、使用各种内镜、手术显微镜在原价基础上可加收。5、在同一项目中使用激光、微波、射频、冷冻、气压弹道、钬激光、各种特殊刀（如激光刀、高频电刀、氩氦刀、射频刀、氩汽刀、微波刀、超声刀、等离子刀）方法可分别计价。6、1）经同一切口进行的两种不同疾病的手术,其中另一手术按其项目标准的60%收取；2）经两个切口的两种不同疾病的手术，按手术项目标准分别计价；3）经多个切口的同一种疾病手术，第二个切口按前一手术项目标准的80%计价，第三个及以上切口按其手术项目标准20%收取；4）双侧器官同时实行的手术，在相应单侧手术项目标准基础上按80%收取。以上四种情况，麻醉费不再另外收取。7、同时进行两种麻醉时，主要麻醉按全价收费，辅助麻醉按辅助麻醉标准的60%收取。8、若一个手术全过程中包含有必须作的几个单独手术项目时，则只能收取此项手术的手术费，不得分解术中收费（如开胸包含的胸腔引流术；胃修补术中包含的腹腔引流术等）。9、凡在进行探查性手术过程中，若需改做其他手术时，除按改做手术项目收费外，探查手术按探查手术费的60%收取。10、在手术过程中，因病情变化或手术粘连等客观因素致使手术无法进行下去，只能按探查手术收费，不得另收其他手术费。 11、手术过程中如病情需要再次手术，则在该项目计价基础上，按30%收取。12、中医传统手术项目如肛肠、中医骨伤，需在中医相应的诊疗项目中查找，不在此重复列项。13、使用血管闭合系统每次加收500元。</t>
  </si>
  <si>
    <t>330000000-01</t>
  </si>
  <si>
    <t>使用多功能手术床加收</t>
  </si>
  <si>
    <t>330000000-02</t>
  </si>
  <si>
    <t>显微手术加收</t>
  </si>
  <si>
    <t>330000000-03</t>
  </si>
  <si>
    <t>使用等离子刀加收</t>
  </si>
  <si>
    <t>330000000-04</t>
  </si>
  <si>
    <t>使用椎间盘镜加收</t>
  </si>
  <si>
    <t>330000000-05</t>
  </si>
  <si>
    <t>使用超声刀加收</t>
  </si>
  <si>
    <t>330000000-06</t>
  </si>
  <si>
    <t>使用输尿管镜加收</t>
  </si>
  <si>
    <t>330000000-07</t>
  </si>
  <si>
    <t>使用电钻加收</t>
  </si>
  <si>
    <t>330000000-08</t>
  </si>
  <si>
    <t>使用电动止血带加收</t>
  </si>
  <si>
    <t>330000000-09</t>
  </si>
  <si>
    <t>使用电刀加收</t>
  </si>
  <si>
    <t>330000000-10</t>
  </si>
  <si>
    <t>使用颅内镜加收</t>
  </si>
  <si>
    <t>330000000-11</t>
  </si>
  <si>
    <t>脑外冼刀加收</t>
  </si>
  <si>
    <t>330000000-12</t>
  </si>
  <si>
    <t>传染病患者手术加收</t>
  </si>
  <si>
    <t>330000000-13</t>
  </si>
  <si>
    <t>特殊性感染性疾病患者手术加收</t>
  </si>
  <si>
    <t>330000000-14</t>
  </si>
  <si>
    <t>使用胸腔镜加收</t>
  </si>
  <si>
    <t>330000000-15</t>
  </si>
  <si>
    <t>使用腹腔镜加收</t>
  </si>
  <si>
    <t>330000000-16</t>
  </si>
  <si>
    <t>使用宫腔镜加收</t>
  </si>
  <si>
    <t>330000000-17</t>
  </si>
  <si>
    <t>使用关节镜加收</t>
  </si>
  <si>
    <t>330000000-20</t>
  </si>
  <si>
    <t>使用血管闭合系统加收</t>
  </si>
  <si>
    <t>330000000-21</t>
  </si>
  <si>
    <t>330000000-22</t>
  </si>
  <si>
    <t xml:space="preserve">使用钬激光加收 </t>
  </si>
  <si>
    <t>330000000-23</t>
  </si>
  <si>
    <t>使用膀胱镜加收</t>
  </si>
  <si>
    <t>1.麻醉</t>
  </si>
  <si>
    <t>特殊药品</t>
  </si>
  <si>
    <t>危急病人加收10%</t>
  </si>
  <si>
    <t>麻醉-急危病人加收10%</t>
  </si>
  <si>
    <t>局部浸润麻醉</t>
  </si>
  <si>
    <t>含表面麻醉</t>
  </si>
  <si>
    <t>神经阻滞麻醉</t>
  </si>
  <si>
    <t>包括颈丛、臂丛、星状神经各种神经阻滞及侧隐窝阻滞术、侧隐窝臭氧注射</t>
  </si>
  <si>
    <t>2小时</t>
  </si>
  <si>
    <t>每增加1小时加收100元</t>
  </si>
  <si>
    <t>330100002-01</t>
  </si>
  <si>
    <t>神经阻滞麻醉-每增加1小时加收</t>
  </si>
  <si>
    <t>椎管内麻醉</t>
  </si>
  <si>
    <t>包括腰麻、硬膜外阻滞及腰麻硬膜外联合阻滞</t>
  </si>
  <si>
    <t>腰麻硬膜外联合套件、硬膜外套件</t>
  </si>
  <si>
    <t>腰麻硬膜外联合阻滞加收80元、每增加1小时加收60元；双穿刺点加收110元</t>
  </si>
  <si>
    <t>330100003-01</t>
  </si>
  <si>
    <t>椎管内麻醉-腰麻硬膜外联合阻滞加收</t>
  </si>
  <si>
    <t>330100003-02</t>
  </si>
  <si>
    <t>椎管内麻醉-每小时加收</t>
  </si>
  <si>
    <t>330100003-03</t>
  </si>
  <si>
    <t>椎管内麻醉-双穿刺点加收</t>
  </si>
  <si>
    <t>基础麻醉</t>
  </si>
  <si>
    <t>含强化麻醉</t>
  </si>
  <si>
    <t>全身麻醉</t>
  </si>
  <si>
    <t>含气管插管;包括吸入、静脉或吸静复合以及靶控输入</t>
  </si>
  <si>
    <t>每增加1小时加收140元</t>
  </si>
  <si>
    <t>330100005-01</t>
  </si>
  <si>
    <t>全身麻醉-每增加1小时加收</t>
  </si>
  <si>
    <t>血液加温治疗</t>
  </si>
  <si>
    <t>包括术中加温和体外加温</t>
  </si>
  <si>
    <t>支气管内麻醉</t>
  </si>
  <si>
    <t>包括各种施行单肺通气的麻醉方法、肺灌洗治疗</t>
  </si>
  <si>
    <t>双腔管</t>
  </si>
  <si>
    <t>每增加1小时加收200元</t>
  </si>
  <si>
    <t>330100007-01</t>
  </si>
  <si>
    <t>支气管内麻醉-每增加1小时加收</t>
  </si>
  <si>
    <t>术后镇痛</t>
  </si>
  <si>
    <t>包括静脉硬膜外及腰麻硬膜外联合给药,包括分娩</t>
  </si>
  <si>
    <t>腰麻硬膜外联合套件、镇痛装置</t>
  </si>
  <si>
    <t>次/天</t>
  </si>
  <si>
    <t>腰麻硬膜外联合阻滞加收15元</t>
  </si>
  <si>
    <t>330100008-01</t>
  </si>
  <si>
    <t>术后镇痛-腰麻硬膜外联合阻滞</t>
  </si>
  <si>
    <t>侧脑室连续镇痛</t>
  </si>
  <si>
    <t>镇痛装置</t>
  </si>
  <si>
    <t>硬膜外连续镇痛</t>
  </si>
  <si>
    <t>椎管内置管术</t>
  </si>
  <si>
    <t>包括神经根脱髓鞘治疗</t>
  </si>
  <si>
    <t>心肺复苏术</t>
  </si>
  <si>
    <t>不含开胸复苏和特殊气管插管术</t>
  </si>
  <si>
    <t>气管插管术</t>
  </si>
  <si>
    <t>指经口插管</t>
  </si>
  <si>
    <t>一次性可视气管插管喉镜耗材</t>
  </si>
  <si>
    <t>特殊方法气管插管术</t>
  </si>
  <si>
    <t>包括经鼻腔、经口盲探、逆行法,包括纤维喉镜、气管镜置管</t>
  </si>
  <si>
    <t>一次性使用喉罩气道导管</t>
  </si>
  <si>
    <t>麻醉中监测</t>
  </si>
  <si>
    <t>含心电图、脉搏氧饱和度、心率变异分析、ST段分析、无创血压、有创血压、中心静脉压、呼气末二氧化碳、氧浓度、呼吸频率、潮气量、分钟通气量、气道压、肺顺应性、呼气末麻醉药浓度、体温、肌松、脑电双谱指数</t>
  </si>
  <si>
    <t>控制性降压</t>
  </si>
  <si>
    <t>体外循环</t>
  </si>
  <si>
    <t>每增加1小时加收600元</t>
  </si>
  <si>
    <t>330100017-01</t>
  </si>
  <si>
    <t>体外循环-每增加1小时加收</t>
  </si>
  <si>
    <t>镇痛泵体内置入术</t>
  </si>
  <si>
    <t>含置入和取出，包括化疗泵的置入和取出</t>
  </si>
  <si>
    <t>泵</t>
  </si>
  <si>
    <t>输血指征床边检测</t>
  </si>
  <si>
    <t>含细胞压积（Hct）、血红蛋白（Hb）、输血评估、输血建议</t>
  </si>
  <si>
    <t>手术中检测，按每半小时检测一次，最多收四次。</t>
  </si>
  <si>
    <t>2.神经系统手术说明栏</t>
  </si>
  <si>
    <t>神经系统手术中应用神经导航系统加收3000元</t>
  </si>
  <si>
    <t>神经系统手术中应用神经导航系统加收</t>
  </si>
  <si>
    <t>颅骨和脑手术</t>
  </si>
  <si>
    <t>头皮肿物切除术</t>
  </si>
  <si>
    <t>不含植皮</t>
  </si>
  <si>
    <t>直径大于4cm加收50%</t>
  </si>
  <si>
    <t>330201001-01</t>
  </si>
  <si>
    <t>头皮肿物切除术-直径大于4cm</t>
  </si>
  <si>
    <t>颅骨骨瘤切除术</t>
  </si>
  <si>
    <t>假体</t>
  </si>
  <si>
    <t>帽状腱膜下血肿切开引流术</t>
  </si>
  <si>
    <t>包括脓肿切开引流</t>
  </si>
  <si>
    <t>颅内硬膜外血肿引流术</t>
  </si>
  <si>
    <t>包括脓肿引流</t>
  </si>
  <si>
    <t>脑脓肿穿刺引流术</t>
  </si>
  <si>
    <t>不含开颅脓肿切除术</t>
  </si>
  <si>
    <t>开放性颅脑损伤清除术</t>
  </si>
  <si>
    <t>包括火器伤</t>
  </si>
  <si>
    <t>硬膜修补材料</t>
  </si>
  <si>
    <t>静脉窦破裂手术加收500元</t>
  </si>
  <si>
    <t>330201006-01</t>
  </si>
  <si>
    <t>开放性颅脑损伤清除术-静脉窦破裂手术</t>
  </si>
  <si>
    <t>颅骨凹陷骨折复位术</t>
  </si>
  <si>
    <t>含碎骨片清除</t>
  </si>
  <si>
    <t>去颅骨骨瓣减压术</t>
  </si>
  <si>
    <t>颅骨修补术</t>
  </si>
  <si>
    <t>包括假体植入</t>
  </si>
  <si>
    <t>修补材料</t>
  </si>
  <si>
    <t>颅骨钻孔探查术</t>
  </si>
  <si>
    <t>两孔以上加收300元</t>
  </si>
  <si>
    <t>330201010-01</t>
  </si>
  <si>
    <t>颅骨钻孔探查术-两孔以上</t>
  </si>
  <si>
    <t>经颅眶肿瘤切除术</t>
  </si>
  <si>
    <t>经颅内镜活检术</t>
  </si>
  <si>
    <t>慢性硬膜下血肿钻孔术</t>
  </si>
  <si>
    <t>包括高血压脑出血碎吸术</t>
  </si>
  <si>
    <t>颅内多发血肿清除术</t>
  </si>
  <si>
    <t>含同一部位硬膜外、硬膜下、脑内血肿清除术</t>
  </si>
  <si>
    <t>非同一部位血肿加收1000元</t>
  </si>
  <si>
    <t>330201014-01</t>
  </si>
  <si>
    <t>颅内多发血肿清除术-非同一部位血肿</t>
  </si>
  <si>
    <t>颅内血肿清除术</t>
  </si>
  <si>
    <t>包括单纯硬膜外、硬膜下、脑内血肿清除术</t>
  </si>
  <si>
    <t>开颅颅内减压术</t>
  </si>
  <si>
    <t>包括大脑颞极、额极、枕极切除、颞肌下减压</t>
  </si>
  <si>
    <t>经颅视神经管减压术</t>
  </si>
  <si>
    <t>颅内压监护传感器置入术</t>
  </si>
  <si>
    <t>包括颅内硬膜下、硬膜外、脑内、脑室内</t>
  </si>
  <si>
    <t>监护材料</t>
  </si>
  <si>
    <t>侧脑室分流术</t>
  </si>
  <si>
    <t>含分流管调整;包括侧脑室-心房分流术、侧脑室-膀胱分流术、侧脑室-腹腔分流术</t>
  </si>
  <si>
    <t>分流管</t>
  </si>
  <si>
    <t>脑室钻孔伴脑室引流术</t>
  </si>
  <si>
    <t>颅内蛛网膜囊肿分流术</t>
  </si>
  <si>
    <t>含囊肿切除</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</si>
  <si>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</si>
  <si>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</si>
  <si>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</si>
  <si>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</si>
  <si>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</si>
  <si>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</si>
  <si>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</si>
  <si>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</si>
  <si>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</si>
  <si>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</si>
  <si>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</si>
  <si>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</si>
  <si>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</si>
  <si>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</si>
  <si>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</si>
  <si>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</si>
  <si>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</si>
  <si>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</si>
  <si>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</si>
  <si>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</si>
  <si>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</si>
  <si>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</si>
  <si>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</si>
  <si>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含手术计划系统、CT定位、24小时脑电图动态监测、皮层电极</t>
  </si>
  <si>
    <t>治疗难治性癫痫</t>
  </si>
  <si>
    <t>脑深部电极置入术</t>
  </si>
  <si>
    <t>小脑半球病变切除术</t>
  </si>
  <si>
    <t>包括小脑半球胶质瘤、血管网织细胞瘤、转移癌、脑脓肿、自发性出血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</si>
  <si>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</si>
  <si>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</si>
  <si>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</si>
  <si>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</si>
  <si>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</si>
  <si>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</si>
  <si>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</si>
  <si>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</si>
  <si>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包括上颌入路颅底海绵窦侵入肿瘤切除术</t>
  </si>
  <si>
    <t>颅底肿瘤切除术</t>
  </si>
  <si>
    <t>包括前、中颅窝颅内外沟通性肿瘤、前、中、后颅窝底肿瘤(鞍结节脑膜瘤、侵袭性垂体瘤、脊索瘤、神经鞘瘤)、颈静脉孔区肿瘤、上颌外旋颅底手术；不含胆脂瘤、囊肿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</si>
  <si>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</si>
  <si>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</si>
  <si>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</si>
  <si>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</si>
  <si>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</si>
  <si>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</si>
  <si>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</si>
  <si>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t>
  </si>
  <si>
    <t>经颅内镜脑室脉络丛烧灼术</t>
  </si>
  <si>
    <t>终板造瘘术</t>
  </si>
  <si>
    <t>海绵窦瘘直接手术</t>
  </si>
  <si>
    <t>脑脊液漏修补术</t>
  </si>
  <si>
    <t>包括额窦修补、前颅窝、中颅窝底修补</t>
  </si>
  <si>
    <t>生物胶、人工硬膜、钛钢板</t>
  </si>
  <si>
    <t>脑脊膜膨出修补术</t>
  </si>
  <si>
    <t>指单纯脑脊膜膨出</t>
  </si>
  <si>
    <t>重建硬膜及骨性材料</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</si>
  <si>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</si>
  <si>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</si>
  <si>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</si>
  <si>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</si>
  <si>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</si>
  <si>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</si>
  <si>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</si>
  <si>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</si>
  <si>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</si>
  <si>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</si>
  <si>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引流</t>
  </si>
  <si>
    <t>立体定向脑深部核团毁损术</t>
  </si>
  <si>
    <t>包括治疗帕金森氏病、舞蹈病、扭转痉挛、癫痫,包括射频、细胞刀治疗</t>
  </si>
  <si>
    <t>两个靶点</t>
  </si>
  <si>
    <t>两个以上“靶点”加收1200元</t>
  </si>
  <si>
    <t>330201060-01</t>
  </si>
  <si>
    <t>立体定向脑深部核团毁损术-两个以上“靶点”</t>
  </si>
  <si>
    <t>皮层电刺激定位术</t>
  </si>
  <si>
    <t>包括运动区、感觉区、语言区功能定位</t>
  </si>
  <si>
    <t>元/次</t>
  </si>
  <si>
    <t>微电极记录刺激核团定位术</t>
  </si>
  <si>
    <t>含微电极推进术、微电极信号及核团刺激</t>
  </si>
  <si>
    <t>刺激电极</t>
  </si>
  <si>
    <t>颅神经手术</t>
  </si>
  <si>
    <t>三叉神经感觉后根切断术</t>
  </si>
  <si>
    <t>三叉神经周围支切断术</t>
  </si>
  <si>
    <t>每神经支</t>
  </si>
  <si>
    <t>酒精封闭、甘油封闭、冷冻、射频法可分别计价</t>
  </si>
  <si>
    <t>330202002-01</t>
  </si>
  <si>
    <t>三叉神经周围支切断术-酒精封闭</t>
  </si>
  <si>
    <t>330202002-02</t>
  </si>
  <si>
    <t>三叉神经周围支切断术-甘油封闭</t>
  </si>
  <si>
    <t>330202002-03</t>
  </si>
  <si>
    <t>三叉神经周围支切断术-冷冻法</t>
  </si>
  <si>
    <t>330202002-04</t>
  </si>
  <si>
    <t>三叉神经周围支切断术-射频法</t>
  </si>
  <si>
    <t>三叉神经撕脱术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</si>
  <si>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</si>
  <si>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</si>
  <si>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</si>
  <si>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</si>
  <si>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</si>
  <si>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</si>
  <si>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</si>
  <si>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</si>
  <si>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</si>
  <si>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</si>
  <si>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</si>
  <si>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</si>
  <si>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</si>
  <si>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</si>
  <si>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</si>
  <si>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</si>
  <si>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</si>
  <si>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</si>
  <si>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</si>
  <si>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</si>
  <si>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</si>
  <si>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脑血管手术</t>
  </si>
  <si>
    <t>颅内巨大动脉瘤夹闭切除术</t>
  </si>
  <si>
    <t>包括基底动脉瘤、大脑后动脉瘤;不含血管重建术</t>
  </si>
  <si>
    <t>动脉瘤夹</t>
  </si>
  <si>
    <t>次,一个</t>
  </si>
  <si>
    <t>动脉瘤直径大于2.5cm。多夹除一个动脉瘤加收500元</t>
  </si>
  <si>
    <t>330203001-01</t>
  </si>
  <si>
    <t>颅内巨大动脉瘤夹闭切除术-多夹除一个动脉瘤加收</t>
  </si>
  <si>
    <t>颅内动脉瘤夹闭术</t>
  </si>
  <si>
    <t>不含基底动脉瘤、大脑后动脉瘤、多发动脉瘤</t>
  </si>
  <si>
    <t>动脉瘤直径小于2.5cm，多夹除一个动脉瘤加收500元</t>
  </si>
  <si>
    <t>330203002-01</t>
  </si>
  <si>
    <t>颅内动脉瘤夹闭术-多夹除一个动脉瘤加收</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</si>
  <si>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</si>
  <si>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</si>
  <si>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</si>
  <si>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</si>
  <si>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</si>
  <si>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</si>
  <si>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</si>
  <si>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</si>
  <si>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含动静脉畸形直径小于4cm、动脉瘤与动静脉畸形在同一部位</t>
  </si>
  <si>
    <t>动脉瘤与动静脉畸形不在同一部位加收1000元</t>
  </si>
  <si>
    <t>330203006-01</t>
  </si>
  <si>
    <t>脑动脉瘤动静脉畸形切除术-动脉瘤与动静脉畸形不在同一部位</t>
  </si>
  <si>
    <t>颈内动脉内膜剥脱术</t>
  </si>
  <si>
    <t>不含术中血流监测</t>
  </si>
  <si>
    <t>行动脉成形术加收500元</t>
  </si>
  <si>
    <t>330203007-01</t>
  </si>
  <si>
    <t>颈内动脉内膜剥脱术-行动脉成形术</t>
  </si>
  <si>
    <t>椎动脉内膜剥脱术</t>
  </si>
  <si>
    <t>330203008-01</t>
  </si>
  <si>
    <t>椎动脉内膜剥脱术-行动脉成形术</t>
  </si>
  <si>
    <t>椎动脉减压术</t>
  </si>
  <si>
    <t>颈动脉外膜剥脱术</t>
  </si>
  <si>
    <t>包括颈总动脉、颈内动脉、颈外动脉外膜剥脱术、迷走神经剥离术</t>
  </si>
  <si>
    <t>双侧加倍</t>
  </si>
  <si>
    <t>颈总动脉大脑中动脉吻合术</t>
  </si>
  <si>
    <t>包括颞浅动脉-大脑中动脉吻合术</t>
  </si>
  <si>
    <t>如取大隐静脉加收500元</t>
  </si>
  <si>
    <t>330203011-01</t>
  </si>
  <si>
    <t>颈总动脉大脑中动脉吻合术-取大隐静脉</t>
  </si>
  <si>
    <t>颅外内动脉搭桥术</t>
  </si>
  <si>
    <t>颞肌颞浅动脉贴敷术</t>
  </si>
  <si>
    <t>含血管吻合术</t>
  </si>
  <si>
    <t>颈动脉结扎术</t>
  </si>
  <si>
    <t>包括颈内动脉、颈外动脉、颈总动脉结扎</t>
  </si>
  <si>
    <t>结扎夹</t>
  </si>
  <si>
    <t>颅内血管重建术</t>
  </si>
  <si>
    <t>脊髓、脊髓膜、脊髓血管手术</t>
  </si>
  <si>
    <t>脊髓和神经根粘连松解术</t>
  </si>
  <si>
    <t>脊髓空洞症内引流术</t>
  </si>
  <si>
    <t>脊髓丘脑束切断术</t>
  </si>
  <si>
    <t>脊髓栓系综合症手术</t>
  </si>
  <si>
    <t>脊髓前连合切断术</t>
  </si>
  <si>
    <t>包括选择性脊神经后根切断术，不含电生理监测</t>
  </si>
  <si>
    <t>椎管内脓肿切开引流术</t>
  </si>
  <si>
    <t>包括硬膜下脓肿</t>
  </si>
  <si>
    <t>脊髓内病变切除术</t>
  </si>
  <si>
    <t>包括髓内肿瘤、髓内血肿清除</t>
  </si>
  <si>
    <t>肿瘤长度超过5cm以上的肿瘤加收500元</t>
  </si>
  <si>
    <t>330204007-01</t>
  </si>
  <si>
    <t>脊髓内病变切除术-肿瘤长度超过5cm以上的肿瘤</t>
  </si>
  <si>
    <t>脊髓硬膜外病变切除术</t>
  </si>
  <si>
    <t>包括硬脊膜外肿瘤、血肿、结核瘤、转移瘤、黄韧带增厚、椎间盘突出;不含硬脊膜下、脊髓内肿瘤</t>
  </si>
  <si>
    <t>髓外硬脊膜下病变切除术</t>
  </si>
  <si>
    <t>包括硬脊膜下肿瘤、血肿;不含脊髓内肿瘤</t>
  </si>
  <si>
    <t>330204009-01</t>
  </si>
  <si>
    <t>髓外硬脊膜下病变切除术-肿瘤长度超过5cm以上的肿瘤</t>
  </si>
  <si>
    <t>脊髓外露修补术</t>
  </si>
  <si>
    <t>脊髓动静脉畸形切除术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</si>
  <si>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</si>
  <si>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</si>
  <si>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</si>
  <si>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</si>
  <si>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</si>
  <si>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</si>
  <si>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</si>
  <si>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</si>
  <si>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</si>
  <si>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 吻合术</t>
  </si>
  <si>
    <t>脑脊液置换术</t>
  </si>
  <si>
    <t>欧玛亚(Omaya)管置入术</t>
  </si>
  <si>
    <t>3.内分泌系统手术</t>
  </si>
  <si>
    <t>垂体细胞移植术</t>
  </si>
  <si>
    <t>含细胞制备</t>
  </si>
  <si>
    <t>甲状旁腺腺瘤切除术</t>
  </si>
  <si>
    <t>甲状旁腺大部切除术</t>
  </si>
  <si>
    <t>甲状旁腺移植术</t>
  </si>
  <si>
    <t>自体</t>
  </si>
  <si>
    <t>甲状旁腺细胞移植术</t>
  </si>
  <si>
    <t>甲状旁腺癌根治术</t>
  </si>
  <si>
    <t>甲状腺穿刺活检术</t>
  </si>
  <si>
    <t>包括注射、抽液;不含B超引导</t>
  </si>
  <si>
    <t>甲状腺部分切除术</t>
  </si>
  <si>
    <t>包括甲状腺瘤及囊肿切除</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</si>
  <si>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</si>
  <si>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</si>
  <si>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</si>
  <si>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</si>
  <si>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</si>
  <si>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</si>
  <si>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</si>
  <si>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</si>
  <si>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</si>
  <si>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胎儿甲状腺移植术</t>
  </si>
  <si>
    <t>喉返神经探查术</t>
  </si>
  <si>
    <t>包括神经吻合、神经移植</t>
  </si>
  <si>
    <t>胸腺切除术</t>
  </si>
  <si>
    <t>包括胸腺肿瘤切除、胸腺扩大切除,包括经胸骨正中切口径路、经颈部横切口手术</t>
  </si>
  <si>
    <t>胸腺移植术</t>
  </si>
  <si>
    <t>包括原位或异位移植</t>
  </si>
  <si>
    <t>胸腺细胞移植术</t>
  </si>
  <si>
    <t>肾上腺切除术</t>
  </si>
  <si>
    <t>含腺瘤切除;包括全切或部分切除</t>
  </si>
  <si>
    <t>肾上腺嗜铬细胞瘤切除术</t>
  </si>
  <si>
    <t>恶性嗜铬细胞瘤根治术</t>
  </si>
  <si>
    <t>包括异位嗜铬细胞瘤根治术</t>
  </si>
  <si>
    <t>微囊化牛肾上腺嗜铬细胞(BCC)移植术</t>
  </si>
  <si>
    <t>肾上腺移植术</t>
  </si>
  <si>
    <t>经皮穿刺甲状腺良性结节硬化治疗术</t>
  </si>
  <si>
    <t>甲状腺良性结节治疗</t>
  </si>
  <si>
    <t>4.眼部手术</t>
  </si>
  <si>
    <t>特殊缝线</t>
  </si>
  <si>
    <t>眼睑手术</t>
  </si>
  <si>
    <t>眼睑肿物切除术</t>
  </si>
  <si>
    <t>需植皮时加收200元</t>
  </si>
  <si>
    <t>330401001-01</t>
  </si>
  <si>
    <t>眼睑肿物切除术-植皮</t>
  </si>
  <si>
    <t>眼睑结膜裂伤缝合术</t>
  </si>
  <si>
    <t>内眦韧带断裂修复术</t>
  </si>
  <si>
    <t>上睑下垂矫正术</t>
  </si>
  <si>
    <t>包括提上睑肌缩短术、悬吊术</t>
  </si>
  <si>
    <t>特殊悬吊材料</t>
  </si>
  <si>
    <t>需肌瓣移植时加收200元</t>
  </si>
  <si>
    <t>330401004-01</t>
  </si>
  <si>
    <t>上睑下垂矫正术-肌瓣移植</t>
  </si>
  <si>
    <t>睑下垂矫正联合眦整形术</t>
  </si>
  <si>
    <t>睑退缩矫正术</t>
  </si>
  <si>
    <t>包括上睑、下睑,包括额肌悬吊、提上睑肌缩短、睑板再造、异体巩膜移植或植皮、眼睑缺损整形术</t>
  </si>
  <si>
    <t>需睫毛再造和肌瓣移植时加收400元</t>
  </si>
  <si>
    <t>330401006-01</t>
  </si>
  <si>
    <t>睑退缩矫正术-需睫毛再造和肌瓣移植</t>
  </si>
  <si>
    <t>睑内翻矫正术</t>
  </si>
  <si>
    <t>缝线法</t>
  </si>
  <si>
    <t>睑外翻矫正术</t>
  </si>
  <si>
    <t>睑裂缝合术</t>
  </si>
  <si>
    <t>游离植皮睑成形术</t>
  </si>
  <si>
    <t>内眦赘皮矫治术</t>
  </si>
  <si>
    <t>重睑成形术</t>
  </si>
  <si>
    <t>包括切开法、非缝线法；不含内外眦成形</t>
  </si>
  <si>
    <t>激光重睑整形术</t>
  </si>
  <si>
    <t>双行睫矫正术</t>
  </si>
  <si>
    <t>眼袋整形术</t>
  </si>
  <si>
    <t>内外眦成形术</t>
  </si>
  <si>
    <t>睑凹陷畸形矫正术</t>
  </si>
  <si>
    <t>不含吸脂术</t>
  </si>
  <si>
    <t>特殊植入材料</t>
  </si>
  <si>
    <t>睑缘粘连术</t>
  </si>
  <si>
    <t>含粘连分离</t>
  </si>
  <si>
    <t>泪器手术</t>
  </si>
  <si>
    <t>泪阜部肿瘤单纯切除术</t>
  </si>
  <si>
    <t>泪小点外翻矫正术</t>
  </si>
  <si>
    <t>包括泪腺脱垂矫正术</t>
  </si>
  <si>
    <t>泪小管吻合术</t>
  </si>
  <si>
    <t>泪囊摘除术</t>
  </si>
  <si>
    <t>包括泪囊瘘管摘除术</t>
  </si>
  <si>
    <t>睑部泪腺摘除术</t>
  </si>
  <si>
    <t>包括泪腺部分切除、泪腺肿瘤摘除</t>
  </si>
  <si>
    <t>泪囊结膜囊吻合术</t>
  </si>
  <si>
    <t>鼻腔泪囊吻合术</t>
  </si>
  <si>
    <t>经鼻内镜加收100元</t>
  </si>
  <si>
    <t>330402007-01</t>
  </si>
  <si>
    <t>鼻腔泪囊吻合术-经鼻内镜</t>
  </si>
  <si>
    <t>鼻泪道再通术</t>
  </si>
  <si>
    <t>包括穿线或义管植入</t>
  </si>
  <si>
    <t>硅胶管或金属管</t>
  </si>
  <si>
    <t>泪道成形术</t>
  </si>
  <si>
    <t>含泪小点切开术</t>
  </si>
  <si>
    <t>激光加收200元</t>
  </si>
  <si>
    <t>330402009-01</t>
  </si>
  <si>
    <t>泪道成形术-激光</t>
  </si>
  <si>
    <t>泪小管填塞术</t>
  </si>
  <si>
    <t>包括封闭术</t>
  </si>
  <si>
    <t>填塞材料</t>
  </si>
  <si>
    <t>单眼</t>
  </si>
  <si>
    <t>结膜手术</t>
  </si>
  <si>
    <t>睑球粘连分离术</t>
  </si>
  <si>
    <t>包括自体粘膜移植术及结膜移植术</t>
  </si>
  <si>
    <t>羊膜</t>
  </si>
  <si>
    <t>结膜肿物切除术</t>
  </si>
  <si>
    <t>包括结膜色素痣</t>
  </si>
  <si>
    <t>组织移植加收150元</t>
  </si>
  <si>
    <t>330403002-01</t>
  </si>
  <si>
    <t>结膜肿物切除术-组织移植</t>
  </si>
  <si>
    <t>结膜淋巴管积液清除术</t>
  </si>
  <si>
    <t>结膜囊成形术</t>
  </si>
  <si>
    <t>义眼模、羊膜</t>
  </si>
  <si>
    <t>球结膜瓣复盖术</t>
  </si>
  <si>
    <t>麦粒肿切除术</t>
  </si>
  <si>
    <t>包括切开术</t>
  </si>
  <si>
    <t>下穹窿成形术</t>
  </si>
  <si>
    <t>球结膜放射状切开冲洗+减压术</t>
  </si>
  <si>
    <t>包括眼突减压、酸碱烧伤减压冲洗</t>
  </si>
  <si>
    <t>角膜手术</t>
  </si>
  <si>
    <t>表层角膜镜片镶嵌术</t>
  </si>
  <si>
    <t>供体角膜片</t>
  </si>
  <si>
    <t>近视性放射状角膜切开术</t>
  </si>
  <si>
    <t>角膜缝环固定术</t>
  </si>
  <si>
    <t>角膜拆线</t>
  </si>
  <si>
    <t>指显微镜下</t>
  </si>
  <si>
    <t>角膜基质环植入术</t>
  </si>
  <si>
    <t>角膜深层异物取出术</t>
  </si>
  <si>
    <t>翼状胬肉切除术</t>
  </si>
  <si>
    <t>包括单纯切除, 转位术、单纯角膜肿物切除</t>
  </si>
  <si>
    <t>翼状胬肉切除+角膜移植术</t>
  </si>
  <si>
    <t>包括角膜肿物切除＋角膜移植术</t>
  </si>
  <si>
    <t>干细胞移植加收300元</t>
  </si>
  <si>
    <t>330404008-01</t>
  </si>
  <si>
    <t>翼状胬肉切除+角膜移植术-干细胞移植</t>
  </si>
  <si>
    <t>角膜白斑染色术</t>
  </si>
  <si>
    <t>角膜移植术</t>
  </si>
  <si>
    <t>包括穿透、板层</t>
  </si>
  <si>
    <t>330404010-01</t>
  </si>
  <si>
    <t>角膜移植术-干细胞移植</t>
  </si>
  <si>
    <t>羊膜移植术</t>
  </si>
  <si>
    <t>角膜移植联合视网膜复位术</t>
  </si>
  <si>
    <t>瞳孔再造术</t>
  </si>
  <si>
    <t>特殊缝线、粘弹剂</t>
  </si>
  <si>
    <t>虹膜、睫状体、巩膜和前房手术</t>
  </si>
  <si>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</si>
  <si>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</si>
  <si>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</si>
  <si>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</si>
  <si>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</si>
  <si>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</si>
  <si>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</si>
  <si>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</si>
  <si>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</si>
  <si>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</si>
  <si>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</si>
  <si>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睫状体特殊治疗</t>
  </si>
  <si>
    <t>光凝、冷凝、透热法可分别计价</t>
  </si>
  <si>
    <t>330405010-01</t>
  </si>
  <si>
    <t>睫状体特殊治疗-光凝法</t>
  </si>
  <si>
    <t>330405010-02</t>
  </si>
  <si>
    <t>睫状体特殊治疗-冷凝法</t>
  </si>
  <si>
    <t>330405010-03</t>
  </si>
  <si>
    <t>睫状体特殊治疗-透热法</t>
  </si>
  <si>
    <t>前房角切开术</t>
  </si>
  <si>
    <t>包括前房积血清除、房角粘连分离术</t>
  </si>
  <si>
    <t>使用特殊仪器(前房角镜)时加收100元</t>
  </si>
  <si>
    <t>330405011-01</t>
  </si>
  <si>
    <t>前房角切开术-使用特殊仪器(前房角镜)</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</si>
  <si>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</si>
  <si>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</si>
  <si>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</si>
  <si>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</si>
  <si>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</si>
  <si>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</si>
  <si>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</si>
  <si>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</si>
  <si>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硅管、青光眼阀巩膜片、粘弹剂</t>
  </si>
  <si>
    <t>青光眼滤帘修复术</t>
  </si>
  <si>
    <t>青光眼滤过泡分离术</t>
  </si>
  <si>
    <t>青光眼滤过泡修补术</t>
  </si>
  <si>
    <t>巩膜缩短术</t>
  </si>
  <si>
    <t>晶状体手术</t>
  </si>
  <si>
    <t>白内障截囊吸取术</t>
  </si>
  <si>
    <t>粘弹剂</t>
  </si>
  <si>
    <t>白内障囊膜切除术</t>
  </si>
  <si>
    <t>白内障囊内摘除术</t>
  </si>
  <si>
    <t>白内障囊外摘除术</t>
  </si>
  <si>
    <t>白内障超声乳化摘除术</t>
  </si>
  <si>
    <t>乳化专用刀</t>
  </si>
  <si>
    <t>白内障囊外摘除+人工晶体植入术</t>
  </si>
  <si>
    <t>人工晶体、粘弹剂</t>
  </si>
  <si>
    <t>人工晶体复位术</t>
  </si>
  <si>
    <t>人工晶体置换术</t>
  </si>
  <si>
    <t>人工晶体</t>
  </si>
  <si>
    <t>二期人工晶体植入术</t>
  </si>
  <si>
    <t>白内障超声乳化摘除术+人工晶体植入术</t>
  </si>
  <si>
    <t>人工晶体、粘弹剂、乳化专用刀</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</si>
  <si>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</si>
  <si>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</si>
  <si>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</si>
  <si>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</si>
  <si>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</si>
  <si>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t>
  </si>
  <si>
    <t>供体角膜、人工角膜、人工晶体、粘弹剂</t>
  </si>
  <si>
    <t>白内障摘除联合玻璃体切割术</t>
  </si>
  <si>
    <t>包括前路摘晶体、后路摘晶体</t>
  </si>
  <si>
    <t>球内异物取出术联合晶体玻璃体切除及人工</t>
  </si>
  <si>
    <t>非正常晶体手术</t>
  </si>
  <si>
    <t>包括晶体半脱位、晶体切除、瞳孔广泛粘连强直或闭锁、抗青光眼术后</t>
  </si>
  <si>
    <t>晶体张力环置入术</t>
  </si>
  <si>
    <t>张力环</t>
  </si>
  <si>
    <t>人工晶体悬吊术</t>
  </si>
  <si>
    <t>330406022x</t>
  </si>
  <si>
    <t>飞秒激光辅助白内障超声乳化术（FLCS）</t>
  </si>
  <si>
    <t>局麻，将软镜贴附了患者接口嵌入飞秒激光仪，安放于角膜表面，负压吸引角膜，实时OCT监测下利用飞秒激光完成角膜切口、碎核、前囊环形切开，消毒铺巾，开睑，置手术贴膜，手术显微镜下向前房注入粘弹剂，超声乳化吸除核块，抽吸出皮质及粘弹剂，涂抗菌药物眼膏，消毒纱布盖眼。</t>
  </si>
  <si>
    <t>晶体、粘弹剂</t>
  </si>
  <si>
    <t>视网膜、脉络膜、后房手术</t>
  </si>
  <si>
    <t>玻璃体穿刺抽液术</t>
  </si>
  <si>
    <t>含玻璃体注气、注液；包括注药</t>
  </si>
  <si>
    <t>玻璃体切除术</t>
  </si>
  <si>
    <t>玻璃体切割头、膨胀气体、硅油、重水</t>
  </si>
  <si>
    <t>玻璃体内猪囊尾蚴取出术</t>
  </si>
  <si>
    <t>玻璃体切割头</t>
  </si>
  <si>
    <t>视网膜脱离修复术</t>
  </si>
  <si>
    <t>包括外加压、环扎术、内加压</t>
  </si>
  <si>
    <t>硅胶植入物</t>
  </si>
  <si>
    <t>激光、冷凝、电凝法可分别计价</t>
  </si>
  <si>
    <t>330407004-01</t>
  </si>
  <si>
    <t>视网膜脱离修复术-激光法</t>
  </si>
  <si>
    <t>330407004-02</t>
  </si>
  <si>
    <t>视网膜脱离修复术-冷凝法</t>
  </si>
  <si>
    <t>330407004-03</t>
  </si>
  <si>
    <t>视网膜脱离修复术-电凝法</t>
  </si>
  <si>
    <t>复杂视网膜脱离修复术</t>
  </si>
  <si>
    <t>包括巨大裂孔、黄斑裂孔、膜增殖、视网膜下膜取出术、硅油充填、球内注气、前膜剥膜</t>
  </si>
  <si>
    <t>玻璃体切割头、硅胶、膨胀气体、重水、硅油</t>
  </si>
  <si>
    <t>330407005-01</t>
  </si>
  <si>
    <t>复杂视网膜脱离修复术-激光法</t>
  </si>
  <si>
    <t>330407005-02</t>
  </si>
  <si>
    <t>复杂视网膜脱离修复术-冷凝法</t>
  </si>
  <si>
    <t>330407005-03</t>
  </si>
  <si>
    <t>复杂视网膜脱离修复术-电凝法</t>
  </si>
  <si>
    <t>黄斑裂孔注气术</t>
  </si>
  <si>
    <t>膨胀气体</t>
  </si>
  <si>
    <t>黄斑裂孔封闭术</t>
  </si>
  <si>
    <t>黄斑前膜术</t>
  </si>
  <si>
    <t>黄斑下膜取出术</t>
  </si>
  <si>
    <t>黄斑转位术</t>
  </si>
  <si>
    <t>色素膜肿物切除术</t>
  </si>
  <si>
    <t>巩膜后兜带术</t>
  </si>
  <si>
    <t>含阔筋膜取材、黄斑裂孔兜带</t>
  </si>
  <si>
    <t>内眼病冷凝术</t>
  </si>
  <si>
    <t>硅油取出术</t>
  </si>
  <si>
    <t>330407015x</t>
  </si>
  <si>
    <t>23G微创玻璃体切除术</t>
  </si>
  <si>
    <t>消毒铺巾，开睑，置手术贴膜，显微镜下TROCAR经结膜行巩膜平坦部穿刺口，建立眼内灌注，应用玻璃体切割机行玻璃体切除，查找视网膜裂孔，行视网膜复位，应用眼内激光系统封闭裂孔；或对其他类型视网膜病变行眼内激光治疗；填充物与眼内气体置换；拔管；检查切口并使其自闭，消毒纱布遮盖。</t>
  </si>
  <si>
    <t>激光、冷凝、电凝法分别计价</t>
  </si>
  <si>
    <t>眼外肌手术</t>
  </si>
  <si>
    <t>共同性斜视矫正术</t>
  </si>
  <si>
    <t>含水平眼外肌后徙、边缘切开、断腱、前徙、缩短、折叠;包括六条眼外肌</t>
  </si>
  <si>
    <t>次和一条肌肉</t>
  </si>
  <si>
    <t>超过一条肌肉及二次手术或伴有另一种斜视同时手术加收100元，多次手术再加收280元</t>
  </si>
  <si>
    <t>330408001-01</t>
  </si>
  <si>
    <t>共同性斜视矫正术-超过一条肌肉、二次手术或另一种斜视加收</t>
  </si>
  <si>
    <t>330408001-02</t>
  </si>
  <si>
    <t>共同性斜视矫正术-多次手术加收</t>
  </si>
  <si>
    <t>非共同性斜视矫正术</t>
  </si>
  <si>
    <t>含结膜及结膜下组织分离、松解、肌肉分离及共同性斜视矫正术;包括6条眼外肌</t>
  </si>
  <si>
    <t>超过一条肌肉及二次手术、结膜、肌肉及眼眶修复，二种斜视同时存在，非常规眼外肌手术加收200元，多次手术再加收280元</t>
  </si>
  <si>
    <t>330408002-01</t>
  </si>
  <si>
    <t>非共同性斜视矫正术-超过一条肌肉及二次手术、结膜、肌肉及眼眶修复，二种斜视同时存在，非常规眼外肌手术加收</t>
  </si>
  <si>
    <t>330408002-02</t>
  </si>
  <si>
    <t>非共同性斜视矫正术-多次手术加收</t>
  </si>
  <si>
    <t>非常规眼外肌手术</t>
  </si>
  <si>
    <t>包括肌肉联扎术、移位术、延长术、调整缝线术、眶壁固定术</t>
  </si>
  <si>
    <t>每增加一个手术加收150元</t>
  </si>
  <si>
    <t>330408003-01</t>
  </si>
  <si>
    <t>非常规眼外肌手术-每增加一个手术加收</t>
  </si>
  <si>
    <t>眼震矫正术</t>
  </si>
  <si>
    <t>眼眶和眼球手术</t>
  </si>
  <si>
    <t>球内磁性异物取出术</t>
  </si>
  <si>
    <t>球内非磁性异物取出术</t>
  </si>
  <si>
    <t>球壁异物取出术</t>
  </si>
  <si>
    <t>眶内异物取出术</t>
  </si>
  <si>
    <t>眼球裂伤缝合术</t>
  </si>
  <si>
    <t>包括角膜、巩膜裂伤缝合及巩膜探查术</t>
  </si>
  <si>
    <t>甲状腺突眼矫正术</t>
  </si>
  <si>
    <t>眼内容摘除术</t>
  </si>
  <si>
    <t>羟基磷灰石眼台</t>
  </si>
  <si>
    <t>眼球摘除术</t>
  </si>
  <si>
    <t>眼球摘除+植入术</t>
  </si>
  <si>
    <t>含取真皮脂肪垫</t>
  </si>
  <si>
    <t>义眼安装</t>
  </si>
  <si>
    <t>义眼台打孔术</t>
  </si>
  <si>
    <t>活动性义眼眼座植入术</t>
  </si>
  <si>
    <t>眶内血肿穿刺术</t>
  </si>
  <si>
    <t>眶内肿物摘除术</t>
  </si>
  <si>
    <t>包括前路摘除及侧劈开眶术、眶尖部肿物摘除术</t>
  </si>
  <si>
    <t>侧劈开眶加收100元</t>
  </si>
  <si>
    <t>330409014-01</t>
  </si>
  <si>
    <t>眶内肿物摘除术-侧劈开眶</t>
  </si>
  <si>
    <t>眶内容摘除术</t>
  </si>
  <si>
    <t>上颌骨切除合并眶内容摘除术</t>
  </si>
  <si>
    <t>眼窝填充术</t>
  </si>
  <si>
    <t>眼窝再造术</t>
  </si>
  <si>
    <t>球后假体材料</t>
  </si>
  <si>
    <t>眼眶壁骨折整复术</t>
  </si>
  <si>
    <t>包括外侧开眶钛钉、钛板固定术</t>
  </si>
  <si>
    <t>硅胶板、羟基磷灰石板</t>
  </si>
  <si>
    <t>眶骨缺损修复术</t>
  </si>
  <si>
    <t>羟基磷灰石板</t>
  </si>
  <si>
    <t>眶膈修补术</t>
  </si>
  <si>
    <t>眼眶减压术</t>
  </si>
  <si>
    <t>眼前段重建术</t>
  </si>
  <si>
    <t>视神经减压术</t>
  </si>
  <si>
    <t>眶距增宽症整形术</t>
  </si>
  <si>
    <t>隆眉弓术</t>
  </si>
  <si>
    <t>眉畸形矫正术</t>
  </si>
  <si>
    <t>包括“八”字眉、眉移位</t>
  </si>
  <si>
    <t>眉缺损修复术</t>
  </si>
  <si>
    <t xml:space="preserve">包括部分缺损、全部缺损   </t>
  </si>
  <si>
    <t>5.耳部手术</t>
  </si>
  <si>
    <t>外耳手术</t>
  </si>
  <si>
    <t>耳廓软骨膜炎清创术</t>
  </si>
  <si>
    <t>包括耳廓脓肿切排清创术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</si>
  <si>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</si>
  <si>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</si>
  <si>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</si>
  <si>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</si>
  <si>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</si>
  <si>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</si>
  <si>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</si>
  <si>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</si>
  <si>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</si>
  <si>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</si>
  <si>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</si>
  <si>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</si>
  <si>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</si>
  <si>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</si>
  <si>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</si>
  <si>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</si>
  <si>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</si>
  <si>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 xml:space="preserve">含取材、植皮 </t>
  </si>
  <si>
    <t>分期耳廓成形术</t>
  </si>
  <si>
    <t>含取材、植皮</t>
  </si>
  <si>
    <t>耳廓再造术</t>
  </si>
  <si>
    <t>含部分再造;不含皮肤扩张术</t>
  </si>
  <si>
    <t>耳廓畸形矫正术</t>
  </si>
  <si>
    <t>包括招风耳、隐匿耳、巨耳、扁平耳、耳垂畸形矫正术</t>
  </si>
  <si>
    <t>耳廓软骨取骨术</t>
  </si>
  <si>
    <t xml:space="preserve">含耳廓软骨制备 </t>
  </si>
  <si>
    <t>外耳道成形术</t>
  </si>
  <si>
    <t>包括狭窄、闭锁</t>
  </si>
  <si>
    <t>中耳手术</t>
  </si>
  <si>
    <t>鼓膜置管术</t>
  </si>
  <si>
    <t>鼓膜切开术</t>
  </si>
  <si>
    <t>耳显微镜下鼓膜修补术</t>
  </si>
  <si>
    <t>包括内植法、夹层法、外贴法</t>
  </si>
  <si>
    <t>经耳内镜鼓膜修补术</t>
  </si>
  <si>
    <t>含取筋膜</t>
  </si>
  <si>
    <t>镫骨手术</t>
  </si>
  <si>
    <t>包括镫骨撼动术、底板切除术</t>
  </si>
  <si>
    <t>二次镫骨底板切除术</t>
  </si>
  <si>
    <t>二氧化碳激光镫骨底板开窗术</t>
  </si>
  <si>
    <t>听骨链松解术</t>
  </si>
  <si>
    <t>鼓室成形术</t>
  </si>
  <si>
    <t>含听骨链重建、鼓膜修补、病变探查手术;包括1—5型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</si>
  <si>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</si>
  <si>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</si>
  <si>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</si>
  <si>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</si>
  <si>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</si>
  <si>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</si>
  <si>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</si>
  <si>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</si>
  <si>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</si>
  <si>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</si>
  <si>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</si>
  <si>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</si>
  <si>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</si>
  <si>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</si>
  <si>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</si>
  <si>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</si>
  <si>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</si>
  <si>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</si>
  <si>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</si>
  <si>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</si>
  <si>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</si>
  <si>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</si>
  <si>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</si>
  <si>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</si>
  <si>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</si>
  <si>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330503005-01</t>
  </si>
  <si>
    <t>翼管神经切断术-经鼻内镜</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</si>
  <si>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</si>
  <si>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</si>
  <si>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</si>
  <si>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</si>
  <si>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</si>
  <si>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</si>
  <si>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</si>
  <si>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</si>
  <si>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</si>
  <si>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</si>
  <si>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</si>
  <si>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</si>
  <si>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</si>
  <si>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</si>
  <si>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</si>
  <si>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</si>
  <si>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</si>
  <si>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</si>
  <si>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</si>
  <si>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</si>
  <si>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</si>
  <si>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6.鼻、口、咽部手术</t>
  </si>
  <si>
    <t>鼻部手术</t>
  </si>
  <si>
    <t>鼻外伤清创缝合术</t>
  </si>
  <si>
    <t>复杂病变加收200元</t>
  </si>
  <si>
    <t>330601001-01</t>
  </si>
  <si>
    <t>鼻外伤清创缝合术-复杂病变</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</si>
  <si>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</si>
  <si>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</si>
  <si>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</si>
  <si>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</si>
  <si>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</si>
  <si>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</si>
  <si>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</si>
  <si>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</si>
  <si>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</si>
  <si>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</si>
  <si>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</si>
  <si>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</si>
  <si>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</si>
  <si>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</si>
  <si>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</si>
  <si>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</si>
  <si>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鼻中隔矫正术</t>
  </si>
  <si>
    <t>包括鼻中隔降肌附着过低矫正术</t>
  </si>
  <si>
    <t>鼻中隔软骨取骨术</t>
  </si>
  <si>
    <t xml:space="preserve">含鼻中隔软骨制备;不含鼻中隔弯曲矫正术 </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</si>
  <si>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</si>
  <si>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</si>
  <si>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</si>
  <si>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</si>
  <si>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</si>
  <si>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</si>
  <si>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</si>
  <si>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</si>
  <si>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</si>
  <si>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</si>
  <si>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</si>
  <si>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</si>
  <si>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</si>
  <si>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</si>
  <si>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</si>
  <si>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t>
  </si>
  <si>
    <t>后鼻孔成形术</t>
  </si>
  <si>
    <t>鼻侧壁移位伴骨质充填术</t>
  </si>
  <si>
    <t>副鼻窦手术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</si>
  <si>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</si>
  <si>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</si>
  <si>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</si>
  <si>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</si>
  <si>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</si>
  <si>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</si>
  <si>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</si>
  <si>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</si>
  <si>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</si>
  <si>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</si>
  <si>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</si>
  <si>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</si>
  <si>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</si>
  <si>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</si>
  <si>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</si>
  <si>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</si>
  <si>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蝶窦加收200元</t>
  </si>
  <si>
    <t>330602013-01</t>
  </si>
  <si>
    <t>经鼻内镜鼻窦手术-蝶窦</t>
  </si>
  <si>
    <t>全筛窦切除术</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</si>
  <si>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</si>
  <si>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</si>
  <si>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</si>
  <si>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</si>
  <si>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</si>
  <si>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</si>
  <si>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</si>
  <si>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</si>
  <si>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</si>
  <si>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口腔颌面一般手术</t>
  </si>
  <si>
    <t>特殊药物</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</si>
  <si>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</si>
  <si>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</si>
  <si>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</si>
  <si>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</si>
  <si>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</si>
  <si>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</si>
  <si>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包括正常位牙齿因解剖变异、死髓或牙体治疗后其脆性增加、局部慢性炎症刺激使牙槽骨发生致密性改变、牙-骨间骨性结合、与上颌窦关系密切、增龄性变化所致的拔除困难</t>
  </si>
  <si>
    <t>阻生牙拔除术</t>
  </si>
  <si>
    <t>包括低位阻生、完全骨阻生的牙及多生牙</t>
  </si>
  <si>
    <t>拔牙创面搔刮术</t>
  </si>
  <si>
    <t>包括干槽症、拔牙后出血、拔牙创面愈合不良</t>
  </si>
  <si>
    <t>牙再植术</t>
  </si>
  <si>
    <t>包括嵌入、移位、脱落;不含根管治疗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</si>
  <si>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</si>
  <si>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</si>
  <si>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</si>
  <si>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</si>
  <si>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</si>
  <si>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</si>
  <si>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</si>
  <si>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</si>
  <si>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</si>
  <si>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</si>
  <si>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</si>
  <si>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</si>
  <si>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</si>
  <si>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</si>
  <si>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</si>
  <si>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</si>
  <si>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</si>
  <si>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</si>
  <si>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</si>
  <si>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</si>
  <si>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</si>
  <si>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</si>
  <si>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</si>
  <si>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</si>
  <si>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</si>
  <si>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含复位、固定、调牙合;包括结扎固定或牵引复位固定</t>
  </si>
  <si>
    <t>颌骨病灶刮除术</t>
  </si>
  <si>
    <t>冷冻、电灼可分别计价</t>
  </si>
  <si>
    <t>330604020-01</t>
  </si>
  <si>
    <t>颌骨病灶刮除术-冷冻法</t>
  </si>
  <si>
    <t>330604020-02</t>
  </si>
  <si>
    <t>颌骨病灶刮除术-电灼法</t>
  </si>
  <si>
    <t>皮肤瘘管切除术</t>
  </si>
  <si>
    <t>根端囊肿摘除术</t>
  </si>
  <si>
    <t>不含根充</t>
  </si>
  <si>
    <t>充填材料</t>
  </si>
  <si>
    <t>牙齿萌出囊肿袋形术</t>
  </si>
  <si>
    <t>颌骨囊肿摘除术</t>
  </si>
  <si>
    <t>不含拔牙、上颌窦根治术</t>
  </si>
  <si>
    <t>牙外科正畸术</t>
  </si>
  <si>
    <t>牙合板、固定材料、腭护板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</si>
  <si>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</si>
  <si>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</si>
  <si>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</si>
  <si>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</si>
  <si>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</si>
  <si>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</si>
  <si>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</si>
  <si>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牙周塞治</t>
  </si>
  <si>
    <t>根向、冠向复位切口或远中楔形切除加收50元</t>
  </si>
  <si>
    <t>330604029-01</t>
  </si>
  <si>
    <t>牙龈翻瓣术-根向、冠向复位切口或远中楔形切除</t>
  </si>
  <si>
    <t>牙龈再生术</t>
  </si>
  <si>
    <t>每组</t>
  </si>
  <si>
    <t>牙龈切除术</t>
  </si>
  <si>
    <t>包括牙龈切除及牙龈成形</t>
  </si>
  <si>
    <t>显微根管外科手术</t>
  </si>
  <si>
    <t>包括显微镜下的进行根管内外修复及 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</si>
  <si>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</si>
  <si>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</si>
  <si>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</si>
  <si>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</si>
  <si>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</si>
  <si>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</si>
  <si>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</si>
  <si>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</si>
  <si>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</si>
  <si>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</si>
  <si>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</si>
  <si>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</si>
  <si>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</si>
  <si>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</si>
  <si>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</si>
  <si>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</si>
  <si>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</si>
  <si>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</si>
  <si>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</si>
  <si>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</si>
  <si>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</si>
  <si>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</si>
  <si>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及硬组织预备(含根面刮治),含各种组织瓣的获得、制备、移植,组织瓣的转位,各种组织瓣的固定缝合;包括游离龈瓣移植或牙龈结缔组织瓣移植、侧向转移瓣术、双乳头龈瓣转移瓣术;不含术区牙周塞治</t>
  </si>
  <si>
    <t>牙周纤维环状切断术</t>
  </si>
  <si>
    <t>指正畸后牙齿的牙周纤维环状切断;不含术区牙周塞治</t>
  </si>
  <si>
    <t>特殊刀片</t>
  </si>
  <si>
    <t>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</si>
  <si>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</si>
  <si>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</si>
  <si>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</si>
  <si>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</si>
  <si>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</si>
  <si>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</si>
  <si>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</si>
  <si>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</si>
  <si>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</si>
  <si>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</si>
  <si>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</si>
  <si>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</si>
  <si>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</si>
  <si>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</si>
  <si>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</si>
  <si>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</si>
  <si>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</si>
  <si>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</si>
  <si>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</si>
  <si>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</si>
  <si>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</si>
  <si>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</si>
  <si>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</si>
  <si>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</si>
  <si>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</si>
  <si>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</si>
  <si>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</si>
  <si>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</si>
  <si>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</si>
  <si>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</si>
  <si>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</si>
  <si>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</si>
  <si>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</si>
  <si>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</si>
  <si>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</si>
  <si>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</si>
  <si>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</si>
  <si>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</si>
  <si>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</si>
  <si>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</si>
  <si>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</si>
  <si>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</si>
  <si>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口腔颌面颈部异物取出术</t>
  </si>
  <si>
    <t>包括枪弹、碎屑、玻璃异物取出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</si>
  <si>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</si>
  <si>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</si>
  <si>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</si>
  <si>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</si>
  <si>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</si>
  <si>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</si>
  <si>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</si>
  <si>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</si>
  <si>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</si>
  <si>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</si>
  <si>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</si>
  <si>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</si>
  <si>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</si>
  <si>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</si>
  <si>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升支截断复位固定加收200元</t>
  </si>
  <si>
    <t>330605028-01</t>
  </si>
  <si>
    <t>腮腺全切除术-升支截断复位固定</t>
  </si>
  <si>
    <t>腮腺恶性肿物扩大切除术</t>
  </si>
  <si>
    <t>颌面部血管瘤瘤腔内注射术</t>
  </si>
  <si>
    <t>包括硬化剂、治疗药物</t>
  </si>
  <si>
    <t>鳃裂囊肿切除术</t>
  </si>
  <si>
    <t>包括鳃裂瘘切除术</t>
  </si>
  <si>
    <t>涎腺导管结石取石术</t>
  </si>
  <si>
    <t>包括颌下腺、腮腺</t>
  </si>
  <si>
    <t>颌面颈部深部肿物探查术</t>
  </si>
  <si>
    <t>含活检;不含肿物切除术</t>
  </si>
  <si>
    <t>切除术加收300元</t>
  </si>
  <si>
    <t>330605033-01</t>
  </si>
  <si>
    <t>颌面颈部深部肿物探查术-切除术</t>
  </si>
  <si>
    <t>舌下腺切除术</t>
  </si>
  <si>
    <t>舌下腺囊肿袋形术</t>
  </si>
  <si>
    <t>颌下腺切除术</t>
  </si>
  <si>
    <t>口腔成形手术</t>
  </si>
  <si>
    <t>含多功能腭裂开口器</t>
  </si>
  <si>
    <t>特殊缝线、来复锯</t>
  </si>
  <si>
    <t>系带成形术</t>
  </si>
  <si>
    <t>包括唇或颊或舌系带成形术</t>
  </si>
  <si>
    <t>巨舌畸形矫正术</t>
  </si>
  <si>
    <t>舌再造术</t>
  </si>
  <si>
    <t>腭弓成形术</t>
  </si>
  <si>
    <t>包括舌腭弓或咽腭弓成形术</t>
  </si>
  <si>
    <t>腭帆缩短术</t>
  </si>
  <si>
    <t>腭咽成形术</t>
  </si>
  <si>
    <t>悬雍垂缩短术</t>
  </si>
  <si>
    <t>悬雍垂腭咽成形术(UPPP)</t>
  </si>
  <si>
    <t>330606008-01</t>
  </si>
  <si>
    <t>悬雍垂腭咽成形术(UPPP)-激光</t>
  </si>
  <si>
    <t>唇畸形矫正术</t>
  </si>
  <si>
    <t>包括厚唇、重唇、薄唇、唇瘢痕、唇弓不齐；不含唇外翻矫正术</t>
  </si>
  <si>
    <t>唇缺损修复术</t>
  </si>
  <si>
    <t>包括部分或全唇缺损;不含岛状组织瓣切取移转术</t>
  </si>
  <si>
    <t>单侧不完全唇裂修复术</t>
  </si>
  <si>
    <t>包括唇裂修复、初期鼻畸形矫治、唇功能性修复、唇正中裂修复</t>
  </si>
  <si>
    <t>双侧加收500元</t>
  </si>
  <si>
    <t>330606011-01</t>
  </si>
  <si>
    <t>单侧不完全唇裂修复术-双侧</t>
  </si>
  <si>
    <t>单侧完全唇裂修复术</t>
  </si>
  <si>
    <t>包括唇裂修复、初期鼻畸形矫治、唇功能性修复、唇正中裂修复;不含犁骨瓣修复术</t>
  </si>
  <si>
    <t>双侧加收550元</t>
  </si>
  <si>
    <t>330606012-01</t>
  </si>
  <si>
    <t>单侧完全唇裂修复术-双侧</t>
  </si>
  <si>
    <t>犁骨瓣修复术</t>
  </si>
  <si>
    <t xml:space="preserve">含犁骨瓣成形及硬腭前部裂隙关闭 </t>
  </si>
  <si>
    <t>Ⅰ°腭裂兰氏修复术</t>
  </si>
  <si>
    <t xml:space="preserve">包括悬雍垂裂、软腭裂、隐裂修复术 </t>
  </si>
  <si>
    <t>II° 腭裂兰氏修复术</t>
  </si>
  <si>
    <t xml:space="preserve">包括硬、软腭裂修复术 </t>
  </si>
  <si>
    <t>III°腭裂兰氏修复术</t>
  </si>
  <si>
    <t>包括单侧完全性腭裂修复术、硬腭鼻腔面犁骨瓣修复术</t>
  </si>
  <si>
    <t>双侧加收400元</t>
  </si>
  <si>
    <t>330606016-01</t>
  </si>
  <si>
    <t>III°腭裂兰氏修复术-双侧</t>
  </si>
  <si>
    <t>反向双“Z“腭裂修复术</t>
  </si>
  <si>
    <t xml:space="preserve">包括腭裂兰氏修复、软腭延长术 </t>
  </si>
  <si>
    <t>330606017-01</t>
  </si>
  <si>
    <t>反向双“Z“腭裂修复术-双侧</t>
  </si>
  <si>
    <t>单瓣二瓣后退腭裂修复术</t>
  </si>
  <si>
    <t xml:space="preserve">包括腭裂兰氏修复、硬腭前部瘘修复术、软腭延长术 </t>
  </si>
  <si>
    <t>330606018-01</t>
  </si>
  <si>
    <t>单瓣二瓣后退腭裂修复术-双侧</t>
  </si>
  <si>
    <t>腭咽环扎腭裂修复术</t>
  </si>
  <si>
    <t>包括腭裂兰氏修复、腭咽腔缩窄术;不含组织瓣切取移转术</t>
  </si>
  <si>
    <t>330606019-01</t>
  </si>
  <si>
    <t>腭咽环扎腭裂修复术-双侧</t>
  </si>
  <si>
    <t>组织瓣转移腭裂修复术</t>
  </si>
  <si>
    <t>包括腭粘膜瓣后推、颊肌粘膜瓣转移术</t>
  </si>
  <si>
    <t>330606020-01</t>
  </si>
  <si>
    <t>组织瓣转移腭裂修复术-双侧</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</si>
  <si>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</si>
  <si>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</si>
  <si>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</si>
  <si>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</si>
  <si>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</si>
  <si>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</si>
  <si>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</si>
  <si>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</si>
  <si>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</si>
  <si>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</si>
  <si>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</si>
  <si>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</si>
  <si>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 xml:space="preserve">含局部或邻位组织瓣制备及面部裂隙关闭;包括面斜裂修复术    </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</si>
  <si>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</si>
  <si>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</si>
  <si>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</si>
  <si>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</si>
  <si>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口腔颌面部联合缺损带血管游离肌皮骨瓣修复术</t>
  </si>
  <si>
    <t>不含显微吻合</t>
  </si>
  <si>
    <t>口腔颌面部骨缺损游离骨瓣移植修复术</t>
  </si>
  <si>
    <t>颜面部软组织不对称局部组织瓣修复畸形矫正术</t>
  </si>
  <si>
    <t>含局部组织瓣制备及转移</t>
  </si>
  <si>
    <t>颜面部软组织不对称带血管游离组织瓣修复术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</si>
  <si>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</si>
  <si>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</si>
  <si>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</si>
  <si>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</si>
  <si>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</si>
  <si>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</si>
  <si>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</si>
  <si>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</si>
  <si>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</si>
  <si>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</si>
  <si>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</si>
  <si>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</si>
  <si>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</si>
  <si>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</si>
  <si>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经口茎突过长切除术</t>
  </si>
  <si>
    <t>含扁桃体切除</t>
  </si>
  <si>
    <t>颌间挛缩松解术</t>
  </si>
  <si>
    <t>含口内外软组织与骨组织粘连松解、咀嚼肌切断术、植皮术;不含皮瓣制备</t>
  </si>
  <si>
    <t>口腔正颌手术</t>
  </si>
  <si>
    <t>含来复锯、微型骨动力系统、光导纤维</t>
  </si>
  <si>
    <t>上颌雷弗特I型截骨术(Le Fort)　</t>
  </si>
  <si>
    <t>包括上颌雷弗特(Le Fort) I型分块截骨术、骨内坚固内固定术、植骨术;不含骨切取</t>
  </si>
  <si>
    <t>上颌雷弗特（LeFort）分块截骨术加收400元</t>
  </si>
  <si>
    <t>330607001-01</t>
  </si>
  <si>
    <t>上颌雷弗特I型截骨术(Le Fort)　-上颌雷弗特（LeFort）分块截骨术</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</si>
  <si>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</si>
  <si>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</si>
  <si>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</si>
  <si>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</si>
  <si>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</si>
  <si>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</si>
  <si>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</si>
  <si>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</si>
  <si>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</si>
  <si>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</si>
  <si>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</si>
  <si>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</si>
  <si>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</si>
  <si>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</si>
  <si>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</si>
  <si>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</si>
  <si>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</si>
  <si>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</si>
  <si>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</si>
  <si>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</si>
  <si>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</si>
  <si>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</si>
  <si>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骨延长器置入后的加力加收200元</t>
  </si>
  <si>
    <t>330607013-01</t>
  </si>
  <si>
    <t>颌骨延长骨生成术-骨延长器置入后的加力加收</t>
  </si>
  <si>
    <t>颧骨颧弓成型术</t>
  </si>
  <si>
    <t>包括矫正颧骨颧弓过宽或过窄畸形的截骨、骨内坚固内固定术、植骨术；不含骨切取</t>
  </si>
  <si>
    <t>颞下颌关节盘手术</t>
  </si>
  <si>
    <t>包括颞下颌关节盘摘除术、颞下颌关节盘复位固定术、颞肌瓣或其他生物性材料植入修复术;不含颞肌瓣制备</t>
  </si>
  <si>
    <t>特殊缝线、生物性材料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</si>
  <si>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</si>
  <si>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</si>
  <si>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</si>
  <si>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</si>
  <si>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</si>
  <si>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</si>
  <si>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</si>
  <si>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</si>
  <si>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</si>
  <si>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</si>
  <si>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</si>
  <si>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</si>
  <si>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</si>
  <si>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</si>
  <si>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</si>
  <si>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</si>
  <si>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</si>
  <si>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</si>
  <si>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</si>
  <si>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</si>
  <si>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</si>
  <si>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</si>
  <si>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</si>
  <si>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</si>
  <si>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</si>
  <si>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</si>
  <si>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</si>
  <si>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</si>
  <si>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</si>
  <si>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</si>
  <si>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</si>
  <si>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</si>
  <si>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</si>
  <si>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双侧颧骨或颧弓骨折加收550元</t>
  </si>
  <si>
    <t>330608013-01</t>
  </si>
  <si>
    <t>颧骨上颌骨复合骨折切开复位内固定术-双侧颧骨或颧弓骨折加收</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</si>
  <si>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</si>
  <si>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</si>
  <si>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</si>
  <si>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</si>
  <si>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</si>
  <si>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</si>
  <si>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</si>
  <si>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</si>
  <si>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</si>
  <si>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</si>
  <si>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</si>
  <si>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</si>
  <si>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</si>
  <si>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</si>
  <si>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</si>
  <si>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</si>
  <si>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</si>
  <si>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</si>
  <si>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</si>
  <si>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</si>
  <si>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</si>
  <si>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</si>
  <si>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</si>
  <si>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</si>
  <si>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</si>
  <si>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</si>
  <si>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</si>
  <si>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</si>
  <si>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上颌骨缺损带蒂骨移植术</t>
  </si>
  <si>
    <t>包括颌间固定和邻位皮瓣修复;不含带蒂骨制取</t>
  </si>
  <si>
    <t>口腔种植手术</t>
  </si>
  <si>
    <t>人工骨及骨代用品</t>
  </si>
  <si>
    <t>牙种植体植入术</t>
  </si>
  <si>
    <t>种植体</t>
  </si>
  <si>
    <t>上颌窦底提升术</t>
  </si>
  <si>
    <t>含取骨、植骨</t>
  </si>
  <si>
    <t>下齿槽神经移位术</t>
  </si>
  <si>
    <t>骨劈开术</t>
  </si>
  <si>
    <t>含牙槽骨劈开</t>
  </si>
  <si>
    <t>游离骨移植颌骨重建术</t>
  </si>
  <si>
    <t>含取骨、植骨、骨坚固内固定</t>
  </si>
  <si>
    <t>固定用钛板及钛螺钉</t>
  </si>
  <si>
    <t>带血管游离骨移植颌骨重建术</t>
  </si>
  <si>
    <t>含取骨、植骨、血管吻合、骨坚固内固定</t>
  </si>
  <si>
    <t>缺牙区游离骨移植术</t>
  </si>
  <si>
    <t xml:space="preserve">含取骨术、植骨术;包括外置法、内置法、夹层法 </t>
  </si>
  <si>
    <t>引导骨组织再生术</t>
  </si>
  <si>
    <t>生物膜、固定钉</t>
  </si>
  <si>
    <t>颜面器官缺损种植体植入术</t>
  </si>
  <si>
    <t>包括外耳或鼻或眼缺损或颌面缺损的种植体植入</t>
  </si>
  <si>
    <t>特殊种植体</t>
  </si>
  <si>
    <t>种植体二期手术</t>
  </si>
  <si>
    <t>含牙乳头形成及附着龈增宽；不含软组织移植术</t>
  </si>
  <si>
    <t>基台</t>
  </si>
  <si>
    <t>种植体取出术</t>
  </si>
  <si>
    <t>指失败种植体、折断种植体及位置、方向不好无法修复的种植体的取出</t>
  </si>
  <si>
    <t>骨挤压术</t>
  </si>
  <si>
    <t>指用于上颌骨骨质疏松</t>
  </si>
  <si>
    <t>种植体周软组织成形术</t>
  </si>
  <si>
    <t>扁桃体和腺样体手术</t>
  </si>
  <si>
    <t>扁桃体切除术</t>
  </si>
  <si>
    <t>包括残体切除、挤切</t>
  </si>
  <si>
    <t>腺样体刮除术</t>
  </si>
  <si>
    <t>舌扁桃体切除术</t>
  </si>
  <si>
    <t>扁桃体周围脓肿切开引流术</t>
  </si>
  <si>
    <t>咽部手术</t>
  </si>
  <si>
    <t>咽后壁脓肿切开引流术</t>
  </si>
  <si>
    <t>经颈侧进路鼻咽肿瘤切除术</t>
  </si>
  <si>
    <t>经硬腭进路鼻咽肿瘤切除术</t>
  </si>
  <si>
    <t>经硬腭进路鼻咽狭窄闭锁切开成形术</t>
  </si>
  <si>
    <t>不含其他部位取材</t>
  </si>
  <si>
    <t>颈侧切开下咽肿瘤切除术</t>
  </si>
  <si>
    <t>包括下咽癌切除+游离空肠下咽修复术</t>
  </si>
  <si>
    <t>颈外进路咽旁间隙肿物摘除术</t>
  </si>
  <si>
    <t>颈侧径路咽食管肿瘤切除术</t>
  </si>
  <si>
    <t>咽瘘皮瓣修复术</t>
  </si>
  <si>
    <t>侧颅底切除术</t>
  </si>
  <si>
    <t>7.呼吸系统手术</t>
  </si>
  <si>
    <t>喉及气管手术</t>
  </si>
  <si>
    <t>经直达喉镜喉肿物摘除术</t>
  </si>
  <si>
    <t>包括活检及咽喉异物取出</t>
  </si>
  <si>
    <t>纤维喉镜加收100元</t>
  </si>
  <si>
    <t>330701001-01</t>
  </si>
  <si>
    <t>经直达喉镜喉肿物摘除术-使用纤维喉镜</t>
  </si>
  <si>
    <t>颈侧切开喉部肿瘤切除术</t>
  </si>
  <si>
    <t>环甲膜穿刺术</t>
  </si>
  <si>
    <t>含环甲膜置管和注药</t>
  </si>
  <si>
    <t>环甲膜切开术</t>
  </si>
  <si>
    <t>气管切开术</t>
  </si>
  <si>
    <t>喉全切除术</t>
  </si>
  <si>
    <t>喉全切除术后发音管安装术</t>
  </si>
  <si>
    <t>喉功能重建术</t>
  </si>
  <si>
    <t>含肌肉、会厌、舌骨瓣、咽下缩肌局部修复手段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</si>
  <si>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</si>
  <si>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</si>
  <si>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</si>
  <si>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</si>
  <si>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</si>
  <si>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</si>
  <si>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</si>
  <si>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</si>
  <si>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</si>
  <si>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</si>
  <si>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</si>
  <si>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</si>
  <si>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</si>
  <si>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</si>
  <si>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喉部神经肌蒂移植术</t>
  </si>
  <si>
    <t>喉良性肿瘤切除术</t>
  </si>
  <si>
    <t>包括咽肿瘤</t>
  </si>
  <si>
    <t>经支撑喉镜加收100元</t>
  </si>
  <si>
    <t>330701022-01</t>
  </si>
  <si>
    <t>喉良性肿瘤切除术-经支撑喉镜</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</si>
  <si>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</si>
  <si>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</si>
  <si>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</si>
  <si>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</si>
  <si>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</si>
  <si>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</si>
  <si>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</si>
  <si>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</si>
  <si>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</si>
  <si>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</si>
  <si>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</si>
  <si>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</si>
  <si>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</si>
  <si>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</si>
  <si>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</si>
  <si>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</si>
  <si>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</si>
  <si>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</si>
  <si>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</si>
  <si>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</si>
  <si>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</si>
  <si>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</si>
  <si>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特殊修补材料或缝线</t>
  </si>
  <si>
    <t>气管内肿瘤切除术</t>
  </si>
  <si>
    <t>包括开胸气管部分切除成形、气管环状袖状切除再吻合术</t>
  </si>
  <si>
    <t>经内镜加收300元；激光加收150元</t>
  </si>
  <si>
    <t>330701041-01</t>
  </si>
  <si>
    <t>气管内肿瘤切除术-经内镜加收</t>
  </si>
  <si>
    <t>330701041-02</t>
  </si>
  <si>
    <t>气管内肿瘤切除术-激光加收</t>
  </si>
  <si>
    <t>气管成形术</t>
  </si>
  <si>
    <t>包括气管隆凸成形术</t>
  </si>
  <si>
    <t>颈段气管食管瘘修补术</t>
  </si>
  <si>
    <t>颈部囊状水瘤切除术</t>
  </si>
  <si>
    <t>颈部气管造口再造术</t>
  </si>
  <si>
    <t>肺和支气管手术</t>
  </si>
  <si>
    <t>双侧手术加收50%</t>
  </si>
  <si>
    <t>肺内异物摘除术</t>
  </si>
  <si>
    <t>肺癌根治术</t>
  </si>
  <si>
    <t>含淋巴结清扫</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</si>
  <si>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</si>
  <si>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</si>
  <si>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</si>
  <si>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</si>
  <si>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</si>
  <si>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</si>
  <si>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</si>
  <si>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</si>
  <si>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全肺切除术</t>
  </si>
  <si>
    <t>如经心包内全肺切除及部分心房切除加收400元；</t>
  </si>
  <si>
    <t>330702008-01</t>
  </si>
  <si>
    <t>全肺切除术-如经心包内全肺切除及部分心房切除</t>
  </si>
  <si>
    <t>肺大泡切除修补术</t>
  </si>
  <si>
    <t>包括结扎、固化</t>
  </si>
  <si>
    <t>胸膜肺全切除术</t>
  </si>
  <si>
    <t>肺修补术</t>
  </si>
  <si>
    <t>肺移植术</t>
  </si>
  <si>
    <t>不含供肺切取及保存和运输</t>
  </si>
  <si>
    <t>自体肺移植术</t>
  </si>
  <si>
    <t>供肺切除术</t>
  </si>
  <si>
    <t>含修整术</t>
  </si>
  <si>
    <t>肺包虫病内囊摘除术</t>
  </si>
  <si>
    <t>含一侧肺内单个或多个内囊摘除</t>
  </si>
  <si>
    <t>胸壁、胸膜、纵隔、横隔手术</t>
  </si>
  <si>
    <t>开胸冷冻治疗</t>
  </si>
  <si>
    <t>含各种不能切除之胸部肿瘤</t>
  </si>
  <si>
    <t>开胸肿瘤特殊治疗</t>
  </si>
  <si>
    <t>激光、微波、射频消融法可分别计价</t>
  </si>
  <si>
    <t>330703002-01</t>
  </si>
  <si>
    <t>开胸肿瘤特殊治疗-激光法</t>
  </si>
  <si>
    <t>330703002-02</t>
  </si>
  <si>
    <t>开胸肿瘤特殊治疗-微波法</t>
  </si>
  <si>
    <t>330703002-03</t>
  </si>
  <si>
    <t>开胸肿瘤特殊治疗-射频消融法</t>
  </si>
  <si>
    <t>开胸探查术</t>
  </si>
  <si>
    <t>开胸止血术</t>
  </si>
  <si>
    <t>肋骨骨髓病灶清除术</t>
  </si>
  <si>
    <t>含肋骨切除及部分胸改术</t>
  </si>
  <si>
    <t>肋骨切除术</t>
  </si>
  <si>
    <t>不含开胸手术</t>
  </si>
  <si>
    <t>肋软骨取骨术</t>
  </si>
  <si>
    <t xml:space="preserve">含肋软骨制备 </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</si>
  <si>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</si>
  <si>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</si>
  <si>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</si>
  <si>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</si>
  <si>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</si>
  <si>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</si>
  <si>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</si>
  <si>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</si>
  <si>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</si>
  <si>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</si>
  <si>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</si>
  <si>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</si>
  <si>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缺损修补材料</t>
  </si>
  <si>
    <t>胸廓畸形矫正术</t>
  </si>
  <si>
    <t>不含鸡胸、漏斗胸</t>
  </si>
  <si>
    <t>小儿鸡胸矫正术</t>
  </si>
  <si>
    <t>包括胸骨抬举固定或胸骨翻转缝合松解粘连带、小儿漏斗胸矫正术</t>
  </si>
  <si>
    <t>固定合金钉</t>
  </si>
  <si>
    <t>胸内异物清除术</t>
  </si>
  <si>
    <t>胸腔闭式引流术</t>
  </si>
  <si>
    <t>包括肋间引流或经肋床引流或开放引流及胸腔、腹腔穿刺置管术</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</si>
  <si>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</si>
  <si>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</si>
  <si>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</si>
  <si>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</si>
  <si>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</si>
  <si>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</si>
  <si>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胸膜活检术</t>
  </si>
  <si>
    <t>胸膜粘连烙断术</t>
  </si>
  <si>
    <t>胸膜固定术</t>
  </si>
  <si>
    <t>包括不同的固定方法</t>
  </si>
  <si>
    <t>固定材料</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</si>
  <si>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</si>
  <si>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</si>
  <si>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</si>
  <si>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</si>
  <si>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</si>
  <si>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</si>
  <si>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</si>
  <si>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</si>
  <si>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</si>
  <si>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特殊修补材料</t>
  </si>
  <si>
    <t>膈肌折叠术</t>
  </si>
  <si>
    <t>包括膈肌膨出修补术</t>
  </si>
  <si>
    <t>膈肌肿瘤切除术</t>
  </si>
  <si>
    <t>膈肌缺损修补材料</t>
  </si>
  <si>
    <t>膈神经麻痹术</t>
  </si>
  <si>
    <t>包括膈神经压榨或切断术</t>
  </si>
  <si>
    <t>先天性膈疝修补术</t>
  </si>
  <si>
    <t>包括膈膨升折叠修补术</t>
  </si>
  <si>
    <t>嵌顿或巨大疝加收500元</t>
  </si>
  <si>
    <t>330703032-01</t>
  </si>
  <si>
    <t>先天性膈疝修补术-嵌顿或巨大疝</t>
  </si>
  <si>
    <t>先天性食管裂孔疝修补术</t>
  </si>
  <si>
    <t>含食管旁疝修补术;不含反流性食管狭窄扩张</t>
  </si>
  <si>
    <t>合并肠回转不良及其他须矫治畸形者加收500元</t>
  </si>
  <si>
    <t>330703033-01</t>
  </si>
  <si>
    <t>先天性食管裂孔疝修补术-合并肠回转不良及其他须矫治畸形者</t>
  </si>
  <si>
    <t>食管裂孔疝修补术</t>
  </si>
  <si>
    <t>包括经腹、经胸各类修补术及抗返流手术</t>
  </si>
  <si>
    <t>8.心脏及血管系统手术</t>
  </si>
  <si>
    <t>特殊缝线；外科用封合剂</t>
  </si>
  <si>
    <t>心瓣膜和心间隔手术</t>
  </si>
  <si>
    <t>隔离人工瓣膜、同种异体瓣膜和各种修补材料</t>
  </si>
  <si>
    <t>二尖瓣闭式扩张术</t>
  </si>
  <si>
    <t>包括左右径路</t>
  </si>
  <si>
    <t>二尖瓣直视成形术</t>
  </si>
  <si>
    <t>包括各种类型的二尖瓣狭窄或／和关闭不全的瓣膜的处理,如交界切开、睫索替代、瓣叶切除、瓣环成形</t>
  </si>
  <si>
    <t>牛心包片、人工瓣膜</t>
  </si>
  <si>
    <t>二尖瓣替换术</t>
  </si>
  <si>
    <t>包括保留部分或全部二尖瓣装置</t>
  </si>
  <si>
    <t>人工瓣膜</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</si>
  <si>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</si>
  <si>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</si>
  <si>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</si>
  <si>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</si>
  <si>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</si>
  <si>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</si>
  <si>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</si>
  <si>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</si>
  <si>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</si>
  <si>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</si>
  <si>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人工瓣膜、异体动脉瓣</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</si>
  <si>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</si>
  <si>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</si>
  <si>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</si>
  <si>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</si>
  <si>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</si>
  <si>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</si>
  <si>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</si>
  <si>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</si>
  <si>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多瓣置换加收600元</t>
  </si>
  <si>
    <t>330801014-01</t>
  </si>
  <si>
    <t>双瓣置换术-多瓣置换加收</t>
  </si>
  <si>
    <t>瓣周漏修补术</t>
  </si>
  <si>
    <t>房间隔造口术(Blabock-Hanlon手术)</t>
  </si>
  <si>
    <t>包括切除术</t>
  </si>
  <si>
    <t>房间隔缺损修补术</t>
  </si>
  <si>
    <t>包括单心房间隔再造术,Ⅰ、Ⅱ孔房缺</t>
  </si>
  <si>
    <t>室间隔缺损直视修补术</t>
  </si>
  <si>
    <t>含缝合法</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</si>
  <si>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</si>
  <si>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</si>
  <si>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</si>
  <si>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</si>
  <si>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</si>
  <si>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</si>
  <si>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</si>
  <si>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</si>
  <si>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</si>
  <si>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</si>
  <si>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</si>
  <si>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</si>
  <si>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</si>
  <si>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t>
  </si>
  <si>
    <t>三房心矫治术</t>
  </si>
  <si>
    <t>包括房间隔缺损修补术及二尖瓣上隔膜切除术</t>
  </si>
  <si>
    <t>单心室分隔术</t>
  </si>
  <si>
    <t>心脏血管手术</t>
  </si>
  <si>
    <t>各种人工、同种异体血管、血管瓣膜和修补材料、特殊缝线</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</si>
  <si>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</si>
  <si>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</si>
  <si>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</si>
  <si>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</si>
  <si>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t>
  </si>
  <si>
    <t>银夹</t>
  </si>
  <si>
    <t>每支吻合血管</t>
  </si>
  <si>
    <t>330802003-01</t>
  </si>
  <si>
    <t>冠状动脉搭桥术-每增加一支血管加收</t>
  </si>
  <si>
    <t>冠脉搭桥+换瓣术</t>
  </si>
  <si>
    <t>包括瓣成形术</t>
  </si>
  <si>
    <t>330802004-01</t>
  </si>
  <si>
    <t>冠脉搭桥+换瓣术-每增加一支血管加收</t>
  </si>
  <si>
    <t>冠脉搭桥+人工血管置换术</t>
  </si>
  <si>
    <t>330802005-01</t>
  </si>
  <si>
    <t>冠脉搭桥+人工血管置换术-每增加一支血管加收</t>
  </si>
  <si>
    <t>非体外循环冠状动脉搭桥术</t>
  </si>
  <si>
    <t>一次性特殊牵开器、银夹</t>
  </si>
  <si>
    <t>330802006-01</t>
  </si>
  <si>
    <t>非体外循环冠状动脉搭桥术-每增加一支血管加收</t>
  </si>
  <si>
    <t>小切口冠状动脉搭桥术</t>
  </si>
  <si>
    <t>包括各部位的小切口(左前外、右前外、剑尺)</t>
  </si>
  <si>
    <t>经胸腔镜取乳内动脉加收600元</t>
  </si>
  <si>
    <t>330802007-01</t>
  </si>
  <si>
    <t>小切口冠状动脉搭桥术-经胸腔镜取乳内动脉加收</t>
  </si>
  <si>
    <t>330802007-02</t>
  </si>
  <si>
    <t>小切口冠状动脉搭桥术-每增加一支血管加收</t>
  </si>
  <si>
    <t>冠状动脉内膜切除术</t>
  </si>
  <si>
    <t>肺动静脉瘘结扎术</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</si>
  <si>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</si>
  <si>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</si>
  <si>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</si>
  <si>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</si>
  <si>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</si>
  <si>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</si>
  <si>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</si>
  <si>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</si>
  <si>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</si>
  <si>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</si>
  <si>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</si>
  <si>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</si>
  <si>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</si>
  <si>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</si>
  <si>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包括内隧道或内通道或左室流出道成形及右室流出道成形术</t>
  </si>
  <si>
    <t>人工血管、同种异体血管</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</si>
  <si>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</si>
  <si>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</si>
  <si>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</si>
  <si>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</si>
  <si>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</si>
  <si>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</si>
  <si>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</si>
  <si>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</si>
  <si>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</si>
  <si>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</si>
  <si>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</si>
  <si>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t>
  </si>
  <si>
    <t>人工瓣膜、人工血管</t>
  </si>
  <si>
    <t>保留瓣膜的主动脉根部替换术</t>
  </si>
  <si>
    <t>包括Darid Yacuob手术</t>
  </si>
  <si>
    <t>细小主动脉根部加宽补片成形术</t>
  </si>
  <si>
    <t>包括各种类型的加宽方式</t>
  </si>
  <si>
    <t>人工血管、牛心包片</t>
  </si>
  <si>
    <t>主动脉窦瘤破裂修补术</t>
  </si>
  <si>
    <t>包括窦破到心脏各腔室的处理</t>
  </si>
  <si>
    <t>升主动脉替换术</t>
  </si>
  <si>
    <t>升主动脉替换加主动脉瓣替换术(Wheat′s</t>
  </si>
  <si>
    <t>包括升主动脉替换加主动脉瓣替换</t>
  </si>
  <si>
    <t>人工血管、人工瓣膜</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</si>
  <si>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</si>
  <si>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</si>
  <si>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</si>
  <si>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</si>
  <si>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</si>
  <si>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 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</si>
  <si>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</si>
  <si>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</si>
  <si>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</si>
  <si>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</si>
  <si>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</si>
  <si>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</si>
  <si>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</si>
  <si>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</si>
  <si>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</si>
  <si>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</si>
  <si>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牛心包片、同种异体血管</t>
  </si>
  <si>
    <t>内外通道矫治手术(Rastalli手术)</t>
  </si>
  <si>
    <t>包括大动脉转位或右室双出口疾患的各种改良方式</t>
  </si>
  <si>
    <t>房坦型手术(Fontan Type手术)</t>
  </si>
  <si>
    <t>指用于单心室矫治;包括经典房坦手术、各种改良的房坦手术及半Fontan手术(也含各种开窗术)</t>
  </si>
  <si>
    <t>人工血管、牛心包片、同种异体血管</t>
  </si>
  <si>
    <t>矫正型大动脉转位伴发畸形矫治术</t>
  </si>
  <si>
    <t>包括室缺损修补术、肺动脉狭窄疏通术、左侧房室瓣成形术</t>
  </si>
  <si>
    <t>永存动脉干修复术</t>
  </si>
  <si>
    <t>复合性人工血管置换术</t>
  </si>
  <si>
    <t>包括两种以上的重要术式,如主动脉根部置换术加主动脉弓部置换术加升主动脉置换术</t>
  </si>
  <si>
    <t>科诺(Konno)手术</t>
  </si>
  <si>
    <t>包括左室流出道扩大、主动脉根部扩大、右室流出道扩大及主动脉瓣替换术</t>
  </si>
  <si>
    <t>外通道手术</t>
  </si>
  <si>
    <t>包括左室心尖－主动脉右房－右室;不含前以表述的特定术式中包含的外通道,如Rastalli手术</t>
  </si>
  <si>
    <t>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</si>
  <si>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</si>
  <si>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</si>
  <si>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</si>
  <si>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</si>
  <si>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</si>
  <si>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</si>
  <si>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</si>
  <si>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t>
  </si>
  <si>
    <t>心脏外伤修补术</t>
  </si>
  <si>
    <t>包括清创、引流</t>
  </si>
  <si>
    <t>心内异物取出术</t>
  </si>
  <si>
    <t>包括心脏各部位及肺动脉内的异物</t>
  </si>
  <si>
    <t>心脏良性肿瘤摘除术</t>
  </si>
  <si>
    <t>包括心脏各部位的良性肿瘤及囊肿</t>
  </si>
  <si>
    <t>多发肿瘤加收500元</t>
  </si>
  <si>
    <t>330803009-01</t>
  </si>
  <si>
    <t>心脏良性肿瘤摘除术-多发肿瘤</t>
  </si>
  <si>
    <t>心脏恶性肿瘤摘除术</t>
  </si>
  <si>
    <t>室壁瘤切除术</t>
  </si>
  <si>
    <t>包括室壁瘤切除缝合术、左心室成形术</t>
  </si>
  <si>
    <t>贴片材料</t>
  </si>
  <si>
    <t>左房血栓清除术</t>
  </si>
  <si>
    <t>左房折叠术</t>
  </si>
  <si>
    <t>左室减容术(Batista手术)</t>
  </si>
  <si>
    <t>包括二尖瓣成形术</t>
  </si>
  <si>
    <t>心脏异常传导束切断术</t>
  </si>
  <si>
    <t>不含心表电生理标测</t>
  </si>
  <si>
    <t>电切、冷冻法可分别计价</t>
  </si>
  <si>
    <t>330803015-01</t>
  </si>
  <si>
    <t>心脏异常传导束切断术-电切法</t>
  </si>
  <si>
    <t>330803015-02</t>
  </si>
  <si>
    <t>心脏异常传导束切断术-冷冻法</t>
  </si>
  <si>
    <t>迷宫手术(房颤矫治术)</t>
  </si>
  <si>
    <t>包括各种改良方式(冷冻、电凝、心内直视射频消融术;不含心表电生理标测</t>
  </si>
  <si>
    <t>冷冻、电凝法可分别计价</t>
  </si>
  <si>
    <t>330803016-01</t>
  </si>
  <si>
    <t>迷宫手术(房颤矫治术)-冷冻法</t>
  </si>
  <si>
    <t>330803016-02</t>
  </si>
  <si>
    <t>迷宫手术(房颤矫治术)-电凝法</t>
  </si>
  <si>
    <t>心脏表面临时起搏器安置术</t>
  </si>
  <si>
    <t>起搏导线</t>
  </si>
  <si>
    <t>起搏器应用按小时28元计价</t>
  </si>
  <si>
    <t>330803017-01</t>
  </si>
  <si>
    <t>心脏表面临时起搏器安置术-起搏器应用</t>
  </si>
  <si>
    <t>激光心肌打孔术</t>
  </si>
  <si>
    <t>一次性打孔材料</t>
  </si>
  <si>
    <t>每孔次</t>
  </si>
  <si>
    <t>骨骼肌心脏包裹成形术</t>
  </si>
  <si>
    <t>心脏移植术</t>
  </si>
  <si>
    <t>心肺移植术</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</si>
  <si>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</si>
  <si>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</si>
  <si>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</si>
  <si>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</si>
  <si>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</si>
  <si>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</si>
  <si>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</si>
  <si>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</si>
  <si>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一次性材料</t>
  </si>
  <si>
    <t>左右心室辅助循环</t>
  </si>
  <si>
    <t>体外循环心脏不停跳心内直视手术</t>
  </si>
  <si>
    <t>包括室间隔缺损修补、法鲁氏三联症根治、联合心瓣膜替换、主动脉窦瘤破裂修补</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</si>
  <si>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</si>
  <si>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</si>
  <si>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</si>
  <si>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</si>
  <si>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</si>
  <si>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</si>
  <si>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</si>
  <si>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</si>
  <si>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其他血管手术</t>
  </si>
  <si>
    <t>各种人工血管、转流管、人工补片</t>
  </si>
  <si>
    <t>无名动脉瘤切除术</t>
  </si>
  <si>
    <t>包括锁骨下、颈总动脉起始部动脉瘤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</si>
  <si>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</si>
  <si>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</si>
  <si>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</si>
  <si>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</si>
  <si>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</si>
  <si>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</si>
  <si>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</si>
  <si>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包括颈动脉假性动脉瘤、外伤性动—静脉瘘、颈动脉过度迂曲的切除,自体大隐静脉或其它血管的取用</t>
  </si>
  <si>
    <t>颈动脉体瘤切除＋血管移植术</t>
  </si>
  <si>
    <t>颈动脉腋动脉血管移植术</t>
  </si>
  <si>
    <t>包括腋动脉、锁骨下动脉 —颈动脉血管移植术</t>
  </si>
  <si>
    <t>升主动脉双腋Y型人工血管架桥颈动脉大隐</t>
  </si>
  <si>
    <t>指升主动脉至双腋动脉用Y型人工血管架桥,再从人工血管向颈动脉用大隐静脉架桥;含大隐静脉取用;包括全部采用人工血管或与颈动脉直接吻合;不含体外循环</t>
  </si>
  <si>
    <t>带瓣全程主动脉人工血管置换术</t>
  </si>
  <si>
    <t>含大隐静脉取用;包括主动脉瓣—双髂动脉间各分支动脉的移植(如冠状动脉、腹腔动脉);不含体外循环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</si>
  <si>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</si>
  <si>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</si>
  <si>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</si>
  <si>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</si>
  <si>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 腹腔动脉血管架桥术</t>
  </si>
  <si>
    <t>包括肠系膜上、下动脉、双肾动脉架桥;不含体外循环</t>
  </si>
  <si>
    <t>每根血管</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</si>
  <si>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</si>
  <si>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</si>
  <si>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</si>
  <si>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</si>
  <si>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</si>
  <si>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</si>
  <si>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</si>
  <si>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</si>
  <si>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继续向远端架桥的，每增加一根血管加收500元</t>
  </si>
  <si>
    <t>330804016-01</t>
  </si>
  <si>
    <t>腹主动脉双股动脉Y型人工血管转流术-继续向远端架桥的，每增加一根血管加收</t>
  </si>
  <si>
    <t>腹主动脉股动脉人工血管转流术</t>
  </si>
  <si>
    <t xml:space="preserve">包括经腹或经腹膜外      </t>
  </si>
  <si>
    <t>330804017-01</t>
  </si>
  <si>
    <t>腹主动脉股动脉人工血管转流术-继续向远端架桥的，每增加一根血管加收</t>
  </si>
  <si>
    <t>腹主动脉消化道瘘修复术</t>
  </si>
  <si>
    <t>包括部分肠管切除、吻合,肠道造瘘术、引流术,动脉瘘口修补及腹腔内移植的各类人工血管与肠管形成的瘘;不含人工血管置换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</si>
  <si>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</si>
  <si>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</si>
  <si>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</si>
  <si>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</si>
  <si>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</si>
  <si>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</si>
  <si>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</si>
  <si>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</si>
  <si>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</si>
  <si>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</si>
  <si>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</si>
  <si>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</si>
  <si>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</si>
  <si>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</si>
  <si>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</si>
  <si>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</si>
  <si>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</si>
  <si>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</si>
  <si>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</si>
  <si>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</si>
  <si>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</si>
  <si>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</si>
  <si>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包括脾—肾架桥转流术、及肠—腔直接吻合术</t>
  </si>
  <si>
    <t>腔静脉切开滤网置放术</t>
  </si>
  <si>
    <t>手术切开置放</t>
  </si>
  <si>
    <t>滤网及输送器</t>
  </si>
  <si>
    <t>腔静脉取栓＋血管成形术</t>
  </si>
  <si>
    <t>下腔静脉肠系膜上静脉分流术</t>
  </si>
  <si>
    <t>双髂总静脉下腔静脉“Y”型人工血管转流</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</si>
  <si>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</si>
  <si>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</si>
  <si>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</si>
  <si>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</si>
  <si>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</si>
  <si>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</si>
  <si>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</si>
  <si>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</si>
  <si>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</si>
  <si>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需双侧取栓，或多部位取栓，每增加一切口加收800元</t>
  </si>
  <si>
    <t>330804043-01</t>
  </si>
  <si>
    <t>肢体动静脉切开取栓术-双侧取栓，或多部位取栓，每增加一切口加收</t>
  </si>
  <si>
    <t>上肢血管探查术</t>
  </si>
  <si>
    <t>包括肱动脉、桡动脉、尺动脉血管探查术、下肢血管探查术</t>
  </si>
  <si>
    <t>血管移植术</t>
  </si>
  <si>
    <t>异体血管、人造血管</t>
  </si>
  <si>
    <t>肢体动脉瘤切除＋血管移植术</t>
  </si>
  <si>
    <t>包括假性动脉瘤、自体血管取用</t>
  </si>
  <si>
    <t>肢体动脉血管旁路移植术</t>
  </si>
  <si>
    <t>包括四肢各支动脉</t>
  </si>
  <si>
    <t>腋双股动脉人工血管转流术</t>
  </si>
  <si>
    <t>需继续向远端动脉架桥，每增一支加收100元</t>
  </si>
  <si>
    <t>330804048-01</t>
  </si>
  <si>
    <t>腋双股动脉人工血管转流术-继续向远端动脉架桥，每增一支加收</t>
  </si>
  <si>
    <t>支</t>
  </si>
  <si>
    <t>腋股动脉人工血管转流术</t>
  </si>
  <si>
    <t>330804049-01</t>
  </si>
  <si>
    <t>腋股动脉人工血管转流术-继续向远端动脉架桥，每增一支加收</t>
  </si>
  <si>
    <t>肢体动静脉修复术</t>
  </si>
  <si>
    <t>包括外伤、血管破裂、断裂吻合、及补片成形</t>
  </si>
  <si>
    <t>血管危象探查修复术</t>
  </si>
  <si>
    <t>指血管修复术后发生痉挛、栓塞后的探查修复术</t>
  </si>
  <si>
    <t>先天性动静脉瘘栓塞＋切除术</t>
  </si>
  <si>
    <t>包括部分切除、缝扎</t>
  </si>
  <si>
    <t>栓塞剂、导管</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</si>
  <si>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</si>
  <si>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</si>
  <si>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</si>
  <si>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</si>
  <si>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</si>
  <si>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</si>
  <si>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</si>
  <si>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包括四头结扎、补片、结扎其中一根血管,或加血管移植</t>
  </si>
  <si>
    <t>股静脉带戒术</t>
  </si>
  <si>
    <t>包括瓣膜修补术</t>
  </si>
  <si>
    <t>经血管镜股静脉瓣修复术</t>
  </si>
  <si>
    <t>下肢深静脉带瓣膜段置换术</t>
  </si>
  <si>
    <t>大隐静脉耻骨上转流术</t>
  </si>
  <si>
    <t>包括人工动—静脉瘘</t>
  </si>
  <si>
    <t>大隐静脉高位结扎＋剥脱术</t>
  </si>
  <si>
    <t>包括大、小隐静脉曲张</t>
  </si>
  <si>
    <t>小动脉吻合术</t>
  </si>
  <si>
    <t>包括指、趾动脉吻合</t>
  </si>
  <si>
    <t>小动脉血管移植术</t>
  </si>
  <si>
    <t>包括交通支结扎术,指、趾血管移植</t>
  </si>
  <si>
    <t>大网膜游离移植术</t>
  </si>
  <si>
    <t>包括交通支结扎术将大网膜全部游离后与其它部位血管再做吻合,或原位经裁剪后游移到所需部位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</si>
  <si>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</si>
  <si>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</si>
  <si>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</si>
  <si>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</si>
  <si>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锁骨下动脉搭桥术</t>
  </si>
  <si>
    <t>髂内动脉结扎术</t>
  </si>
  <si>
    <t>大隐静脉闭合术</t>
  </si>
  <si>
    <t>夹层动脉瘤腔内隔绝术</t>
  </si>
  <si>
    <t>9.造血及淋巴系统手术</t>
  </si>
  <si>
    <t>淋巴结穿刺术</t>
  </si>
  <si>
    <t>体表淋巴结摘除术</t>
  </si>
  <si>
    <t>颈淋巴结清扫术</t>
  </si>
  <si>
    <t>腋窝淋巴结清扫术</t>
  </si>
  <si>
    <t>腹股沟淋巴结清扫术</t>
  </si>
  <si>
    <t>含区域淋巴结切除</t>
  </si>
  <si>
    <t>经腹腔镜盆腔淋巴结清扫术</t>
  </si>
  <si>
    <t>经腹腔镜盆腔淋巴结活检术</t>
  </si>
  <si>
    <t>包括淋巴结切除术</t>
  </si>
  <si>
    <t>髂腹股沟淋巴结清扫术</t>
  </si>
  <si>
    <t>胸导管结扎术</t>
  </si>
  <si>
    <t>包括乳糜胸外科治疗</t>
  </si>
  <si>
    <t>经胸腔镜内乳淋巴链清除朮</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</si>
  <si>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</si>
  <si>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</si>
  <si>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</si>
  <si>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</si>
  <si>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</si>
  <si>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</si>
  <si>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</si>
  <si>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</si>
  <si>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</si>
  <si>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</si>
  <si>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</si>
  <si>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</si>
  <si>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</si>
  <si>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前哨淋巴结探查术</t>
  </si>
  <si>
    <t>包括淋巴结标记术</t>
  </si>
  <si>
    <t>10.消化系统手术</t>
  </si>
  <si>
    <t>食管手术</t>
  </si>
  <si>
    <t>吻合器</t>
  </si>
  <si>
    <t>颈侧切开食道异物取出术</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</si>
  <si>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</si>
  <si>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</si>
  <si>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</si>
  <si>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</si>
  <si>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</si>
  <si>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</si>
  <si>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</si>
  <si>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</si>
  <si>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</si>
  <si>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</si>
  <si>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</si>
  <si>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</si>
  <si>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</si>
  <si>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</si>
  <si>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</si>
  <si>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</si>
  <si>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</si>
  <si>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</si>
  <si>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 xml:space="preserve"> 包括胸内胃食管吻合(主动脉弓下,弓上胸顶部吻合)及颈部吻合术</t>
  </si>
  <si>
    <t>经胸腔镜、三切口联合加收500元</t>
  </si>
  <si>
    <t>331001011-01</t>
  </si>
  <si>
    <t>食管癌根治术-经胸腔镜、三切口联合收取</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</si>
  <si>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</si>
  <si>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</si>
  <si>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</si>
  <si>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</si>
  <si>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</si>
  <si>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</si>
  <si>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</si>
  <si>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</si>
  <si>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</si>
  <si>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</si>
  <si>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t>
  </si>
  <si>
    <t>食管胃短路捷径手术</t>
  </si>
  <si>
    <t>游离空肠代食管术</t>
  </si>
  <si>
    <t>含微血管吻合术:包括游离空肠移植代下咽术</t>
  </si>
  <si>
    <t>贲门痉挛(失弛缓症)肌层切开术</t>
  </si>
  <si>
    <t>含经腹径路手术</t>
  </si>
  <si>
    <t>贲门癌切除术</t>
  </si>
  <si>
    <t>含胃食管弓下吻合术</t>
  </si>
  <si>
    <t>贲门癌扩大根治术</t>
  </si>
  <si>
    <t>含全胃、脾、胰尾切除、食管－空肠吻合术</t>
  </si>
  <si>
    <t>胃手术</t>
  </si>
  <si>
    <t>胃肠切开取异物</t>
  </si>
  <si>
    <t>包括局部肿瘤切除</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</si>
  <si>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</si>
  <si>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</si>
  <si>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</si>
  <si>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</si>
  <si>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</si>
  <si>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</si>
  <si>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</si>
  <si>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</si>
  <si>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</si>
  <si>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</si>
  <si>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包括食道空肠吻合(Roux-y型或袢式)、食道—十二指肠吻合、区域淋巴结清扫</t>
  </si>
  <si>
    <t>胃肠造瘘术</t>
  </si>
  <si>
    <t>包括胃或小肠切开置造瘘管</t>
  </si>
  <si>
    <t>一次性造瘘管</t>
  </si>
  <si>
    <t>胃扭转复位术</t>
  </si>
  <si>
    <t>胃肠穿孔修补术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</si>
  <si>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</si>
  <si>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</si>
  <si>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</si>
  <si>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</si>
  <si>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</si>
  <si>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</si>
  <si>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</si>
  <si>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</si>
  <si>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胃减容材料</t>
  </si>
  <si>
    <t>肠手术(不含直肠)</t>
  </si>
  <si>
    <t>十二指肠憩室切除术</t>
  </si>
  <si>
    <t>包括内翻术、填塞术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</si>
  <si>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</si>
  <si>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</si>
  <si>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</si>
  <si>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</si>
  <si>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</si>
  <si>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</si>
  <si>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</si>
  <si>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</si>
  <si>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</si>
  <si>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</si>
  <si>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肠粘连松解术</t>
  </si>
  <si>
    <t>盆腔、腹腔、膀胱粘连松解术 比照执行</t>
  </si>
  <si>
    <t>肠倒置术</t>
  </si>
  <si>
    <t>小肠移植术</t>
  </si>
  <si>
    <t>肠造瘘还纳术</t>
  </si>
  <si>
    <t>含肠吻合术</t>
  </si>
  <si>
    <t>肠瘘切除术</t>
  </si>
  <si>
    <t>肠排列术(固定术)</t>
  </si>
  <si>
    <t>肠储存袋成形术</t>
  </si>
  <si>
    <t>乙状结肠悬吊术</t>
  </si>
  <si>
    <t>先天性肠腔闭锁成形术</t>
  </si>
  <si>
    <t>包括小肠结肠;不含多处闭锁</t>
  </si>
  <si>
    <t>结肠造瘘(Colostomy)术</t>
  </si>
  <si>
    <t>包括结肠双口或单口造瘘</t>
  </si>
  <si>
    <t>回肠造瘘(Colostomy)术  比照执行</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</si>
  <si>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</si>
  <si>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</si>
  <si>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</si>
  <si>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</si>
  <si>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</si>
  <si>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</si>
  <si>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</si>
  <si>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</si>
  <si>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</si>
  <si>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包括单纯性、化脓性、坏疽性</t>
  </si>
  <si>
    <t>肠吻合术</t>
  </si>
  <si>
    <t>直肠肛门手术</t>
  </si>
  <si>
    <t>直肠出血缝扎术</t>
  </si>
  <si>
    <t>不含内痔切除</t>
  </si>
  <si>
    <t>直肠良性肿物切除术</t>
  </si>
  <si>
    <t>包括粘膜、粘膜下肿物切除,包括息肉、腺瘤</t>
  </si>
  <si>
    <t>经内镜直肠良性肿物切除术</t>
  </si>
  <si>
    <t>包括粘膜、粘膜下,包括息肉腺瘤</t>
  </si>
  <si>
    <t>激光、套扎、电凝法可分别计价</t>
  </si>
  <si>
    <t>331004003-01</t>
  </si>
  <si>
    <t>经内镜直肠良性肿物切除术-激光法</t>
  </si>
  <si>
    <t>331004003-02</t>
  </si>
  <si>
    <t>经内镜直肠良性肿物切除术-套扎法</t>
  </si>
  <si>
    <t>331004003-03</t>
  </si>
  <si>
    <t>经内镜直肠良性肿物切除术-电凝法</t>
  </si>
  <si>
    <t>直肠狭窄扩张术</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</si>
  <si>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</si>
  <si>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</si>
  <si>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</si>
  <si>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</si>
  <si>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</si>
  <si>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</si>
  <si>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</si>
  <si>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</si>
  <si>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</si>
  <si>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</si>
  <si>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</si>
  <si>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</si>
  <si>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含盆腔联合脏器切除：包括拖出式直肠癌根治术</t>
  </si>
  <si>
    <t>全盆腔脏器切除加收500元</t>
  </si>
  <si>
    <t>331004013-01</t>
  </si>
  <si>
    <t>直肠癌扩大根治术-全盆腔脏器切除</t>
  </si>
  <si>
    <t>直肠癌术后复发盆腔脏器切除术</t>
  </si>
  <si>
    <t>含盆腔联合脏器切除</t>
  </si>
  <si>
    <t>直肠脱垂悬吊术</t>
  </si>
  <si>
    <t>含开腹、直肠悬吊固定于直肠周围组织、封闭直肠前凹陷、加固盆底筋膜</t>
  </si>
  <si>
    <t>经肛门直肠脱垂手术</t>
  </si>
  <si>
    <t>耻骨直肠肌松解术</t>
  </si>
  <si>
    <t>直肠粘膜环切术</t>
  </si>
  <si>
    <t xml:space="preserve"> 含肛门缩窄术</t>
  </si>
  <si>
    <t>肛管缺损修补术</t>
  </si>
  <si>
    <t>肛周常见疾病手术治疗</t>
  </si>
  <si>
    <t>包括痔、肛裂、息肉、疣、肥大肛乳头、痣切除或套扎及肛周肿物切除术：不含复杂肛瘘、高位肛瘘</t>
  </si>
  <si>
    <t>331004020-01</t>
  </si>
  <si>
    <t>肛周常见疾病手术治疗-激光法</t>
  </si>
  <si>
    <t>331004020-02</t>
  </si>
  <si>
    <t>肛周常见疾病手术治疗-套扎法</t>
  </si>
  <si>
    <t>331004020-03</t>
  </si>
  <si>
    <t>肛周常见疾病手术治疗-电凝法</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</si>
  <si>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</si>
  <si>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</si>
  <si>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</si>
  <si>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</si>
  <si>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</si>
  <si>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</si>
  <si>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</si>
  <si>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</si>
  <si>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</si>
  <si>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</si>
  <si>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包括肛门闭锁、肛门失禁、括约肌修复;不含肌瓣移植术</t>
  </si>
  <si>
    <t>腹会阴肛门成形术</t>
  </si>
  <si>
    <t>不含球形结肠成形、直肠膀胱瘘修补、新生儿期造瘘Ⅱ期肛门成形术</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</si>
  <si>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</si>
  <si>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</si>
  <si>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</si>
  <si>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</si>
  <si>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</si>
  <si>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</si>
  <si>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</si>
  <si>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</si>
  <si>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</si>
  <si>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</si>
  <si>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</si>
  <si>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</si>
  <si>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</si>
  <si>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肝脏手术</t>
  </si>
  <si>
    <t>肝损伤清创修补术</t>
  </si>
  <si>
    <t>不含肝部分切除术</t>
  </si>
  <si>
    <t>伤及大血管、胆管和多破口的修补加收700元</t>
  </si>
  <si>
    <t>331005001-01</t>
  </si>
  <si>
    <t>肝损伤清创修补术-伤及大血管、胆管和多破口修补</t>
  </si>
  <si>
    <t>开腹肝活检术</t>
  </si>
  <si>
    <t>包括穿刺</t>
  </si>
  <si>
    <t>经腹腔镜肝脓肿引流术</t>
  </si>
  <si>
    <t>肝包虫内囊摘除术</t>
  </si>
  <si>
    <t>指袋形缝合术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</si>
  <si>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</si>
  <si>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</si>
  <si>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</si>
  <si>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</si>
  <si>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</si>
  <si>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</si>
  <si>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</si>
  <si>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化疗泵、导管</t>
  </si>
  <si>
    <t>开腹肝动脉结扎门静脉置管皮下埋泵术</t>
  </si>
  <si>
    <t>导管和泵</t>
  </si>
  <si>
    <t>开腹恶性肿瘤特殊治疗</t>
  </si>
  <si>
    <t>含注药</t>
  </si>
  <si>
    <t>激光、射频消融、微波、冷冻法可分别计价</t>
  </si>
  <si>
    <t>331005010-01</t>
  </si>
  <si>
    <t>开腹恶性肿瘤特殊治疗-激光法</t>
  </si>
  <si>
    <t>331005010-02</t>
  </si>
  <si>
    <t>开腹恶性肿瘤特殊治疗-射频消融法</t>
  </si>
  <si>
    <t>331005010-03</t>
  </si>
  <si>
    <t>开腹恶性肿瘤特殊治疗-微波法</t>
  </si>
  <si>
    <t>331005010-04</t>
  </si>
  <si>
    <t>开腹恶性肿瘤特殊治疗-冷冻法</t>
  </si>
  <si>
    <t>开腹肝动脉栓塞术</t>
  </si>
  <si>
    <t>开腹肝管栓塞术</t>
  </si>
  <si>
    <t>肝部分切除术</t>
  </si>
  <si>
    <t>含肝活检术;包括各肝段切除</t>
  </si>
  <si>
    <t>肝左外叶切除术</t>
  </si>
  <si>
    <t>包括肿瘤、结核、结石、萎缩切除术</t>
  </si>
  <si>
    <t>半肝切除术</t>
  </si>
  <si>
    <t>包括左半肝或右半肝切除术</t>
  </si>
  <si>
    <t>肝三叶切除术</t>
  </si>
  <si>
    <t>包括左三叶或右三叶切除术或复杂肝癌切除</t>
  </si>
  <si>
    <t>异体供肝切除术</t>
  </si>
  <si>
    <t>肝移植术</t>
  </si>
  <si>
    <t>含全肝切除术</t>
  </si>
  <si>
    <t>移植肝切除术+再移植术</t>
  </si>
  <si>
    <t>器官联合移植术</t>
  </si>
  <si>
    <t>肝门部肿瘤支架管外引流术</t>
  </si>
  <si>
    <t>包括胆道内支架引流术</t>
  </si>
  <si>
    <t>支架、导管</t>
  </si>
  <si>
    <t>肝内胆管U形管引流术</t>
  </si>
  <si>
    <t>肝内异物取出术</t>
  </si>
  <si>
    <t>肝实质切开取石术</t>
  </si>
  <si>
    <t>肝血管瘤包膜外剥脱术</t>
  </si>
  <si>
    <t>肝血管瘤缝扎术</t>
  </si>
  <si>
    <t>含硬化剂注射、栓塞</t>
  </si>
  <si>
    <t>开腹门静脉栓塞术</t>
  </si>
  <si>
    <t>胆道手术</t>
  </si>
  <si>
    <t>胆囊肠吻合术</t>
  </si>
  <si>
    <t>包括Roux-y肠吻合术</t>
  </si>
  <si>
    <t>胆囊切除术</t>
  </si>
  <si>
    <t>胆囊造瘘术</t>
  </si>
  <si>
    <t>高位胆管癌根治术</t>
  </si>
  <si>
    <t>含肝部分切除、肝胆管—肠吻合术</t>
  </si>
  <si>
    <t>肝胆总管切开取石+空肠Roux-y吻合术</t>
  </si>
  <si>
    <t>包括空肠间置术、肝胆管、总胆管和空肠吻合术、肝胆管狭窄成形术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</si>
  <si>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</si>
  <si>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</si>
  <si>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</si>
  <si>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</si>
  <si>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</si>
  <si>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</si>
  <si>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</si>
  <si>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</si>
  <si>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</si>
  <si>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</si>
  <si>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术中取石、冲洗加收100元</t>
  </si>
  <si>
    <t>331006011-01</t>
  </si>
  <si>
    <t>胆总管探查T管引流术-术中取石、冲洗</t>
  </si>
  <si>
    <t>经十二指肠镜乳头扩张术</t>
  </si>
  <si>
    <t>经十二指肠奥狄氏括约肌切开成形术</t>
  </si>
  <si>
    <t>包括十二指肠乳头括约肌切开术</t>
  </si>
  <si>
    <t>经内镜奥狄氏括约肌切开取石术(ECT)</t>
  </si>
  <si>
    <t>包括取蛔虫</t>
  </si>
  <si>
    <t>经内镜奥狄氏括约肌切开胰管取石术</t>
  </si>
  <si>
    <t>开腹经胆道镜取石术</t>
  </si>
  <si>
    <t>先天胆道闭锁肝空肠Roux-y成形术(即葛西</t>
  </si>
  <si>
    <t>含胃体劈裂管肝门吻合</t>
  </si>
  <si>
    <t>钛钉、支架管</t>
  </si>
  <si>
    <t>胆管移植术</t>
  </si>
  <si>
    <t>胆囊癌根治术</t>
  </si>
  <si>
    <t>含淋巴清扫</t>
  </si>
  <si>
    <t>胰腺手术</t>
  </si>
  <si>
    <t>胰腺穿刺术</t>
  </si>
  <si>
    <t>胰腺修补术</t>
  </si>
  <si>
    <t>不含胰管空肠吻合术、胰尾切除术</t>
  </si>
  <si>
    <t>胰腺囊肿内引流术</t>
  </si>
  <si>
    <t>包括胃囊肿吻合术、空肠囊肿吻合术</t>
  </si>
  <si>
    <t>胰腺囊肿外引流术</t>
  </si>
  <si>
    <t>胰管切开取石术</t>
  </si>
  <si>
    <t>胰十二指肠切除术(Whipple手术)</t>
  </si>
  <si>
    <t>包括各种胰管空肠吻合、胃空肠吻合术、胆管肠吻合术,包括胰体癌或壶腹周围癌根治术;不含脾切除术</t>
  </si>
  <si>
    <t>胰体尾切除术</t>
  </si>
  <si>
    <t>不含血管切除吻合术</t>
  </si>
  <si>
    <t>全胰腺切除术</t>
  </si>
  <si>
    <t>不含血管切除吻合术、脾切除术</t>
  </si>
  <si>
    <t>胰岛细胞瘤摘除术</t>
  </si>
  <si>
    <t>含各种胰腺内分泌肿瘤摘除术;不含胰体尾部分切除术</t>
  </si>
  <si>
    <t>环状胰腺十二指肠侧侧吻合术</t>
  </si>
  <si>
    <t>胰管空肠吻合术</t>
  </si>
  <si>
    <t>胰腺假性囊肿内引流术</t>
  </si>
  <si>
    <t>包括胰管切开取石内引流、囊肿切开、探查、取石、空肠R－Y吻合术、囊肿—胃吻合内引流术;不含胰管造影</t>
  </si>
  <si>
    <t>胰腺假性囊肿切除术</t>
  </si>
  <si>
    <t>异体供胰切除术</t>
  </si>
  <si>
    <t>胰腺移植术</t>
  </si>
  <si>
    <t>包括胎儿胰腺移植术</t>
  </si>
  <si>
    <t>异位异体移植胰腺切除术</t>
  </si>
  <si>
    <t>指移植胰腺失败</t>
  </si>
  <si>
    <t>胰岛细胞移植术</t>
  </si>
  <si>
    <t>胰腺周围神经切除术</t>
  </si>
  <si>
    <t>包括胰腺周围神经阻滞术</t>
  </si>
  <si>
    <t>坏死性胰腺炎清创引流术</t>
  </si>
  <si>
    <t>其他腹部手术</t>
  </si>
  <si>
    <t>腹股沟疝修补术</t>
  </si>
  <si>
    <t>包括各种方法修补</t>
  </si>
  <si>
    <t>补片</t>
  </si>
  <si>
    <t>嵌顿疝复位修补术</t>
  </si>
  <si>
    <t>不含肠切除吻合</t>
  </si>
  <si>
    <t>手法复位100元/单侧</t>
  </si>
  <si>
    <t>331008002-01</t>
  </si>
  <si>
    <t>嵌顿疝复位修补术-手法复位</t>
  </si>
  <si>
    <t>充填式无张力疝修补术</t>
  </si>
  <si>
    <t>补片、填充物</t>
  </si>
  <si>
    <t>脐疝修补术</t>
  </si>
  <si>
    <t>腹壁切口疝修补术</t>
  </si>
  <si>
    <t>包括腹白线疝或腰疝修补</t>
  </si>
  <si>
    <t>会阴疝修补术</t>
  </si>
  <si>
    <t>脐瘘切除+修补术</t>
  </si>
  <si>
    <t>含脐肠瘘切除术;不含脐尿管瘘切除术</t>
  </si>
  <si>
    <t>剖腹探查术</t>
  </si>
  <si>
    <t>含活检;包括腹腔引流术</t>
  </si>
  <si>
    <t>开腹腹腔内脓肿引流术</t>
  </si>
  <si>
    <t>包括后腹腔脓肿或实质脏器脓肿(如肝脓肿、脾脓肿、胰腺脓肿)的外引流</t>
  </si>
  <si>
    <t>腹腔包虫摘除术</t>
  </si>
  <si>
    <t>多发包虫加收200元</t>
  </si>
  <si>
    <t>331008010-01</t>
  </si>
  <si>
    <t>腹腔包虫摘除术-多发包虫</t>
  </si>
  <si>
    <t>腹腔窦道扩创术</t>
  </si>
  <si>
    <t>包括窦道切除</t>
  </si>
  <si>
    <t>腹腔内肿物切除术</t>
  </si>
  <si>
    <t>包括系膜、腹膜、网膜肿物;不含脏器切除术</t>
  </si>
  <si>
    <t>腹腔恶性肿瘤特殊治疗</t>
  </si>
  <si>
    <t>激光、微波、射频消融、冷冻法可分别计价</t>
  </si>
  <si>
    <t>331008013-01</t>
  </si>
  <si>
    <t>腹腔恶性肿瘤特殊治疗-激光法</t>
  </si>
  <si>
    <t>331008013-02</t>
  </si>
  <si>
    <t>腹腔恶性肿瘤特殊治疗-射频消融</t>
  </si>
  <si>
    <t>331008013-03</t>
  </si>
  <si>
    <t>腹腔恶性肿瘤特殊治疗-微波法</t>
  </si>
  <si>
    <t>331008013-04</t>
  </si>
  <si>
    <t>腹腔恶性肿瘤特殊治疗-冷冻法</t>
  </si>
  <si>
    <t>经直肠盆腔脓肿切开引流术</t>
  </si>
  <si>
    <t>含穿刺引流术</t>
  </si>
  <si>
    <t>腹膜后肿瘤切除术</t>
  </si>
  <si>
    <t>不含其它脏器切除术、血管切除吻合术</t>
  </si>
  <si>
    <t>盆底痉挛部肌肉神经切除术</t>
  </si>
  <si>
    <t>腹壁肿瘤切除术</t>
  </si>
  <si>
    <t>不含成形术;不包括体表良性病变</t>
  </si>
  <si>
    <t>超过5cm直径加收100元、腹壁异位结节切除术比照执行</t>
  </si>
  <si>
    <t>331008017-01</t>
  </si>
  <si>
    <t>腹壁肿瘤切除术-超过5cm直径</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</si>
  <si>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</si>
  <si>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</si>
  <si>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</si>
  <si>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</si>
  <si>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</si>
  <si>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</si>
  <si>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</si>
  <si>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</si>
  <si>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</si>
  <si>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</si>
  <si>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</si>
  <si>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</si>
  <si>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</si>
  <si>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</si>
  <si>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</si>
  <si>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</si>
  <si>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t>
  </si>
  <si>
    <t>食管横断吻合术加收400元</t>
  </si>
  <si>
    <t>331008026-01</t>
  </si>
  <si>
    <t>门体静脉断流术-食管横断吻合术</t>
  </si>
  <si>
    <t>经胸食管胃静脉结扎术</t>
  </si>
  <si>
    <t>腹水转流术</t>
  </si>
  <si>
    <t>包括腹腔—颈内静脉转流术、腹腔—股静脉转流术</t>
  </si>
  <si>
    <t>转流泵</t>
  </si>
  <si>
    <t>经腹腔镜门脉交通支结扎术</t>
  </si>
  <si>
    <t>11.泌尿系统手术</t>
  </si>
  <si>
    <t>特殊尿管、网状支架</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</si>
  <si>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</si>
  <si>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</si>
  <si>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</si>
  <si>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</si>
  <si>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</si>
  <si>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</si>
  <si>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</si>
  <si>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</si>
  <si>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</si>
  <si>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</si>
  <si>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</si>
  <si>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</si>
  <si>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</si>
  <si>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</si>
  <si>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</si>
  <si>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</si>
  <si>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</si>
  <si>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</si>
  <si>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</si>
  <si>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</si>
  <si>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</si>
  <si>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</si>
  <si>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</si>
  <si>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</si>
  <si>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异体肾移植术</t>
  </si>
  <si>
    <t>不含异体供肾取肾术</t>
  </si>
  <si>
    <t>异体供肾取肾术</t>
  </si>
  <si>
    <t>供体肾修复术</t>
  </si>
  <si>
    <t>移植肾探查术</t>
  </si>
  <si>
    <t>移植肾肾周血肿清除术</t>
  </si>
  <si>
    <t>离体肾取石术</t>
  </si>
  <si>
    <t>肾肿瘤腔静脉内瘤栓切取术</t>
  </si>
  <si>
    <t>需开胸的手术加收400元</t>
  </si>
  <si>
    <t>331101025-01</t>
  </si>
  <si>
    <t>肾肿瘤腔静脉内瘤栓切取术-开胸手术</t>
  </si>
  <si>
    <t>肾盂和输尿管手术</t>
  </si>
  <si>
    <t>肾盂癌根治术</t>
  </si>
  <si>
    <t>含输尿管全长、部分膀胱切除;不含膀胱镜电切</t>
  </si>
  <si>
    <t>肾盂成形肾盂输尿管再吻合术</t>
  </si>
  <si>
    <t>经皮肾镜或输尿管镜内切开成形术</t>
  </si>
  <si>
    <t>肾下盏输尿管吻合术</t>
  </si>
  <si>
    <t>肾盂输尿管成形术</t>
  </si>
  <si>
    <t>包括单纯肾盂或输尿管成形</t>
  </si>
  <si>
    <t>同时行双侧成形术加收500元</t>
  </si>
  <si>
    <t>331102005-01</t>
  </si>
  <si>
    <t>肾盂输尿管成形术-同时行双侧成形术</t>
  </si>
  <si>
    <t>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</si>
  <si>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</si>
  <si>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</si>
  <si>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</si>
  <si>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</si>
  <si>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</si>
  <si>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</si>
  <si>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</si>
  <si>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</si>
  <si>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</si>
  <si>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</si>
  <si>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腔静脉后输尿管整形术</t>
  </si>
  <si>
    <t>肠管代输尿管术</t>
  </si>
  <si>
    <t>膀胱瓣代输尿管术</t>
  </si>
  <si>
    <t>膀胱手术</t>
  </si>
  <si>
    <t>膀胱切开取石术</t>
  </si>
  <si>
    <t>膀胱憩室切除术</t>
  </si>
  <si>
    <t>膀胱部分切除术</t>
  </si>
  <si>
    <t>膀胱切开肿瘤烧灼术</t>
  </si>
  <si>
    <t>膀胱造瘘术</t>
  </si>
  <si>
    <t>包括穿刺、切开</t>
  </si>
  <si>
    <t>根治性膀胱全切除术</t>
  </si>
  <si>
    <t>含盆腔淋巴结清扫术</t>
  </si>
  <si>
    <t>钛夹</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</si>
  <si>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</si>
  <si>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</si>
  <si>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</si>
  <si>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</si>
  <si>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</si>
  <si>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</si>
  <si>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</si>
  <si>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</si>
  <si>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</si>
  <si>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</si>
  <si>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</si>
  <si>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</si>
  <si>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</si>
  <si>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</si>
  <si>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</si>
  <si>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</si>
  <si>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</si>
  <si>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</si>
  <si>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</si>
  <si>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</si>
  <si>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</si>
  <si>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</si>
  <si>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</si>
  <si>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</si>
  <si>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</si>
  <si>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</si>
  <si>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包括电灼、激光法</t>
  </si>
  <si>
    <t>电切环</t>
  </si>
  <si>
    <t>激光法、电切、电灼分别计价</t>
  </si>
  <si>
    <t>331103026-01</t>
  </si>
  <si>
    <t>经尿道膀胱肿瘤特殊治疗-激光法</t>
  </si>
  <si>
    <t>331103026-02</t>
  </si>
  <si>
    <t>经尿道膀胱肿瘤特殊治疗-电切法</t>
  </si>
  <si>
    <t>331103026-03</t>
  </si>
  <si>
    <t>经尿道膀胱肿瘤特殊治疗-电灼法</t>
  </si>
  <si>
    <t>经尿道膀胱碎石取石术</t>
  </si>
  <si>
    <t>包括血块、异物取出</t>
  </si>
  <si>
    <t>脐尿管肿瘤切除术</t>
  </si>
  <si>
    <t>尿道手术</t>
  </si>
  <si>
    <t>尿道修补术</t>
  </si>
  <si>
    <t>包括经会阴、耻骨劈开、尿道套入、内植皮</t>
  </si>
  <si>
    <t>尿道折叠术</t>
  </si>
  <si>
    <t>尿道会师术</t>
  </si>
  <si>
    <t>前尿道吻合术</t>
  </si>
  <si>
    <t>尿道切开取石术</t>
  </si>
  <si>
    <t>包括前后尿道及取异物术</t>
  </si>
  <si>
    <t>尿道瓣膜电切术</t>
  </si>
  <si>
    <t>尿道狭窄瘢痕切除术</t>
  </si>
  <si>
    <t>尿道良性肿物切除术</t>
  </si>
  <si>
    <t>电灼、电切、激光法可分别计价</t>
  </si>
  <si>
    <t>331104008-01</t>
  </si>
  <si>
    <t>尿道良性肿物切除术-电灼法</t>
  </si>
  <si>
    <t>331104008-02</t>
  </si>
  <si>
    <t>尿道良性肿物切除术-电切法</t>
  </si>
  <si>
    <t>331104008-03</t>
  </si>
  <si>
    <t>尿道良性肿物切除术-激光法</t>
  </si>
  <si>
    <t>尿道憩室切除术</t>
  </si>
  <si>
    <t>尿道旁腺囊肿摘除术</t>
  </si>
  <si>
    <t>尿道癌根治术</t>
  </si>
  <si>
    <t>需膀胱全切，尿路重建时加收500元</t>
  </si>
  <si>
    <t>331104011-01</t>
  </si>
  <si>
    <t>尿道癌根治术-膀胱全切、尿路重建</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</si>
  <si>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</si>
  <si>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</si>
  <si>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</si>
  <si>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</si>
  <si>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</si>
  <si>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</si>
  <si>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</si>
  <si>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</si>
  <si>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</si>
  <si>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</si>
  <si>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</si>
  <si>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</si>
  <si>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</si>
  <si>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特殊穿刺针、悬吊器、</t>
  </si>
  <si>
    <t>尿道下裂Ⅰ期成形术</t>
  </si>
  <si>
    <t>尿道下裂Ⅱ期成形术</t>
  </si>
  <si>
    <t>尿道下裂阴茎下弯矫治术</t>
  </si>
  <si>
    <t xml:space="preserve">      </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</si>
  <si>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</si>
  <si>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</si>
  <si>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</si>
  <si>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</si>
  <si>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</si>
  <si>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需骨盆截骨时加收300元</t>
  </si>
  <si>
    <t>331104028-01</t>
  </si>
  <si>
    <t>尿道上裂膀胱外翻矫治术-骨盆截骨</t>
  </si>
  <si>
    <t>12.男性生殖系统手术</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</si>
  <si>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</si>
  <si>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</si>
  <si>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</si>
  <si>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</si>
  <si>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</si>
  <si>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</si>
  <si>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</si>
  <si>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</si>
  <si>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电切、汽化法分别计价</t>
  </si>
  <si>
    <t>331201006-02</t>
  </si>
  <si>
    <t>经尿道前列腺电切术-电切法</t>
  </si>
  <si>
    <t>331201006-03</t>
  </si>
  <si>
    <t>经尿道前列腺电切术-汽化法</t>
  </si>
  <si>
    <t>经尿道前列腺气囊扩张术</t>
  </si>
  <si>
    <t>经尿道前列腺支架置入术</t>
  </si>
  <si>
    <t>精囊肿物切除术</t>
  </si>
  <si>
    <t>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</si>
  <si>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</si>
  <si>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</si>
  <si>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</si>
  <si>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</si>
  <si>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</si>
  <si>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</si>
  <si>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</si>
  <si>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</si>
  <si>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交通性鞘膜积液修补术</t>
  </si>
  <si>
    <t>睾丸附件扭转探查术</t>
  </si>
  <si>
    <t xml:space="preserve">含睾丸扭转复位术                                                             </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</si>
  <si>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</si>
  <si>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</si>
  <si>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</si>
  <si>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</si>
  <si>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</si>
  <si>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</si>
  <si>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</si>
  <si>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</si>
  <si>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</si>
  <si>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</si>
  <si>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</si>
  <si>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</si>
  <si>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</si>
  <si>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精索静脉转流术</t>
  </si>
  <si>
    <t>精索静脉瘤切除术</t>
  </si>
  <si>
    <t>精索静脉曲张栓塞术</t>
  </si>
  <si>
    <t>精索静脉曲张高位结扎术</t>
  </si>
  <si>
    <t>分流术加收150元</t>
  </si>
  <si>
    <t>331203006-01</t>
  </si>
  <si>
    <t>精索静脉曲张高位结扎术-分流术</t>
  </si>
  <si>
    <t>输精管插管术</t>
  </si>
  <si>
    <t>输精管结扎术</t>
  </si>
  <si>
    <t>输精管粘堵术</t>
  </si>
  <si>
    <t>输精管角性结节切除术</t>
  </si>
  <si>
    <t>输精管吻合术</t>
  </si>
  <si>
    <t>输尿管间嵴切除术</t>
  </si>
  <si>
    <t>经尿道射精管切开术</t>
  </si>
  <si>
    <t>阴茎手术</t>
  </si>
  <si>
    <t>嵌顿包茎松解术</t>
  </si>
  <si>
    <t>包括包皮扩张分离术</t>
  </si>
  <si>
    <t>包皮环切术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</si>
  <si>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</si>
  <si>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</si>
  <si>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</si>
  <si>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</si>
  <si>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</si>
  <si>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</si>
  <si>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</si>
  <si>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</si>
  <si>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</si>
  <si>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需尿路改道时加收400元</t>
  </si>
  <si>
    <t>331204009-01</t>
  </si>
  <si>
    <t>阴茎阴囊全切术-尿路改道</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</si>
  <si>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</si>
  <si>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</si>
  <si>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</si>
  <si>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</si>
  <si>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</si>
  <si>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</si>
  <si>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</si>
  <si>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</si>
  <si>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</si>
  <si>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</si>
  <si>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增加会阴型尿道下裂修补时加收300元</t>
  </si>
  <si>
    <t>331204015-01</t>
  </si>
  <si>
    <t>阴茎阴囊移位整形术-增加会阴型尿道下裂修补</t>
  </si>
  <si>
    <t>尿道阴茎海绵体分流术</t>
  </si>
  <si>
    <t>阴茎血管重建术</t>
  </si>
  <si>
    <t>阴茎海绵体分离术</t>
  </si>
  <si>
    <t>阴茎静脉结扎术</t>
  </si>
  <si>
    <t>包括海绵体静脉、背深静脉</t>
  </si>
  <si>
    <t>13.女性生殖系统手术</t>
  </si>
  <si>
    <t>卵巢手术</t>
  </si>
  <si>
    <t>经阴道卵巢囊肿穿刺术</t>
  </si>
  <si>
    <t>卵巢囊肿剔除术</t>
  </si>
  <si>
    <t>包括烧灼术</t>
  </si>
  <si>
    <t>输卵管系膜囊肿剔除术 比照执行</t>
  </si>
  <si>
    <t>卵巢修补术</t>
  </si>
  <si>
    <t>卵巢楔形切除术</t>
  </si>
  <si>
    <t>包括卵巢切开探查、多囊卵巢打孔术</t>
  </si>
  <si>
    <t>卵巢切除术</t>
  </si>
  <si>
    <t>卵巢癌根治术</t>
  </si>
  <si>
    <t>含全子宫+双附件切除+网膜切除+阑尾切除+肿瘤细胞减灭术(盆、腹腔转移灶切除)+盆腹腔淋巴结清除术</t>
  </si>
  <si>
    <t>如膀胱或肠管部分切除加收500元</t>
  </si>
  <si>
    <t>331301006-01</t>
  </si>
  <si>
    <t>卵巢癌根治术-膀胱或肠管部分切除</t>
  </si>
  <si>
    <t>卵巢癌探查术</t>
  </si>
  <si>
    <t>卵巢输卵管切除术</t>
  </si>
  <si>
    <t>卵巢移位术</t>
  </si>
  <si>
    <t>卵巢移植术</t>
  </si>
  <si>
    <t>输卵管手术</t>
  </si>
  <si>
    <t>输卵管结扎术</t>
  </si>
  <si>
    <t>包括传统术式、经阴道术式</t>
  </si>
  <si>
    <t>显微外科输卵管吻合术</t>
  </si>
  <si>
    <t>输卵管修复整形术</t>
  </si>
  <si>
    <t>含输卵管吻合、再通、整形</t>
  </si>
  <si>
    <t>输卵管切除术</t>
  </si>
  <si>
    <t>包括宫外孕的各类手术(如输卵管开窗术)</t>
  </si>
  <si>
    <t>输卵管移植术</t>
  </si>
  <si>
    <t>经输卵管镜插管通水术</t>
  </si>
  <si>
    <t>输卵管选择性插管术</t>
  </si>
  <si>
    <t>经腹腔镜输卵管高压洗注术</t>
  </si>
  <si>
    <t>输卵管宫角植入术</t>
  </si>
  <si>
    <t>输卵管介入治疗</t>
  </si>
  <si>
    <t>包括输卵管积水穿刺</t>
  </si>
  <si>
    <t>子宫手术</t>
  </si>
  <si>
    <t>宫颈息肉切除术</t>
  </si>
  <si>
    <t>包括子宫内膜息肉、宫颈管息肉</t>
  </si>
  <si>
    <t>阴道残端息肉切除术比照执行</t>
  </si>
  <si>
    <t>宫颈肌瘤剔除术</t>
  </si>
  <si>
    <t>指经腹手术</t>
  </si>
  <si>
    <t>宫颈残端切除术</t>
  </si>
  <si>
    <t>宫颈锥形切除术</t>
  </si>
  <si>
    <t>宫颈环形电切术</t>
  </si>
  <si>
    <t>使用Leep刀时加收250元</t>
  </si>
  <si>
    <t>331303005-01</t>
  </si>
  <si>
    <t>宫颈环形电切术-使用Leep刀</t>
  </si>
  <si>
    <t>非孕期子宫内口矫正术</t>
  </si>
  <si>
    <t>孕期子宫内口缝合术</t>
  </si>
  <si>
    <t>曼氏手术</t>
  </si>
  <si>
    <t>含宫颈部分切除+主韧带缩短+阴道前后壁修补术</t>
  </si>
  <si>
    <t>子宫颈截除术</t>
  </si>
  <si>
    <t>子宫修补术</t>
  </si>
  <si>
    <t>经腹子宫肌瘤剔除术</t>
  </si>
  <si>
    <t>使用肌瘤粉碎装置时加收100元</t>
  </si>
  <si>
    <t>331303011-01</t>
  </si>
  <si>
    <t>经腹子宫肌瘤剔除术-使用肌瘤粉碎装置</t>
  </si>
  <si>
    <t>子宫次全切除术</t>
  </si>
  <si>
    <t>阴式全子宫切除术</t>
  </si>
  <si>
    <t>腹式全子宫切除术</t>
  </si>
  <si>
    <t>全子宫+双附件切除术</t>
  </si>
  <si>
    <t>次广泛子宫切除术</t>
  </si>
  <si>
    <t>含双附件切除</t>
  </si>
  <si>
    <t>广泛性子宫切除+盆腹腔淋巴结清除术</t>
  </si>
  <si>
    <t>经腹阴道联合子宫切除术</t>
  </si>
  <si>
    <t>子宫整形术</t>
  </si>
  <si>
    <t>包括纵隔切除、残角子宫切除、畸形子宫矫治、双角子宫融合;不含术中B超监视</t>
  </si>
  <si>
    <t>疤痕子宫妊娠切除术比照执行</t>
  </si>
  <si>
    <t>开腹取环术</t>
  </si>
  <si>
    <t>经腹腔镜取环术</t>
  </si>
  <si>
    <t>子宫动脉结扎术</t>
  </si>
  <si>
    <t>子宫悬吊术</t>
  </si>
  <si>
    <t>包括阴道吊带术、阴道前端悬吊术</t>
  </si>
  <si>
    <t>吊带</t>
  </si>
  <si>
    <t>卵巢悬吊术 比照执行</t>
  </si>
  <si>
    <t>盆腔巨大肿瘤切除术</t>
  </si>
  <si>
    <t>阔韧带内肿瘤切除术</t>
  </si>
  <si>
    <t>热球子宫内膜去除术</t>
  </si>
  <si>
    <t>包括电凝术</t>
  </si>
  <si>
    <t>根治性宫颈切除术</t>
  </si>
  <si>
    <t>含盆腔淋巴结清扫、卵巢动静脉高位结扎术</t>
  </si>
  <si>
    <t>经阴道、经腹、经腹膜外分别计价</t>
  </si>
  <si>
    <t>331303028-01</t>
  </si>
  <si>
    <t>根治性宫颈切除术-经阴道</t>
  </si>
  <si>
    <t>331303028-02</t>
  </si>
  <si>
    <t>根治性宫颈切除术-经腹</t>
  </si>
  <si>
    <t>331303028-03</t>
  </si>
  <si>
    <t>根治性宫颈切除术-经腹膜外</t>
  </si>
  <si>
    <t>粘膜下子宫肌瘤圈套术</t>
  </si>
  <si>
    <t>宫颈悬吊术</t>
  </si>
  <si>
    <t>含离断、固定术</t>
  </si>
  <si>
    <t>悬吊材料</t>
  </si>
  <si>
    <t>331303031x</t>
  </si>
  <si>
    <t>经腹盆腔粘连松解术</t>
  </si>
  <si>
    <t>消毒铺巾，梭形切除原手术疤痕，依次切开皮下、筋膜、肌肉直至腹膜，切开腹膜，逐步锐钝性分离与腹膜粘连的大网膜、肠管进入腹腔，依次分离与盆腔、腹腔脏器形成的不同程度的粘连带，恢复盆腹腔脏器的正常解剖。缝合修复不同脏器的损伤，分离粘连后做相应的其他部位手术，彻底止血，放置引流，关闭腹腔。</t>
  </si>
  <si>
    <t>防粘连材料</t>
  </si>
  <si>
    <t>阴道手术</t>
  </si>
  <si>
    <t>阴道异物取出术</t>
  </si>
  <si>
    <t>阴道裂伤缝合术</t>
  </si>
  <si>
    <t>阴道扩张术</t>
  </si>
  <si>
    <t>扩张用模具</t>
  </si>
  <si>
    <t>阴道疤痕切除术</t>
  </si>
  <si>
    <t>阴道横纵膈切开术</t>
  </si>
  <si>
    <t>阴道闭锁切开术</t>
  </si>
  <si>
    <t>阴道良性肿物切除术</t>
  </si>
  <si>
    <t>囊肿、息肉、子宫内膜异位囊肿等</t>
  </si>
  <si>
    <t>阴道成形术</t>
  </si>
  <si>
    <t>不含植皮、取乙状结肠(代阴道)所有组织瓣切取</t>
  </si>
  <si>
    <t>阴道直肠瘘修补术</t>
  </si>
  <si>
    <t>阴道壁血肿切开术</t>
  </si>
  <si>
    <t>阴道前后壁修补术</t>
  </si>
  <si>
    <t>阴道中隔成形术</t>
  </si>
  <si>
    <t>后穹窿损伤缝合术</t>
  </si>
  <si>
    <t>包括阴道后穹窿切开引流</t>
  </si>
  <si>
    <t>阴道缩紧术</t>
  </si>
  <si>
    <t>全阴道切除术</t>
  </si>
  <si>
    <t>外阴手术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</si>
  <si>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</si>
  <si>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</si>
  <si>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</si>
  <si>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</si>
  <si>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</si>
  <si>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</si>
  <si>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</si>
  <si>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</si>
  <si>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包括肿瘤、囊肿、赘生物</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</si>
  <si>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</si>
  <si>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</si>
  <si>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</si>
  <si>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</si>
  <si>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</si>
  <si>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</si>
  <si>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</si>
  <si>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</si>
  <si>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</si>
  <si>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</si>
  <si>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</si>
  <si>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</si>
  <si>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</si>
  <si>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</si>
  <si>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变性术</t>
  </si>
  <si>
    <t>含器官切除、器官再造</t>
  </si>
  <si>
    <t>女性生殖器官其他手术</t>
  </si>
  <si>
    <t>经腹腔镜取卵术</t>
  </si>
  <si>
    <t>经腹腔镜盆腔粘连分离术</t>
  </si>
  <si>
    <t>宫腔镜检查</t>
  </si>
  <si>
    <t>含活检;包括幼女阴道异物诊治;不含宫旁阻滞麻醉</t>
  </si>
  <si>
    <t>经宫腔镜取环术</t>
  </si>
  <si>
    <t>包括宫腔内异物取出术:不含术中B超监视</t>
  </si>
  <si>
    <t>经宫腔镜输卵管插管术</t>
  </si>
  <si>
    <t>经宫腔镜盆腔粘连分离术</t>
  </si>
  <si>
    <t>经宫腔镜子宫纵隔切除术</t>
  </si>
  <si>
    <t>不含术中B超监视</t>
  </si>
  <si>
    <t>经宫腔镜子宫肌瘤切除术</t>
  </si>
  <si>
    <t>经宫腔镜子宫内膜剥离术</t>
  </si>
  <si>
    <t>14.产科手术与操作</t>
  </si>
  <si>
    <t>特殊脐带夹</t>
  </si>
  <si>
    <t>人工破膜术</t>
  </si>
  <si>
    <t>单胎顺产接生</t>
  </si>
  <si>
    <t>含产程观察,阴道或肛门检查,胎心监测及脐带处理、会阴裂伤修补及侧切</t>
  </si>
  <si>
    <t>双胎接生</t>
  </si>
  <si>
    <t>含产程观察,阴道或肛门检查,胎心监测及脐带处理,会阴裂伤修补及侧切</t>
  </si>
  <si>
    <t>多胎接生</t>
  </si>
  <si>
    <t>死胎接生</t>
  </si>
  <si>
    <t>含中期引产接生;不含死胎尸体分解及尸体处理</t>
  </si>
  <si>
    <t>各种死胎分解术</t>
  </si>
  <si>
    <t>包括穿颅术、断头术、锁骨切断术、碎胎术、内脏挖出术、头皮牵引术</t>
  </si>
  <si>
    <t>难产接生</t>
  </si>
  <si>
    <t>含产程观察,阴道或肛门检查,胎心监测及脐带处理,会阴裂伤修补及侧切;包括臀位助产、臀位牵引、胎头吸引、胎头旋转、产钳助产</t>
  </si>
  <si>
    <t>使用催产素产程观察加收140元</t>
  </si>
  <si>
    <t>331400007-01</t>
  </si>
  <si>
    <t>难产接生-使用催产素产程观察加收</t>
  </si>
  <si>
    <t>外倒转术</t>
  </si>
  <si>
    <t>含臀位及横位的外倒转</t>
  </si>
  <si>
    <t>内倒转术</t>
  </si>
  <si>
    <t>手取胎盘术</t>
  </si>
  <si>
    <t>脐带还纳术</t>
  </si>
  <si>
    <t>剖宫产术</t>
  </si>
  <si>
    <t>包括古典式、子宫下段及腹膜外剖宫取胎术</t>
  </si>
  <si>
    <t>剖宫产术中子宫全切术</t>
  </si>
  <si>
    <t>剖宫产术中子宫次全切术</t>
  </si>
  <si>
    <t>二次剖宫产术</t>
  </si>
  <si>
    <t>含腹部疤痕剔除术</t>
  </si>
  <si>
    <t>腹腔妊娠取胎术</t>
  </si>
  <si>
    <t>选择性减胎术</t>
  </si>
  <si>
    <t>子宫颈裂伤修补术</t>
  </si>
  <si>
    <t>指产时宫颈裂伤</t>
  </si>
  <si>
    <t>子宫颈管环扎术          (Mc-Donald)</t>
  </si>
  <si>
    <t>指孕期手术</t>
  </si>
  <si>
    <t>15.肌肉骨骼系统手术</t>
  </si>
  <si>
    <t>不含C型臂和一般X光透视</t>
  </si>
  <si>
    <t>内、外固定的材料；驱血止血弹性束紧套环</t>
  </si>
  <si>
    <t>取骨另计。此类手术中，上肢、下肢对应部位的手术比照现有标准计收费用。</t>
  </si>
  <si>
    <t>脊柱骨关节手术</t>
  </si>
  <si>
    <t>经口咽部环枢椎肿瘤切除术</t>
  </si>
  <si>
    <t>不含植骨</t>
  </si>
  <si>
    <t>颈3—7椎体肿瘤切除术(前入路)</t>
  </si>
  <si>
    <t>颈1—7椎板肿瘤切除术(后入路)</t>
  </si>
  <si>
    <t>胸椎肿瘤切除术</t>
  </si>
  <si>
    <t>人工椎体</t>
  </si>
  <si>
    <t>胸椎椎板及附件肿瘤切除术</t>
  </si>
  <si>
    <t>前路腰椎肿瘤切除术</t>
  </si>
  <si>
    <t>后路腰椎椎板及附件肿瘤切除术</t>
  </si>
  <si>
    <t>经腹膜后胸膜外胸腰段椎体肿瘤切除术(胸1</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</si>
  <si>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</si>
  <si>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</si>
  <si>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</si>
  <si>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</si>
  <si>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</si>
  <si>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</si>
  <si>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</si>
  <si>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</si>
  <si>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</si>
  <si>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</si>
  <si>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</si>
  <si>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</si>
  <si>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</si>
  <si>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 xml:space="preserve">     </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</si>
  <si>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</si>
  <si>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</si>
  <si>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</si>
  <si>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</si>
  <si>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</si>
  <si>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</si>
  <si>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</si>
  <si>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</si>
  <si>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</si>
  <si>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</si>
  <si>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</si>
  <si>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</si>
  <si>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增加枕骨大孔扩大及环枕后弓减压时加收500元</t>
  </si>
  <si>
    <t>331501026-01</t>
  </si>
  <si>
    <t>后入路枢环枕融合植骨固定术-增加枕骨大孔扩大及环枕后弓减压加收</t>
  </si>
  <si>
    <t>环枢椎侧块螺钉内固定术</t>
  </si>
  <si>
    <t>包括前路或后路</t>
  </si>
  <si>
    <t>颈椎骨折脱位手术复位植骨融合内固定术</t>
  </si>
  <si>
    <t>胸椎融合术</t>
  </si>
  <si>
    <t>含前入路开胸、植骨</t>
  </si>
  <si>
    <t>如需行椎体后缘减压术应加收200元</t>
  </si>
  <si>
    <t>331501029-01</t>
  </si>
  <si>
    <t>胸椎融合术-行椎体后缘减压术加收</t>
  </si>
  <si>
    <t>胸椎腰椎前路内固定术</t>
  </si>
  <si>
    <t>含脊髓神经根松解、间盘摘除、钩椎关节切除、脊髓探查、骨折切开复位</t>
  </si>
  <si>
    <t>胸椎横突椎板植骨融合术</t>
  </si>
  <si>
    <t>不含椎板切除减压</t>
  </si>
  <si>
    <t>胸腰椎骨折切开复位内固定术</t>
  </si>
  <si>
    <t>后方入路切口</t>
  </si>
  <si>
    <t>如需从前侧方入路脊髓前外侧减压手术3200元</t>
  </si>
  <si>
    <t>331501032-01</t>
  </si>
  <si>
    <t>胸腰椎骨折切开复位内固定术-从前侧方入路脊髓前外侧减压手术</t>
  </si>
  <si>
    <t>经胸腹联合切口胸椎间盘切除术</t>
  </si>
  <si>
    <t>腰椎间盘极外侧突出摘除术</t>
  </si>
  <si>
    <t>不含一般的腰间盘突出</t>
  </si>
  <si>
    <t>经皮椎间盘吸引术</t>
  </si>
  <si>
    <t>椎管扩大减压术</t>
  </si>
  <si>
    <t>含全椎板切除:包括多节段椎管狭窄减压</t>
  </si>
  <si>
    <t>每节椎板</t>
  </si>
  <si>
    <t>增加神经根管减压加收450元</t>
  </si>
  <si>
    <t>331501036-01</t>
  </si>
  <si>
    <t>椎管扩大减压术-增加神经根管减压加收</t>
  </si>
  <si>
    <t>椎管扩大成形术</t>
  </si>
  <si>
    <t>腰椎间盘突出摘除术</t>
  </si>
  <si>
    <t>含椎板开窗间盘切除;不含极外侧突出</t>
  </si>
  <si>
    <t>经皮激光腰椎间盘摘除术</t>
  </si>
  <si>
    <t>后路腰椎间盘镜椎间盘髓核摘除术(MED)</t>
  </si>
  <si>
    <t>每间盘</t>
  </si>
  <si>
    <t>腰椎滑脱植骨融合术</t>
  </si>
  <si>
    <t>含前入路植骨融合</t>
  </si>
  <si>
    <t>腰椎滑脱椎弓根螺钉内固定植骨融合术</t>
  </si>
  <si>
    <t>包括脊柱滑脱复位内固定</t>
  </si>
  <si>
    <t>如需行椎板切除减压间盘摘除加收500元</t>
  </si>
  <si>
    <t>331501042-01</t>
  </si>
  <si>
    <t>腰椎滑脱椎弓根螺钉内固定植骨融合术-行椎板切除减压间盘摘除</t>
  </si>
  <si>
    <t>腰椎横突间融合术</t>
  </si>
  <si>
    <t>腰椎骶化横突切除术</t>
  </si>
  <si>
    <t>包括浮棘、钩棘切除</t>
  </si>
  <si>
    <t>骨盆骨折髂内动脉结扎术</t>
  </si>
  <si>
    <t>骨盆骨折切开复位内固定术</t>
  </si>
  <si>
    <t>强直性脊柱炎多椎截骨矫正术</t>
  </si>
  <si>
    <t>含植骨融合;包括后方入路、截骨矫形,先天性脊柱畸形、截骨矫正术,创伤性脊柱畸形、截骨矫正术,TB性脊柱畸形、截骨矫正术</t>
  </si>
  <si>
    <t>前方入路松解手术加收300元；增加内固定加收300元</t>
  </si>
  <si>
    <t>331501047-01</t>
  </si>
  <si>
    <t>强直性脊柱炎多椎截骨矫正术-前方入路松解手术加收</t>
  </si>
  <si>
    <t>331501047-02</t>
  </si>
  <si>
    <t>强直性脊柱炎多椎截骨矫正术-增加内固定加收</t>
  </si>
  <si>
    <t>脊柱侧弯矫正术(后路)</t>
  </si>
  <si>
    <t>前方入路松解手术加收200元；植骨融合加收300元</t>
  </si>
  <si>
    <t>331501048-01</t>
  </si>
  <si>
    <t>脊柱侧弯矫正术(后路)-前方入路松解手术加收</t>
  </si>
  <si>
    <t>331501048-02</t>
  </si>
  <si>
    <t>脊柱侧弯矫正术(后路)-植骨融合加收</t>
  </si>
  <si>
    <t>前路脊柱松解融合术</t>
  </si>
  <si>
    <t>前方入路松解手术加收200元；植骨融合加收200元</t>
  </si>
  <si>
    <t>331501049-01</t>
  </si>
  <si>
    <t>前路脊柱松解融合术-前方入路松解手术加收</t>
  </si>
  <si>
    <t>331501049-02</t>
  </si>
  <si>
    <t>前路脊柱松解融合术-植骨融合加收</t>
  </si>
  <si>
    <t>前路脊柱旋转侧弯矫正术</t>
  </si>
  <si>
    <t>331501050-01</t>
  </si>
  <si>
    <t>前路脊柱旋转侧弯矫正术-前方入路松解手术加收</t>
  </si>
  <si>
    <t>331501050-02</t>
  </si>
  <si>
    <t>前路脊柱旋转侧弯矫正术-植骨融合加收</t>
  </si>
  <si>
    <t>前路脊柱骨骺阻滞术后路椎板凸侧融合术</t>
  </si>
  <si>
    <t>开胸手术加收200元；植骨加收200元</t>
  </si>
  <si>
    <t>331501051-01</t>
  </si>
  <si>
    <t>前路脊柱骨骺阻滞术后路椎板凸侧融合术-开胸手术加收</t>
  </si>
  <si>
    <t>331501051-02</t>
  </si>
  <si>
    <t>前路脊柱骨骺阻滞术后路椎板凸侧融合术-植骨加收</t>
  </si>
  <si>
    <t>脊柱椎间融合器植入植骨融合术</t>
  </si>
  <si>
    <t>含脊髓神经根松解、椎板切除减压、脊髓探查、骨折切开复位</t>
  </si>
  <si>
    <t>脊柱半椎体切除术</t>
  </si>
  <si>
    <t>脊柱内固定物取出术</t>
  </si>
  <si>
    <t>滑板椎弓根钉复位植骨内固定术</t>
  </si>
  <si>
    <t>松解手术加收300元；椎板切除减压加收300元</t>
  </si>
  <si>
    <t>331501055-01</t>
  </si>
  <si>
    <t>滑板椎弓根钉复位植骨内固定术-松解手术加收</t>
  </si>
  <si>
    <t>331501055-02</t>
  </si>
  <si>
    <t>滑板椎弓根钉复位植骨内固定术-椎板切除减压加收</t>
  </si>
  <si>
    <t>经皮穿刺颈腰椎间盘切除术</t>
  </si>
  <si>
    <t>含造影、超声定位</t>
  </si>
  <si>
    <t>人工椎间盘植入术</t>
  </si>
  <si>
    <t>人工间盘</t>
  </si>
  <si>
    <t>椎间盘微创消融术</t>
  </si>
  <si>
    <t>包括椎间盘摘除、减压术</t>
  </si>
  <si>
    <t>每增加一间盘加收500元</t>
  </si>
  <si>
    <t>331501058-01</t>
  </si>
  <si>
    <t>椎间盘微创消融术-每增加一间盘加收</t>
  </si>
  <si>
    <t>经皮椎体成形术</t>
  </si>
  <si>
    <t>包括髓核成形术</t>
  </si>
  <si>
    <t>每椎体</t>
  </si>
  <si>
    <t>每增加一椎加收400元</t>
  </si>
  <si>
    <t>331501059-01</t>
  </si>
  <si>
    <t>经皮椎体成形术-每增加一椎体加收</t>
  </si>
  <si>
    <t>人工椎体置换术</t>
  </si>
  <si>
    <t>包括颈、胸、腰椎体置换</t>
  </si>
  <si>
    <t>每增加一椎体加收600元</t>
  </si>
  <si>
    <t>331501060-01</t>
  </si>
  <si>
    <t>人工椎体置换术-每增加一个椎体加收</t>
  </si>
  <si>
    <t>331501061x</t>
  </si>
  <si>
    <t>椎间孔镜下腰椎间盘髓核摘除术</t>
  </si>
  <si>
    <t>含突出髓核摘除、关节突成型、纤维环射频消融成型、髓核射频消融成型。</t>
  </si>
  <si>
    <t>331501062x</t>
  </si>
  <si>
    <t>纤维环修复术</t>
  </si>
  <si>
    <t>常规摘除突出的椎间盘后，对纤维环的切口或破裂口进行修复及缝合。</t>
  </si>
  <si>
    <t>纤维环缝合器</t>
  </si>
  <si>
    <t>胸廓与周围神经手术</t>
  </si>
  <si>
    <t>胸出口综合征手术</t>
  </si>
  <si>
    <t>包括颈肋切除术、前斜角肌切断术,经腋路第1肋骨切除术</t>
  </si>
  <si>
    <t>联合手术加收200元</t>
  </si>
  <si>
    <t>331502001-01</t>
  </si>
  <si>
    <t>胸出口综合征手术-联合手术</t>
  </si>
  <si>
    <t>臂丛神经损伤神经探查松解术</t>
  </si>
  <si>
    <t>臂丛神经损伤游离神经移植术</t>
  </si>
  <si>
    <t>不含游离神经切取</t>
  </si>
  <si>
    <t>臂丛神经损伤神经移位术</t>
  </si>
  <si>
    <t>包括膈神经移位、肋间神经移位、颈丛移位、对侧颈7移位、副神经移位</t>
  </si>
  <si>
    <t>联合手术加收400元</t>
  </si>
  <si>
    <t>331502004-01</t>
  </si>
  <si>
    <t>臂丛神经损伤神经移位术-联合手术</t>
  </si>
  <si>
    <t>神经吻合术</t>
  </si>
  <si>
    <t>含手术显微镜使用</t>
  </si>
  <si>
    <t>神经移植术</t>
  </si>
  <si>
    <t>异体神经</t>
  </si>
  <si>
    <t>带血管蒂游离神经移植术</t>
  </si>
  <si>
    <t>神经瘤切除术</t>
  </si>
  <si>
    <t>含神经吻合术;包括肢体各部位病变</t>
  </si>
  <si>
    <t>周围神经嵌压松解术</t>
  </si>
  <si>
    <t>坐骨神经松解术</t>
  </si>
  <si>
    <t>闭孔神经切断术</t>
  </si>
  <si>
    <t>闭孔神经内收肌切断术</t>
  </si>
  <si>
    <t>下肢神经探查吻合术</t>
  </si>
  <si>
    <t>包括坐骨神经、股神经、胫神经、腓神经</t>
  </si>
  <si>
    <t>神经纤维部分切断术</t>
  </si>
  <si>
    <t>四肢骨肿瘤和病损切除手术</t>
  </si>
  <si>
    <t>肩胛骨肿瘤肩胛骨全切除重建术</t>
  </si>
  <si>
    <t>人工关节</t>
  </si>
  <si>
    <t>锁骨肿瘤锁骨全切除术</t>
  </si>
  <si>
    <t>肱骨肿瘤切除及骨重建术</t>
  </si>
  <si>
    <t>瘤体有周围组织浸润加收200元</t>
  </si>
  <si>
    <t>331503003-01</t>
  </si>
  <si>
    <t>肱骨肿瘤切除及骨重建术-瘤体有周围组织浸润</t>
  </si>
  <si>
    <t>尺桡骨肿瘤切除及骨重建术</t>
  </si>
  <si>
    <t>包括肿瘤切除及管状骨重建</t>
  </si>
  <si>
    <t>骨水泥、接骨板</t>
  </si>
  <si>
    <t>331503004-01</t>
  </si>
  <si>
    <t>尺桡骨肿瘤切除及骨重建术-瘤体有周围组织浸润</t>
  </si>
  <si>
    <t>髋臼肿瘤切除及髋关节融合术</t>
  </si>
  <si>
    <t>包括成形术</t>
  </si>
  <si>
    <t>髂骨翼肿瘤切除术</t>
  </si>
  <si>
    <t>髌骨肿瘤截除术</t>
  </si>
  <si>
    <t>包括局部切除</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</si>
  <si>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</si>
  <si>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</si>
  <si>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</si>
  <si>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</si>
  <si>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</si>
  <si>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</si>
  <si>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</si>
  <si>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</si>
  <si>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</si>
  <si>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</si>
  <si>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</si>
  <si>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</si>
  <si>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骨肿瘤切开活检术</t>
  </si>
  <si>
    <t>包括四肢、脊柱、骨盆</t>
  </si>
  <si>
    <t>胫腓骨肿瘤切除+重建术</t>
  </si>
  <si>
    <t>跟骨肿瘤病灶刮除术</t>
  </si>
  <si>
    <t>内生软骨瘤切除术</t>
  </si>
  <si>
    <t>坐骨结节囊肿摘除术</t>
  </si>
  <si>
    <t>四肢和脊椎骨结核手术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</si>
  <si>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</si>
  <si>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</si>
  <si>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</si>
  <si>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</si>
  <si>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</si>
  <si>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</si>
  <si>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</si>
  <si>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</si>
  <si>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</si>
  <si>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</si>
  <si>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</si>
  <si>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</si>
  <si>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</si>
  <si>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</si>
  <si>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</si>
  <si>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</si>
  <si>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锁骨骨折切开复位内固定术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</si>
  <si>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</si>
  <si>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</si>
  <si>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</si>
  <si>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</si>
  <si>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</si>
  <si>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</si>
  <si>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</si>
  <si>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t>
  </si>
  <si>
    <t>桡骨头切除术</t>
  </si>
  <si>
    <t>桡骨头骨折切开复位内固定术</t>
  </si>
  <si>
    <t>包括挠骨颈部骨折</t>
  </si>
  <si>
    <t>孟氏骨折切开复位内固定术</t>
  </si>
  <si>
    <t>桡尺骨干骨折切开复位内固定术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</si>
  <si>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</si>
  <si>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</si>
  <si>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</si>
  <si>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</si>
  <si>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</si>
  <si>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</si>
  <si>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</si>
  <si>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</si>
  <si>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</si>
  <si>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髌骨骨折切开复位内固定术</t>
  </si>
  <si>
    <t>胫骨髁间骨折切开复位内固定术</t>
  </si>
  <si>
    <t>胫骨干骨折切开复位内固定术</t>
  </si>
  <si>
    <t>腓骨干骨折切开复位内固定术 比照执行</t>
  </si>
  <si>
    <t>内外踝骨折切开复位内固定术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</si>
  <si>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</si>
  <si>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</si>
  <si>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</si>
  <si>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</si>
  <si>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</si>
  <si>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</si>
  <si>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</si>
  <si>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</si>
  <si>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</si>
  <si>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</si>
  <si>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</si>
  <si>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</si>
  <si>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</si>
  <si>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</si>
  <si>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骨折内固定装置取出术</t>
  </si>
  <si>
    <t>包括克氏针、三叶钉、钢板各部位内固定装置</t>
  </si>
  <si>
    <t>足部骨骨折切开复位内固定术</t>
  </si>
  <si>
    <t>包括关节内骨折</t>
  </si>
  <si>
    <t>双侧多处骨折每处加收1200元</t>
  </si>
  <si>
    <t>331505038-01</t>
  </si>
  <si>
    <t>足部骨骨折切开复位内固定术-双侧多处骨折每处加收</t>
  </si>
  <si>
    <t>腓骨骨折切开复位内固定术</t>
  </si>
  <si>
    <t>四肢关节损伤与脱位手术</t>
  </si>
  <si>
    <t>肩锁关节脱位切开复位内固定术</t>
  </si>
  <si>
    <t>含韧带重建术:包括 肩锁关节成形、韧带重建术</t>
  </si>
  <si>
    <t>肩关节脱位切开复位术</t>
  </si>
  <si>
    <t>陈旧脱位加收100元</t>
  </si>
  <si>
    <t>331506002-01</t>
  </si>
  <si>
    <t>肩关节脱位切开复位术-陈旧脱位</t>
  </si>
  <si>
    <t>陈旧性肘关节前脱位切开复位术</t>
  </si>
  <si>
    <t>包括桡骨小头脱位</t>
  </si>
  <si>
    <t>髋关节脱位切开复位术</t>
  </si>
  <si>
    <t>先天性髋关节脱位手法复位石膏固定术</t>
  </si>
  <si>
    <t>先天性髋关节脱位切开复位石膏固定术</t>
  </si>
  <si>
    <t>先天性髋关节脱位切开复位骨盆截骨内固定术</t>
  </si>
  <si>
    <t>先天性髋关节脱位切开复位骨盆截骨股骨上端截骨内固定术</t>
  </si>
  <si>
    <t>髌骨半脱位外侧切开松解术</t>
  </si>
  <si>
    <t>包括髌韧带挛缩松解、前(后)交叉韧带紧缩</t>
  </si>
  <si>
    <t>髌骨脱位成形术</t>
  </si>
  <si>
    <t>急性膝关节前后十字韧带破裂修补术</t>
  </si>
  <si>
    <t>膝关节陈旧性前十字韧带重建术</t>
  </si>
  <si>
    <t>膝关节陈旧性后十字韧带重建术</t>
  </si>
  <si>
    <t>膝关节陈旧性内外侧副韧带重建术</t>
  </si>
  <si>
    <t>膝关节单纯游离体摘除术</t>
  </si>
  <si>
    <t>关节滑膜切除术(大)</t>
  </si>
  <si>
    <t>包括膝、肩、髋</t>
  </si>
  <si>
    <t>激光加收10%</t>
  </si>
  <si>
    <t>331506016-01</t>
  </si>
  <si>
    <t>关节滑膜切除术(大)-激光</t>
  </si>
  <si>
    <t>关节滑膜切除术(中)</t>
  </si>
  <si>
    <t>包括肘、腕、踝</t>
  </si>
  <si>
    <t>331506017-01</t>
  </si>
  <si>
    <t>关节滑膜切除术(中)-激光</t>
  </si>
  <si>
    <t>关节滑膜切除术(小)</t>
  </si>
  <si>
    <t>包括掌指、指间、趾间关节</t>
  </si>
  <si>
    <t>331506018-01</t>
  </si>
  <si>
    <t>关节滑膜切除术(小)-激光</t>
  </si>
  <si>
    <t>半月板切除术</t>
  </si>
  <si>
    <t>331506019-01</t>
  </si>
  <si>
    <t>半月板切除术-激光</t>
  </si>
  <si>
    <t>膝关节清理术</t>
  </si>
  <si>
    <t>包括直视下滑膜切除、软骨下骨修整、游离体摘除、骨质增生清除及踝、肩、肘、髋、足关节清理术</t>
  </si>
  <si>
    <t>331506020-01</t>
  </si>
  <si>
    <t>膝关节清理术-激光</t>
  </si>
  <si>
    <t>踝关节稳定手术</t>
  </si>
  <si>
    <t>腘窝囊肿切除术</t>
  </si>
  <si>
    <t>331506022-01</t>
  </si>
  <si>
    <t>腘窝囊肿切除术-双侧</t>
  </si>
  <si>
    <t>肘关节稳定术</t>
  </si>
  <si>
    <t>关节骨软骨损伤修复术</t>
  </si>
  <si>
    <t>包括骨软骨移植、骨膜移植、微骨折术</t>
  </si>
  <si>
    <t>人工关节置换手术</t>
  </si>
  <si>
    <t>人工全肩关节置换术</t>
  </si>
  <si>
    <t>含肱骨头及肩胛骨部分</t>
  </si>
  <si>
    <t>再置换加收300元</t>
  </si>
  <si>
    <t>331507001-01</t>
  </si>
  <si>
    <t>人工全肩关节置换术-再置换</t>
  </si>
  <si>
    <t>人工肱骨头置换术</t>
  </si>
  <si>
    <t>人工肘关节置换术</t>
  </si>
  <si>
    <t>331507003-01</t>
  </si>
  <si>
    <t>人工肘关节置换术-再置换</t>
  </si>
  <si>
    <t>人工腕关节置换术</t>
  </si>
  <si>
    <t>331507004-01</t>
  </si>
  <si>
    <t>人工腕关节置换术-再置换</t>
  </si>
  <si>
    <t>人工全髋关节置换术</t>
  </si>
  <si>
    <t>再置换加收500元</t>
  </si>
  <si>
    <t>331507005-01</t>
  </si>
  <si>
    <t>人工全髋关节置换术-再置换</t>
  </si>
  <si>
    <t>人工股骨头置换术</t>
  </si>
  <si>
    <t>人工膝关节表面置换术</t>
  </si>
  <si>
    <t>再置换加收400元</t>
  </si>
  <si>
    <t>331507007-01</t>
  </si>
  <si>
    <t>人工膝关节表面置换术-再置换</t>
  </si>
  <si>
    <t>人工膝关节绞链式置换术</t>
  </si>
  <si>
    <t>331507008-01</t>
  </si>
  <si>
    <t>人工膝关节绞链式置换术-再置换</t>
  </si>
  <si>
    <t>人工踝关节置换术</t>
  </si>
  <si>
    <t>331507009-01</t>
  </si>
  <si>
    <t>人工踝关节置换术-再置换</t>
  </si>
  <si>
    <t>人工髌股关节置换术</t>
  </si>
  <si>
    <t>含髌骨和股骨滑车表面置换手术</t>
  </si>
  <si>
    <t>人工关节取出术</t>
  </si>
  <si>
    <t>髋关节表面置换术</t>
  </si>
  <si>
    <t>人工跖趾关节置换术</t>
  </si>
  <si>
    <t>包括人工趾间关节置换术</t>
  </si>
  <si>
    <t>人工关节翻修术</t>
  </si>
  <si>
    <t>骨骺固定手术</t>
  </si>
  <si>
    <t>骨骺肌及软组织肿瘤切除术</t>
  </si>
  <si>
    <t>骨骺早闭骨桥切除脂肪移植术</t>
  </si>
  <si>
    <t>骨骺固定术</t>
  </si>
  <si>
    <t>股骨头骨骺滑脱牵引复位内固定术</t>
  </si>
  <si>
    <t>带血管蒂肌蒂骨骺移植术</t>
  </si>
  <si>
    <t>四肢骨切除、刮除手术</t>
  </si>
  <si>
    <t>尺骨头桡骨茎突切除术</t>
  </si>
  <si>
    <t>髌股关节病变软骨切除软骨下钻孔术</t>
  </si>
  <si>
    <t>髌骨切除+股四头肌修补术</t>
  </si>
  <si>
    <t>移植取骨术</t>
  </si>
  <si>
    <t>髂骨取骨术</t>
  </si>
  <si>
    <t>取腓骨术</t>
  </si>
  <si>
    <t>指不带血管</t>
  </si>
  <si>
    <t>带血管加收400元</t>
  </si>
  <si>
    <t>331509006-01</t>
  </si>
  <si>
    <t>取腓骨术-带血管</t>
  </si>
  <si>
    <t>先天性锁骨假关节切除植骨内固定术</t>
  </si>
  <si>
    <t>先天性胫骨假关节切除带血管腓骨移植术</t>
  </si>
  <si>
    <t>距骨切除术</t>
  </si>
  <si>
    <t>四肢骨截骨术</t>
  </si>
  <si>
    <t>肘关节截骨术</t>
  </si>
  <si>
    <t>腕关节截骨术</t>
  </si>
  <si>
    <t>掌骨截骨矫形术</t>
  </si>
  <si>
    <t>髋臼旋转截骨术</t>
  </si>
  <si>
    <t>股骨颈楔形截骨术</t>
  </si>
  <si>
    <t>股骨头钻孔及植骨术</t>
  </si>
  <si>
    <t>包括单纯钻孔减压术</t>
  </si>
  <si>
    <t>股骨下端截骨术</t>
  </si>
  <si>
    <t>胫骨高位截骨术</t>
  </si>
  <si>
    <t>跟骨截骨术</t>
  </si>
  <si>
    <t>成骨不全多段截骨术</t>
  </si>
  <si>
    <t>关节融合术</t>
  </si>
  <si>
    <t>肘关节融合术</t>
  </si>
  <si>
    <t>先天性胫骨缺如胫骨上端膝关节融合术</t>
  </si>
  <si>
    <t>踝关节融合手术</t>
  </si>
  <si>
    <t>包括三关节融合,胫、距关节融合</t>
  </si>
  <si>
    <t>四关节融合术加收300元</t>
  </si>
  <si>
    <t>331511003-01</t>
  </si>
  <si>
    <t>踝关节融合术-四关节融合术</t>
  </si>
  <si>
    <t>跟骰关节融合术</t>
  </si>
  <si>
    <t>近侧趾间关节融合术</t>
  </si>
  <si>
    <t>包括近节趾骨背侧契形截骨手术</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</si>
  <si>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</si>
  <si>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</si>
  <si>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</si>
  <si>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</si>
  <si>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</si>
  <si>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</si>
  <si>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</si>
  <si>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</si>
  <si>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</si>
  <si>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</si>
  <si>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</si>
  <si>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</si>
  <si>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</si>
  <si>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</si>
  <si>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</si>
  <si>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</si>
  <si>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先天性马蹄内翻足松解术</t>
  </si>
  <si>
    <t>包括前路和后路</t>
  </si>
  <si>
    <t>踇外翻矫形术</t>
  </si>
  <si>
    <t>截骨加收200元，肌腱移位加收200元</t>
  </si>
  <si>
    <t>331512015-01</t>
  </si>
  <si>
    <t>踇外翻矫形术-截骨加收</t>
  </si>
  <si>
    <t>331512015-02</t>
  </si>
  <si>
    <t>踇外翻矫形术-肌腱移位加收</t>
  </si>
  <si>
    <t>第二跖骨头修整成形术</t>
  </si>
  <si>
    <t>骨移植术</t>
  </si>
  <si>
    <t>异体骨、煅烧骨、人造骨</t>
  </si>
  <si>
    <t>胫骨延长术</t>
  </si>
  <si>
    <t>上肢关节松解术</t>
  </si>
  <si>
    <t>包括肩、肘、腕关节</t>
  </si>
  <si>
    <t>下肢关节松解术</t>
  </si>
  <si>
    <t>包括髋、膝、踝、足关节</t>
  </si>
  <si>
    <t>截肢术</t>
  </si>
  <si>
    <t>肩关节离断术</t>
  </si>
  <si>
    <t>肩胛胸部间离断术</t>
  </si>
  <si>
    <t>残端修整术</t>
  </si>
  <si>
    <t>包括手指、掌、前臂</t>
  </si>
  <si>
    <t>上肢截肢术</t>
  </si>
  <si>
    <t>髋关节离断术</t>
  </si>
  <si>
    <t>大腿截肢术</t>
  </si>
  <si>
    <t>小腿截肢术</t>
  </si>
  <si>
    <t>足踝部截肢术</t>
  </si>
  <si>
    <t>截指术</t>
  </si>
  <si>
    <t>包括截趾</t>
  </si>
  <si>
    <t>断肢再植术</t>
  </si>
  <si>
    <t>每肢</t>
  </si>
  <si>
    <t>断指再植术</t>
  </si>
  <si>
    <t>包括断趾</t>
  </si>
  <si>
    <t>每指(趾)</t>
  </si>
  <si>
    <t>手部骨折手术</t>
  </si>
  <si>
    <t>手部掌指骨骨折切开复位内固定术</t>
  </si>
  <si>
    <t>手部关节内骨折切开复位内固定术</t>
  </si>
  <si>
    <t>本氏(Bennet)骨折切开复位内固定术</t>
  </si>
  <si>
    <t>腕骨骨折切开复位内固定术</t>
  </si>
  <si>
    <t>舟骨骨折切开复位内固定术</t>
  </si>
  <si>
    <t>舟骨骨折不愈合切开植骨术+桡骨茎突切除</t>
  </si>
  <si>
    <t>舟骨骨折不愈合植骨术</t>
  </si>
  <si>
    <t>月骨骨折切开复位内固定术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</si>
  <si>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</si>
  <si>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</si>
  <si>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</si>
  <si>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</si>
  <si>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</si>
  <si>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t>
  </si>
  <si>
    <t>手部关节融合术</t>
  </si>
  <si>
    <t>局限性腕骨融合术</t>
  </si>
  <si>
    <t>腕关节融合术</t>
  </si>
  <si>
    <t>指间关节融合术</t>
  </si>
  <si>
    <t>手部人工关节置换术</t>
  </si>
  <si>
    <t>包括指间关节、掌指、腕掌关节</t>
  </si>
  <si>
    <t>手部骨切除术</t>
  </si>
  <si>
    <t>掌指骨软骨瘤刮除植骨术</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</si>
  <si>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</si>
  <si>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</si>
  <si>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</si>
  <si>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</si>
  <si>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</si>
  <si>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</si>
  <si>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</si>
  <si>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</si>
  <si>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</si>
  <si>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</si>
  <si>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</si>
  <si>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</si>
  <si>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</si>
  <si>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</si>
  <si>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</si>
  <si>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</si>
  <si>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</si>
  <si>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</si>
  <si>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</si>
  <si>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</si>
  <si>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</si>
  <si>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</si>
  <si>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</si>
  <si>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</si>
  <si>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</si>
  <si>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</si>
  <si>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</si>
  <si>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</si>
  <si>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</si>
  <si>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包括爪形手、无手、拳状手;不含小关节成形术</t>
  </si>
  <si>
    <t>手部瘢痕挛缩整形术</t>
  </si>
  <si>
    <t>含掌侧和背侧;不含指关节成形术</t>
  </si>
  <si>
    <t>每个部位或每侧</t>
  </si>
  <si>
    <t>指关节成形术</t>
  </si>
  <si>
    <t>含侧副韧带切除、关节融合;包括趾、关节成形术</t>
  </si>
  <si>
    <t>复合组织游离移植</t>
  </si>
  <si>
    <t>包括带有皮肤(皮下组织)、骨、肌、软骨任何两种以上组织瓣的游离移植手术、带血管蒂肌瓣、肌皮瓣、骨、软骨组织移植术</t>
  </si>
  <si>
    <t>带蒂复合组织瓣成形术</t>
  </si>
  <si>
    <t>手部带真皮下血管网皮肤移植术</t>
  </si>
  <si>
    <t>100cm2</t>
  </si>
  <si>
    <t>手部关节松解术</t>
  </si>
  <si>
    <t>掌指关节成形术</t>
  </si>
  <si>
    <t>包括跖趾关节成形术</t>
  </si>
  <si>
    <t>手外伤其他手术</t>
  </si>
  <si>
    <t>腕关节韧带修补术</t>
  </si>
  <si>
    <t>指间或掌指关节侧副韧带修补术</t>
  </si>
  <si>
    <t>包括关节囊修补</t>
  </si>
  <si>
    <t>手部外伤皮肤缺损游离植皮术</t>
  </si>
  <si>
    <t>不含取皮</t>
  </si>
  <si>
    <t>每个手指</t>
  </si>
  <si>
    <t>多手指加收300元，手掌背、前臂者加收300元</t>
  </si>
  <si>
    <t>331520003-01</t>
  </si>
  <si>
    <t>手部外伤皮肤缺损游离植皮术-多手指加收</t>
  </si>
  <si>
    <t>331520003-02</t>
  </si>
  <si>
    <t>手部外伤皮肤缺损游离植皮术-手掌背、前臂者加收</t>
  </si>
  <si>
    <t>手外伤局部转移皮瓣术</t>
  </si>
  <si>
    <t>331520004-01</t>
  </si>
  <si>
    <t>手外伤局部转移皮瓣术-多手指加收</t>
  </si>
  <si>
    <t>331520004-02</t>
  </si>
  <si>
    <t>手外伤局部转移皮瓣术-手掌背、前臂者加收</t>
  </si>
  <si>
    <t>手外伤皮瓣术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</si>
  <si>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</si>
  <si>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</si>
  <si>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</si>
  <si>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</si>
  <si>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</si>
  <si>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</si>
  <si>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</si>
  <si>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双V—Y加收300元</t>
  </si>
  <si>
    <t>331521006-01</t>
  </si>
  <si>
    <t>手外伤推进皮瓣(V—Y)术-双V—Y</t>
  </si>
  <si>
    <t>手外伤邻指交叉皮下组织瓣术</t>
  </si>
  <si>
    <t>手外伤清创术</t>
  </si>
  <si>
    <t>多手指加收200元，手掌背、前臂者加收300元</t>
  </si>
  <si>
    <t>331521008-01</t>
  </si>
  <si>
    <t>手外伤清创术-多手指加收</t>
  </si>
  <si>
    <t>331521008-02</t>
  </si>
  <si>
    <t>手外伤清创术-手掌背、前臂者加收</t>
  </si>
  <si>
    <t>指固有伸肌腱移位功能重建术</t>
  </si>
  <si>
    <t>包括重建伸拇功能、重建手指外展功能</t>
  </si>
  <si>
    <t>肩外展功能重建术</t>
  </si>
  <si>
    <t>含二头、三头肌、斜方肌;包括肩峰下减压、肩峰成形术;不含阔筋膜切取</t>
  </si>
  <si>
    <t>屈肘功能重建术</t>
  </si>
  <si>
    <t>含尺侧腕屈肌及屈指浅切取</t>
  </si>
  <si>
    <t>伸腕功能重建术</t>
  </si>
  <si>
    <t>含切取肌腱重建伸腕、伸指</t>
  </si>
  <si>
    <t>伸指功能重建术</t>
  </si>
  <si>
    <t>屈指功能重建术</t>
  </si>
  <si>
    <t>拇指对掌功能重建术</t>
  </si>
  <si>
    <t>包括掌长肌移位、屈指浅移位、伸腕肌移位、外展小指肌移位</t>
  </si>
  <si>
    <t>缩窄性腱鞘炎切开术</t>
  </si>
  <si>
    <t>腱鞘囊肿切除术</t>
  </si>
  <si>
    <t>包括拇囊炎手术治疗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</si>
  <si>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</si>
  <si>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</si>
  <si>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</si>
  <si>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</si>
  <si>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</si>
  <si>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</si>
  <si>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</si>
  <si>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</si>
  <si>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</si>
  <si>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</si>
  <si>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</si>
  <si>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</si>
  <si>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多个手指或从前臂到手指全线松解加收300元</t>
  </si>
  <si>
    <t>331521028-01</t>
  </si>
  <si>
    <t>肌腱粘连松解术-多个手指或从前臂到手指全线松解加收</t>
  </si>
  <si>
    <t>屈伸指肌腱吻合术</t>
  </si>
  <si>
    <t>每根肌腱</t>
  </si>
  <si>
    <t>屈伸指肌腱游离移植术</t>
  </si>
  <si>
    <t>滑车重建术</t>
  </si>
  <si>
    <t>锤状指修复术</t>
  </si>
  <si>
    <t>侧腱束劈开交叉缝合术</t>
  </si>
  <si>
    <t>“钮孔畸形”游离肌腱固定术</t>
  </si>
  <si>
    <t>手内肌麻痹功能重建术</t>
  </si>
  <si>
    <t>前臂神经探查吻合术</t>
  </si>
  <si>
    <t>包括桡神经、正中神经、尺神经</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</si>
  <si>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</si>
  <si>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</si>
  <si>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</si>
  <si>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</si>
  <si>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</si>
  <si>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</si>
  <si>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</si>
  <si>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</si>
  <si>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</si>
  <si>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甲床修补术</t>
  </si>
  <si>
    <t>肌肉、肌腱、韧带手术</t>
  </si>
  <si>
    <t>骨骼肌软组织肿瘤切除术</t>
  </si>
  <si>
    <t>肌性斜颈矫正术</t>
  </si>
  <si>
    <t>骨化性肌炎局部切除术</t>
  </si>
  <si>
    <t>脑瘫肌力肌张力调整术</t>
  </si>
  <si>
    <t>包括上下肢体肌腱松解、延长、切断、神经移位</t>
  </si>
  <si>
    <t>上肢筋膜间室综合征切开减压术</t>
  </si>
  <si>
    <t>肱二头肌腱断裂修补术</t>
  </si>
  <si>
    <t>包括肱三头肌腱断裂修补术</t>
  </si>
  <si>
    <t>岗上肌腱钙化沉淀物取出术</t>
  </si>
  <si>
    <t>肩袖破裂修补术</t>
  </si>
  <si>
    <t>包括前盂唇损伤修补术(BANKART)、上盂唇撕裂修复术(SLAP)、盂唇修复术</t>
  </si>
  <si>
    <t>腕管综合症切开减压术</t>
  </si>
  <si>
    <t>肱二头肌长头腱脱位修复术</t>
  </si>
  <si>
    <t>包括肱三头肌长头                                                                              腱脱位修补术</t>
  </si>
  <si>
    <t>格林先天性高肩胛症手术</t>
  </si>
  <si>
    <t>臀大肌挛缩切除术</t>
  </si>
  <si>
    <t>髂胫束松解术</t>
  </si>
  <si>
    <t>下肢筋膜间室综合征切开减压术</t>
  </si>
  <si>
    <t>腓骨肌腱脱位修复术</t>
  </si>
  <si>
    <t>跟腱断裂修补术</t>
  </si>
  <si>
    <t>骨关节其他手术</t>
  </si>
  <si>
    <t>手法牵引复位术</t>
  </si>
  <si>
    <t>持续牵引20元/天</t>
  </si>
  <si>
    <t>331523001-01</t>
  </si>
  <si>
    <t>手法牵引复位术-持续牵引</t>
  </si>
  <si>
    <t>皮肤牵引术</t>
  </si>
  <si>
    <t>次,日</t>
  </si>
  <si>
    <t>331523002-01</t>
  </si>
  <si>
    <t>皮肤牵引术-持续牵引</t>
  </si>
  <si>
    <t>骨骼牵引术</t>
  </si>
  <si>
    <t>331523003-01</t>
  </si>
  <si>
    <t>骨骼牵引术-持续牵引</t>
  </si>
  <si>
    <t>颅骨牵引术</t>
  </si>
  <si>
    <t>331523004-01</t>
  </si>
  <si>
    <t>颅骨牵引术-持续牵引</t>
  </si>
  <si>
    <t>颅骨头环牵引术</t>
  </si>
  <si>
    <t>331523005-01</t>
  </si>
  <si>
    <t>颅骨头环牵引术-持续牵引</t>
  </si>
  <si>
    <t>石膏固定术(特大)</t>
  </si>
  <si>
    <t>包括髋人字石膏、石膏床</t>
  </si>
  <si>
    <t>石膏固定术(大)</t>
  </si>
  <si>
    <t>包括下肢管型石膏、胸肩石膏、石膏背心</t>
  </si>
  <si>
    <t>石膏固定术(中)</t>
  </si>
  <si>
    <t>包括石膏托、上肢管型石膏</t>
  </si>
  <si>
    <t>石膏固定术(小)</t>
  </si>
  <si>
    <t xml:space="preserve">包括前臂石膏托、管型及小腿“U”型石膏 </t>
  </si>
  <si>
    <t>石膏拆除术</t>
  </si>
  <si>
    <t>特大50元、大45元、中25元、小10元</t>
  </si>
  <si>
    <t>331523010-01</t>
  </si>
  <si>
    <t>石膏拆除术（特大）</t>
  </si>
  <si>
    <t>331523010-02</t>
  </si>
  <si>
    <t>石膏拆除术（大）</t>
  </si>
  <si>
    <t>331523010-03</t>
  </si>
  <si>
    <t>石膏拆除术(中）</t>
  </si>
  <si>
    <t>331523010-04</t>
  </si>
  <si>
    <t>石膏拆除术(小）</t>
  </si>
  <si>
    <t>各部位多头带包扎术</t>
  </si>
  <si>
    <t>跟骨钻孔术</t>
  </si>
  <si>
    <t>16.体被系统手术</t>
  </si>
  <si>
    <t>乳房手术</t>
  </si>
  <si>
    <t>乳腺肿物穿刺术</t>
  </si>
  <si>
    <t>乳腺立体定位加收30元</t>
  </si>
  <si>
    <t>331601001-01</t>
  </si>
  <si>
    <t>乳腺肿物穿刺术-乳腺立体定位加收</t>
  </si>
  <si>
    <t>乳腺肿物切除术</t>
  </si>
  <si>
    <t>包括窦道、乳头状瘤、小叶、象限切除</t>
  </si>
  <si>
    <t>副乳切除术</t>
  </si>
  <si>
    <t>单纯乳房切除术</t>
  </si>
  <si>
    <t>乳腺癌根治术</t>
  </si>
  <si>
    <t>包括传统与改良根治两种方式</t>
  </si>
  <si>
    <t>需植皮术加收300元</t>
  </si>
  <si>
    <t>331601005-01</t>
  </si>
  <si>
    <t>乳腺癌根治术-植皮术加收</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</si>
  <si>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</si>
  <si>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</si>
  <si>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</si>
  <si>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</si>
  <si>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</si>
  <si>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</si>
  <si>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</si>
  <si>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含乳头乳晕重建；包括带血管蒂的肌皮组织移植或大网膜移植</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</si>
  <si>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</si>
  <si>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</si>
  <si>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</si>
  <si>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</si>
  <si>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</si>
  <si>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</si>
  <si>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</si>
  <si>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</si>
  <si>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皮肤和皮下组织手术</t>
  </si>
  <si>
    <t>脓肿切开引流术</t>
  </si>
  <si>
    <t>含体表、软组织感染化脓切开引流</t>
  </si>
  <si>
    <t>体表异物取出术</t>
  </si>
  <si>
    <t>不含X线定位</t>
  </si>
  <si>
    <t>胼胝病变切除修复术</t>
  </si>
  <si>
    <t>含鸡眼切除术</t>
  </si>
  <si>
    <t>每处病变</t>
  </si>
  <si>
    <t>需植皮术加收100元</t>
  </si>
  <si>
    <t>331602003-01</t>
  </si>
  <si>
    <t>胼胝病变切除修复术-植皮术加收</t>
  </si>
  <si>
    <t>浅表肿物切除术</t>
  </si>
  <si>
    <t>包括全身各部位皮肤和皮下组织皮脂腺囊肿、痣、疣、脂肪瘤、纤维瘤、小血管瘤;不含乳腺肿物和淋巴结切除</t>
  </si>
  <si>
    <t>每个肿物</t>
  </si>
  <si>
    <t>激光手术加收100元</t>
  </si>
  <si>
    <t>331602004-01</t>
  </si>
  <si>
    <t>浅表肿物切除术-激光手术加收</t>
  </si>
  <si>
    <t>海绵状血管瘤切除术(大)</t>
  </si>
  <si>
    <t>指面积＞10cm2达到肢体一周及超过肢体1/4长度;包括体表血管瘤、脂肪血管瘤、淋巴血管瘤、纤维血管瘤、神经纤维血管瘤;不含皮瓣或组织移植</t>
  </si>
  <si>
    <t>需植皮术加收300元，激光手术加收100元</t>
  </si>
  <si>
    <t>331602005-01</t>
  </si>
  <si>
    <t>海绵状血管瘤切除术(大)-植皮术加收</t>
  </si>
  <si>
    <t>331602005-02</t>
  </si>
  <si>
    <t>海绵状血管瘤切除术(大)-激光手术加收</t>
  </si>
  <si>
    <t>海绵状血管瘤切除术(中)</t>
  </si>
  <si>
    <t>指面积小于10cm2, 未达肢体一周及肢体1／4长度;包括体表血管瘤、脂肪血管瘤、淋巴血管瘤、纤维血管瘤、神经纤维血管瘤;不含皮瓣或组织移植</t>
  </si>
  <si>
    <t>331602006-01</t>
  </si>
  <si>
    <t>海绵状血管瘤切除术(中)-植皮术加收</t>
  </si>
  <si>
    <t>331602006-02</t>
  </si>
  <si>
    <t>海绵状血管瘤切除术(中)-激光手术加收</t>
  </si>
  <si>
    <t>海绵状血管瘤切除术(小)</t>
  </si>
  <si>
    <t>指面积在3cm2以下;包括体表血管瘤、脂肪血管瘤、淋巴血管瘤、纤维血管瘤、神经纤维血管瘤,位于躯干、四肢体表、侵犯皮肤脂肪层、浅筋膜未达深筋膜;不含皮瓣或组织移植</t>
  </si>
  <si>
    <t>需植皮术加收200元，激光手术加收100元</t>
  </si>
  <si>
    <t>331602007-01</t>
  </si>
  <si>
    <t>海绵状血管瘤切除术(小)-植皮术加收</t>
  </si>
  <si>
    <t>331602007-02</t>
  </si>
  <si>
    <t>海绵状血管瘤切除术(小)-激光手术加收</t>
  </si>
  <si>
    <t>脂肪抽吸术</t>
  </si>
  <si>
    <t>不含脂肪注射</t>
  </si>
  <si>
    <t>每毫升</t>
  </si>
  <si>
    <t>头皮撕脱清创修复术</t>
  </si>
  <si>
    <t>不含大网膜切取移植</t>
  </si>
  <si>
    <t>头皮缺损修复术</t>
  </si>
  <si>
    <t>不含扩张器植入、毛发种植术</t>
  </si>
  <si>
    <t>扩张器</t>
  </si>
  <si>
    <t>腋臭切除术</t>
  </si>
  <si>
    <t>颈部开放性损伤探查术</t>
  </si>
  <si>
    <t>皮肤恶性肿瘤切除术</t>
  </si>
  <si>
    <t>植皮加收200元</t>
  </si>
  <si>
    <t>331602013-01</t>
  </si>
  <si>
    <t>皮肤恶性肿瘤切除术-植皮</t>
  </si>
  <si>
    <t>负压封闭引流术</t>
  </si>
  <si>
    <t>清创后，将创面用无菌敷料覆盖创面，将引流管置入合适位置引出体外，创面密封膜封闭创面，连接负压吸引。</t>
  </si>
  <si>
    <t>一次性使用负压引流护创材料、一次性使用负压封闭引流材料</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</si>
  <si>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</si>
  <si>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</si>
  <si>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</si>
  <si>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</si>
  <si>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</si>
  <si>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</si>
  <si>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</si>
  <si>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</si>
  <si>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</si>
  <si>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</si>
  <si>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</si>
  <si>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</si>
  <si>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</si>
  <si>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</si>
  <si>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1％体表面积</t>
  </si>
  <si>
    <t>削痂术</t>
  </si>
  <si>
    <t>取皮术</t>
  </si>
  <si>
    <t>头皮取皮术</t>
  </si>
  <si>
    <t>网状自体皮制备</t>
  </si>
  <si>
    <t>微粒自体皮制备</t>
  </si>
  <si>
    <t>自体皮细胞悬液制备</t>
  </si>
  <si>
    <t>异体皮制备</t>
  </si>
  <si>
    <t>低温冷冻皮、新鲜皮</t>
  </si>
  <si>
    <t>烧伤特殊备皮</t>
  </si>
  <si>
    <t>包括头皮、瘢痕部位备皮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</si>
  <si>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</si>
  <si>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</si>
  <si>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</si>
  <si>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</si>
  <si>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</si>
  <si>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</si>
  <si>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</si>
  <si>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</si>
  <si>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</si>
  <si>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</si>
  <si>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</si>
  <si>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</si>
  <si>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</si>
  <si>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</si>
  <si>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</si>
  <si>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</si>
  <si>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</si>
  <si>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</si>
  <si>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</si>
  <si>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</si>
  <si>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</si>
  <si>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</si>
  <si>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</si>
  <si>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</si>
  <si>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</si>
  <si>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</si>
  <si>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</si>
  <si>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</si>
  <si>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</si>
  <si>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</si>
  <si>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</si>
  <si>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</si>
  <si>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</si>
  <si>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</si>
  <si>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</si>
  <si>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</si>
  <si>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</si>
  <si>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</si>
  <si>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</si>
  <si>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</si>
  <si>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烧伤后肌腱延长术</t>
  </si>
  <si>
    <t>皮肤扩张器置入术</t>
  </si>
  <si>
    <t>含注液;包括扩张器及其他支撑物,包括取出术</t>
  </si>
  <si>
    <t>扩张器取出皮瓣移植术</t>
  </si>
  <si>
    <t>烧伤瘢痕切除缝合术</t>
  </si>
  <si>
    <t>烧伤瘢痕切除松解植皮术</t>
  </si>
  <si>
    <t>皮肤和皮下组织修补与重建</t>
  </si>
  <si>
    <t>瘢痕畸形矫正术</t>
  </si>
  <si>
    <t>不含面部</t>
  </si>
  <si>
    <t>慢性溃疡修复术</t>
  </si>
  <si>
    <t>包括褥疮、下肢慢性溃疡、足底溃疡</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</si>
  <si>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</si>
  <si>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</si>
  <si>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</si>
  <si>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</si>
  <si>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</si>
  <si>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</si>
  <si>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</si>
  <si>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</si>
  <si>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</si>
  <si>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</si>
  <si>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</si>
  <si>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</si>
  <si>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</si>
  <si>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</si>
  <si>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</si>
  <si>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</si>
  <si>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</si>
  <si>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面瘫畸形矫正术</t>
  </si>
  <si>
    <t>不含神经切取术</t>
  </si>
  <si>
    <t>除皱术</t>
  </si>
  <si>
    <t>包括骨膜下除皱</t>
  </si>
  <si>
    <t>每个部位
或面1/3</t>
  </si>
  <si>
    <t>面部瘢痕切除整形术</t>
  </si>
  <si>
    <r>
      <rPr>
        <sz val="14"/>
        <color theme="1"/>
        <rFont val="宋体"/>
        <family val="3"/>
        <charset val="134"/>
      </rPr>
      <t>2cm</t>
    </r>
    <r>
      <rPr>
        <vertAlign val="superscript"/>
        <sz val="14"/>
        <color theme="1"/>
        <rFont val="宋体"/>
        <family val="3"/>
        <charset val="134"/>
      </rPr>
      <t>2</t>
    </r>
  </si>
  <si>
    <t>面部外伤清创整形术</t>
  </si>
  <si>
    <t>半侧颜面萎缩整形术</t>
  </si>
  <si>
    <t>指甲成形术</t>
  </si>
  <si>
    <t>每指</t>
  </si>
  <si>
    <t>足底缺损修复术</t>
  </si>
  <si>
    <t>包括足跟缺损;不含关节成形</t>
  </si>
  <si>
    <t>橡皮肿整形术</t>
  </si>
  <si>
    <t>不含淋巴管吻合术和静脉移植术</t>
  </si>
  <si>
    <t>毛发移植术</t>
  </si>
  <si>
    <t>包括种发、头皮游离移植；不含头皮缺损修复术</t>
  </si>
  <si>
    <t>磨削术</t>
  </si>
  <si>
    <t>50平方厘米</t>
  </si>
  <si>
    <t>纹饰美容术</t>
  </si>
  <si>
    <t>包括纹眉、纹眼线、唇线</t>
  </si>
  <si>
    <t>每个
部位</t>
  </si>
  <si>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</si>
  <si>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</si>
  <si>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</si>
  <si>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</si>
  <si>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</si>
  <si>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</si>
  <si>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</si>
  <si>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</si>
  <si>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</si>
  <si>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</si>
  <si>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</si>
  <si>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</si>
  <si>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</si>
  <si>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</si>
  <si>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</si>
  <si>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</si>
  <si>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331700005x</t>
  </si>
  <si>
    <t>内窥镜手术器械控制系统使用费</t>
  </si>
  <si>
    <t>含主机及基本附件，连台辅助器械。</t>
  </si>
  <si>
    <t>系统使用的一次性耗材、专用器械（材）</t>
  </si>
  <si>
    <t>331700006x</t>
  </si>
  <si>
    <t>水刀辅助操作</t>
  </si>
  <si>
    <t>连接水刀手柄及水泵，水压设置为45pa，使用生理盐水为介质进行精准切割，术中先进行游离淋巴结，电刀切开包膜，沿包膜切口处行水刀分离，有效暴露出动脉、静脉，然后使用钛夹进行闭合，最终把病灶部分整体进行切除分离。</t>
  </si>
  <si>
    <t>331700007x</t>
  </si>
  <si>
    <t>仰卧位安置技术</t>
  </si>
  <si>
    <t>检查床单位；将核对好的病人安置在手术床上；置膝枕于膝下，膝约束带固定，检查松紧度；双手放置搁手板，手约束带固定，检查松紧度。功能性敷料。硅胶/记忆海绵床垫。硅胶头圈。</t>
  </si>
  <si>
    <t>每体位</t>
  </si>
  <si>
    <t>331700008x</t>
  </si>
  <si>
    <t>侧卧位安置技术</t>
  </si>
  <si>
    <t>检查床单位；将核对好的手术病人安置到手术床上；放置搁手架于适宜高度，上固定器；四人搬体位法：巡回护士站在病人健侧，两侧医生抓握手术床两边中单，麻醉师手托病人头颈部，四人同步抬起病人，巡回护士迅速放置胸枕于病人腋下，头部放置硅胶头圈；站在患侧的医生，一手伸进手术部位对侧肩部，另一只握住手术部位同侧手臂；另一位医生手扶病人两侧髋部，麻醉师一手托头部，另一手扶气管插管，巡回护士手扶两腿，向同侧翻身；手术部位朝上，上腿弯曲，下腿伸直，两腿中间放置软枕，病人上侧手臂放置搁手架上；站在患侧医生将对侧的中单﹑胸枕提起，巡回护士将短圆柱枕距腋下5CM，塞入胸枕下，医生将中单拉直压住胸枕及圆柱枕，并将床垫掀起，巡回护士将中单平行塞入床垫下；同样方法，健侧医生实施操作，固定胸部；巡回护士将2个方形软枕置病人两侧髋部，约束带固定病人髂前上嵴，松紧适宜；调节搁手架高度，使肩与手臂在同一水平线上，手腕部略高，约束两手；检查下侧手臂及肩部是否腾空，以手自如伸进为宜；检查头部高度是否与脊柱在同一水平线上。功能性敷料。硅胶/记忆海绵床垫。硅胶头圈。</t>
  </si>
  <si>
    <t>331700009x</t>
  </si>
  <si>
    <t>俯卧位安置技术</t>
  </si>
  <si>
    <t>检查床单位；将核对好的手术病人安置到手术床上；四人搬体位法：一人托住病人头颈部，两人分别站病人两侧，手握中单，另一人负责托起病人双下肢，四人一起抬起病人，巡回护士快速置入体位垫于腋下，另一体位垫置于髂前上棘至会阴部；四人同时将病人抬起在同一水平线上，翻身俯卧，双手置头部两侧；头部置U型带镜海绵头垫，左右膝关节处分别置啫喱垫，足踝部置长圆柱枕；距膝关节上1cm系约束带，松紧适宜；约手带固定腕关节；检查眼睛、口唇、腹部、膝部，生殖器、足尖是否受压；检查身体有无贴近床沿金属部位；输液管道、尿管置于合适位置。功能性敷料。硅胶/记忆海绵床垫。硅胶头圈。硅胶俯卧位垫。凹形体位垫。</t>
  </si>
  <si>
    <t>热消解法（反应温度100℃－105℃）</t>
  </si>
  <si>
    <t>331700010x</t>
  </si>
  <si>
    <t>截石位安置技术</t>
  </si>
  <si>
    <t>检查床单位；将核对好的手术病人安置到手术床上，注意保暖；放置截石卧位搁腿架于适宜高度，固定器牢固固定；将膝部及小腿软垫分别放置在搁腿架上；麻醉后移动病人，使病人臀部位于手术背板下边缘；将病人小腿及膝部置于搁腿架上，两腿之间角度小于135度；臀下垫一方形软枕；调搁腿架高度，约束带固定，松紧适宜；暴露足部，便于观察。功能性敷料。硅胶/记忆海绵床垫。硅胶头圈。硅胶衬垫。</t>
  </si>
  <si>
    <t>331700011x</t>
  </si>
  <si>
    <t>坐位安置技术</t>
  </si>
  <si>
    <t>检查床单位；将核对好的手术病人安置到手术床上，病人肩部位于手术床头板与背板之间；病人双下肢缠绕弹力绷带，置膝枕，固定膝部，松紧适宜；置胸部约束带，松紧适宜，以平放一手为标准，上紧下松为原则。臀部置啫哩垫；双手自然垂放于软枕上，约束两手；协助医生上头架及连接杆；缓慢调节手术床，按照15°～30°角度调节，中间适当停顿，观察病人生命体征变化；检查及调节各种约束带松紧；检查输液管道、尿管是否通畅。功能性敷料。硅胶头圈。硅胶/记忆海绵床垫。硅胶胸髋垫。</t>
  </si>
  <si>
    <t>(四)物理治疗与康复</t>
  </si>
  <si>
    <t>1.物理治疗</t>
  </si>
  <si>
    <t>红外线治疗</t>
  </si>
  <si>
    <t>包括远、近红外线:TDP、近红外线气功治疗、红外线真空拔罐治疗红外线光浴治疗、远红外医疗舱治疗</t>
  </si>
  <si>
    <t>每个照射区</t>
  </si>
  <si>
    <t>每区照射20分钟</t>
  </si>
  <si>
    <t>可见光治疗</t>
  </si>
  <si>
    <t>包括红光照射、蓝光照射、蓝紫光照射、太阳灯照射</t>
  </si>
  <si>
    <t>偏振光照射</t>
  </si>
  <si>
    <t>紫外线治疗</t>
  </si>
  <si>
    <t>包括长、中、短波紫外线、低压紫外线、高压紫外线、水冷式、导子紫外线、生物剂量测定、光化学疗法</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</si>
  <si>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</si>
  <si>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</si>
  <si>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</si>
  <si>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</si>
  <si>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</si>
  <si>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</si>
  <si>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</si>
  <si>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</si>
  <si>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</si>
  <si>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</si>
  <si>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</si>
  <si>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</si>
  <si>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</si>
  <si>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</si>
  <si>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</si>
  <si>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</si>
  <si>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</si>
  <si>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微波治疗</t>
  </si>
  <si>
    <t>包括分米波、厘米波、毫米波、微波组织凝固、体腔治疗</t>
  </si>
  <si>
    <t>射频电疗</t>
  </si>
  <si>
    <t>包括大功率短波、分米波、厘米波</t>
  </si>
  <si>
    <t>静电治疗</t>
  </si>
  <si>
    <t>包括低压、高压静电治疗、高电位治疗</t>
  </si>
  <si>
    <t>每20-30分钟</t>
  </si>
  <si>
    <t>空气负离子治疗</t>
  </si>
  <si>
    <t>每30分钟</t>
  </si>
  <si>
    <t>超声波治疗</t>
  </si>
  <si>
    <t>包括单纯超声、超声药物透入、超声雾化</t>
  </si>
  <si>
    <t>联合治疗加收2元</t>
  </si>
  <si>
    <t>340100017-01</t>
  </si>
  <si>
    <t>超声波治疗-联合治疗加收</t>
  </si>
  <si>
    <t>电子生物反馈疗法</t>
  </si>
  <si>
    <t>包括肌电、皮温、皮电、脑电、心率各种生物反馈</t>
  </si>
  <si>
    <t>磁疗</t>
  </si>
  <si>
    <t>包括脉冲式、交变不同机型又分低频磁、高频磁及热点磁、强磁场刺激、热磁振</t>
  </si>
  <si>
    <t>每20分钟</t>
  </si>
  <si>
    <t>水疗</t>
  </si>
  <si>
    <t>包括药物浸浴、气泡浴、哈伯特槽浴(8字槽)旋涡浴(分上肢、下肢)</t>
  </si>
  <si>
    <t>蜡疗</t>
  </si>
  <si>
    <t>包括浸蜡、刷蜡、蜡敷</t>
  </si>
  <si>
    <t>泥疗</t>
  </si>
  <si>
    <t>包括电泥疗、泥敷</t>
  </si>
  <si>
    <t>全身泥疗加收20元</t>
  </si>
  <si>
    <t>340100022-01</t>
  </si>
  <si>
    <t>泥疗-全身泥疗</t>
  </si>
  <si>
    <t>牵引</t>
  </si>
  <si>
    <t>包括颈、腰椎土法牵引、电动牵引三维快速牵引、悬吊治疗、脊柱矫正治疗</t>
  </si>
  <si>
    <t>气压治疗</t>
  </si>
  <si>
    <t>包括肢体气压治疗、肢体正负压治疗</t>
  </si>
  <si>
    <t>冷疗</t>
  </si>
  <si>
    <t>电按摩</t>
  </si>
  <si>
    <t>包括电动按摩、电热按摩、局部电按摩、</t>
  </si>
  <si>
    <t>场效应治疗</t>
  </si>
  <si>
    <t>脊柱无创减压治疗</t>
  </si>
  <si>
    <t>无创伤、无痛脊柱牵引</t>
  </si>
  <si>
    <t>元/次（45分钟）</t>
  </si>
  <si>
    <t>2.康复</t>
  </si>
  <si>
    <t>徒手平衡功能检查</t>
  </si>
  <si>
    <t>仪器平衡功能评定</t>
  </si>
  <si>
    <t>日常生活能力评定</t>
  </si>
  <si>
    <t>等速肌力测定</t>
  </si>
  <si>
    <t>每关节</t>
  </si>
  <si>
    <t>手功能评定</t>
  </si>
  <si>
    <t>包括徒手和仪器</t>
  </si>
  <si>
    <t>疲劳度测定</t>
  </si>
  <si>
    <t>步态分析检查</t>
  </si>
  <si>
    <t>包括足底压力分析检查</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</si>
  <si>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</si>
  <si>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</si>
  <si>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</si>
  <si>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</si>
  <si>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</si>
  <si>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</si>
  <si>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</si>
  <si>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</si>
  <si>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</si>
  <si>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</si>
  <si>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</si>
  <si>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</si>
  <si>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</si>
  <si>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</si>
  <si>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人体残伤测定</t>
  </si>
  <si>
    <t>运动疗法</t>
  </si>
  <si>
    <t>包括全身肌力训练、各关节活动度训练、徒手体操、器械训练、步态平衡功能训练、呼吸训练</t>
  </si>
  <si>
    <t>45分钟/次</t>
  </si>
  <si>
    <t>减重支持系统训练</t>
  </si>
  <si>
    <t>40分钟/次</t>
  </si>
  <si>
    <t>轮椅功能训练</t>
  </si>
  <si>
    <t>电动起立床训练</t>
  </si>
  <si>
    <t>平衡功能训练</t>
  </si>
  <si>
    <t>手功能训练</t>
  </si>
  <si>
    <t>支具</t>
  </si>
  <si>
    <t>关节松动训练</t>
  </si>
  <si>
    <t>包括小关节(指关节)、大关节</t>
  </si>
  <si>
    <t>有氧训练</t>
  </si>
  <si>
    <t>氧气</t>
  </si>
  <si>
    <t>文体训练</t>
  </si>
  <si>
    <t>引导式教育训练</t>
  </si>
  <si>
    <t>等速肌力训练</t>
  </si>
  <si>
    <t>作业疗法</t>
  </si>
  <si>
    <t>含日常生活动作训练</t>
  </si>
  <si>
    <t>自助具</t>
  </si>
  <si>
    <t>职业功能训练</t>
  </si>
  <si>
    <t xml:space="preserve"> 45分钟/次</t>
  </si>
  <si>
    <t>口吃训练</t>
  </si>
  <si>
    <t>30分钟/次</t>
  </si>
  <si>
    <t>言语训练</t>
  </si>
  <si>
    <t>儿童听力障碍语言训练</t>
  </si>
  <si>
    <t>构音障碍训练</t>
  </si>
  <si>
    <t>吞咽功能障碍训练</t>
  </si>
  <si>
    <t>认知知觉功能障碍训练</t>
  </si>
  <si>
    <t>康复评定</t>
  </si>
  <si>
    <t>含咨询</t>
  </si>
  <si>
    <t>偏瘫肢体综合训练</t>
  </si>
  <si>
    <t>脑瘫肢体综合训练</t>
  </si>
  <si>
    <t>截瘫肢体综合训练</t>
  </si>
  <si>
    <t>静态、动态矫形器外固定术</t>
  </si>
  <si>
    <t>含脊椎、上下肢骨折、脱位整复固定、畸形矫正，神经损伤及术后外固定康复治疗</t>
  </si>
  <si>
    <t>支具、支架、热塑板、金属关节、支条、辅料</t>
  </si>
  <si>
    <t>元/每关节</t>
  </si>
  <si>
    <t>分静态和动态分别计价</t>
  </si>
  <si>
    <t>340200043-01</t>
  </si>
  <si>
    <t>静态矫形器外固定术</t>
  </si>
  <si>
    <t>340200043-02</t>
  </si>
  <si>
    <t>动态矫形器外固定术</t>
  </si>
  <si>
    <t>智能上下肢运动康复训练</t>
  </si>
  <si>
    <t>上、下肢分别计价</t>
  </si>
  <si>
    <t xml:space="preserve"> 四、中医及民族医诊疗类</t>
  </si>
  <si>
    <t>1、 本类包括中医外治、中医骨伤、针刺、灸法、推拿疗法、中医肛肠、中医特殊疗法、中医综合类8个大类。本类编码为400000000。2、 与西医相同的诊疗项目,需在相应的西医系统诊疗项目中查找,不在此重复列项。3、 民族医诊疗项目由各省(市)自治区自行制定。</t>
  </si>
  <si>
    <t>(一)中医外治</t>
  </si>
  <si>
    <t>贴敷疗法</t>
  </si>
  <si>
    <t>含药物调配</t>
  </si>
  <si>
    <t>每个创面</t>
  </si>
  <si>
    <t>中药化腐清创术</t>
  </si>
  <si>
    <t>中药涂擦治疗</t>
  </si>
  <si>
    <t>10%体表面积</t>
  </si>
  <si>
    <t>大于全身体表面积10%加收10元</t>
  </si>
  <si>
    <t>410000003-01</t>
  </si>
  <si>
    <t>中药涂擦治疗-大于全身体表面积10%加收</t>
  </si>
  <si>
    <t>中药热奄包治疗</t>
  </si>
  <si>
    <t>中药封包治疗</t>
  </si>
  <si>
    <t>按每部位面积大小分为特大、大、中、小分别计价（特大&gt;15cm*15cm、大&gt;10cm*10cm、≤15cm*15cm、中&gt;5cm*5cm、≤10cm*10cm、小≤5cm*5cm）</t>
  </si>
  <si>
    <t>410000005-01</t>
  </si>
  <si>
    <t>中药封包治疗-小≤5cm*5cm</t>
  </si>
  <si>
    <t>410000005-02</t>
  </si>
  <si>
    <t>中药封包治疗-5cm*5cm≤中≤10cm*10c</t>
  </si>
  <si>
    <t>410000005-03</t>
  </si>
  <si>
    <t>中药封包治疗-10cm*10cm＜大≤15cm*15cm</t>
  </si>
  <si>
    <t>410000005-04</t>
  </si>
  <si>
    <t>中药封包治疗-特大&gt;15cm*15cm</t>
  </si>
  <si>
    <t>中药熏洗治疗</t>
  </si>
  <si>
    <t>局部、半身、全身</t>
  </si>
  <si>
    <t>410000006-01</t>
  </si>
  <si>
    <t>中药熏洗治疗-局部</t>
  </si>
  <si>
    <t>局部</t>
  </si>
  <si>
    <t>410000006-02</t>
  </si>
  <si>
    <t>中药熏洗治疗-半身</t>
  </si>
  <si>
    <t>半身</t>
  </si>
  <si>
    <t>410000006-03</t>
  </si>
  <si>
    <t>中药熏洗治疗-全身</t>
  </si>
  <si>
    <t>全身</t>
  </si>
  <si>
    <t>中药蒸汽浴治疗</t>
  </si>
  <si>
    <t>每次30分钟，超过30分钟加收10元</t>
  </si>
  <si>
    <t>410000007-01</t>
  </si>
  <si>
    <t>中药蒸汽浴治疗-超过30分钟</t>
  </si>
  <si>
    <t>中药塌渍治疗</t>
  </si>
  <si>
    <t>大于全身体表面积10%加收5元</t>
  </si>
  <si>
    <t>410000008-01</t>
  </si>
  <si>
    <t>中药塌渍治疗-大于全身体表面积10%加收</t>
  </si>
  <si>
    <t>中药熏药治疗</t>
  </si>
  <si>
    <t>赘生物中药腐蚀治疗</t>
  </si>
  <si>
    <t>每个赘生物</t>
  </si>
  <si>
    <t>挑治</t>
  </si>
  <si>
    <t>割治</t>
  </si>
  <si>
    <t>甲床放血治疗术</t>
  </si>
  <si>
    <t>指穿透甲板，放出甲下积血</t>
  </si>
  <si>
    <t>每甲</t>
  </si>
  <si>
    <t>(二)中医骨伤</t>
  </si>
  <si>
    <t>不含X光透视、麻醉。部分项目参见肌肉骨骼系统手术</t>
  </si>
  <si>
    <t>骨折手法整复术</t>
  </si>
  <si>
    <t>陈旧性骨折加收100%；骨折合并脱位的加收50%；掌(跖)、指(趾)骨折按脱位的50%计价</t>
  </si>
  <si>
    <t>420000001-01</t>
  </si>
  <si>
    <t>骨折手法整复术-陈旧性骨折加收</t>
  </si>
  <si>
    <t>420000001-02</t>
  </si>
  <si>
    <t>骨折手法整复术-骨折合并脱位的加收</t>
  </si>
  <si>
    <t>420000001-03</t>
  </si>
  <si>
    <t>骨折手法整复术-掌(跖)、指(趾)骨折按脱位的加收</t>
  </si>
  <si>
    <t>骨折橇拨复位术</t>
  </si>
  <si>
    <t>骨折经皮钳夹复位术</t>
  </si>
  <si>
    <t>骨折闭合复位经皮穿</t>
  </si>
  <si>
    <t>含手法复位、穿针固定</t>
  </si>
  <si>
    <t>四肢长骨干、近关节加收100元</t>
  </si>
  <si>
    <t>420000004-01</t>
  </si>
  <si>
    <t>骨折闭合复位经皮穿-四肢长骨干、近关节</t>
  </si>
  <si>
    <t>关节脱位手法整复术</t>
  </si>
  <si>
    <t>陈旧性脱位加收100%；髋关节脱位加收100%；下颌关节脱位、指(趾)间关节脱位按50%计价</t>
  </si>
  <si>
    <t>420000005-01</t>
  </si>
  <si>
    <t>关节脱位手法整复术-陈旧性脱位加收</t>
  </si>
  <si>
    <t>420000005-02</t>
  </si>
  <si>
    <t>关节脱位手法整复术-髋关节脱位加收</t>
  </si>
  <si>
    <t>420000005-03</t>
  </si>
  <si>
    <t>关节脱位手法整复术-下颌关节脱位、指(趾)间关节脱位加收</t>
  </si>
  <si>
    <t>骨折外固定架固定术</t>
  </si>
  <si>
    <t>含整复固定;包括复查调整</t>
  </si>
  <si>
    <t>外固定材料</t>
  </si>
  <si>
    <t>骨折夹板外固定术</t>
  </si>
  <si>
    <t>含整复固定,包括复查调整、8字绷带外固定术、叠瓦氏外固定术</t>
  </si>
  <si>
    <t>关节错缝术</t>
  </si>
  <si>
    <t>麻醉下腰椎间盘突出症大手法治疗</t>
  </si>
  <si>
    <t>含X光透视、麻醉</t>
  </si>
  <si>
    <t>420000009-01</t>
  </si>
  <si>
    <t>腰椎间盘突出症大手法治疗</t>
  </si>
  <si>
    <t>含X光透视</t>
  </si>
  <si>
    <t>外固定架使用</t>
  </si>
  <si>
    <t>关节粘连传统松解术</t>
  </si>
  <si>
    <t>大关节加收80元</t>
  </si>
  <si>
    <t>420000011-01</t>
  </si>
  <si>
    <t>关节粘连传统松解术-大关节</t>
  </si>
  <si>
    <t>外固定调整术</t>
  </si>
  <si>
    <t>包括骨折外固定架、外固定夹板调整</t>
  </si>
  <si>
    <t>中医定向透药疗法</t>
  </si>
  <si>
    <t>含仪器使用</t>
  </si>
  <si>
    <t>外固定架拆除术</t>
  </si>
  <si>
    <t>含器械使用</t>
  </si>
  <si>
    <t>腱鞘囊肿挤压术</t>
  </si>
  <si>
    <t>含加压包扎</t>
  </si>
  <si>
    <t>骨折畸形愈合手法折骨术</t>
  </si>
  <si>
    <t>含折骨过程、重新调复及固定过程</t>
  </si>
  <si>
    <t>固定物</t>
  </si>
  <si>
    <t>腰间盘三维牵引复位术</t>
  </si>
  <si>
    <t>指在三维牵引床下完成的复位术</t>
  </si>
  <si>
    <t>(三)针刺</t>
  </si>
  <si>
    <t>普通针刺</t>
  </si>
  <si>
    <t>包括体针、快速针、磁针、金针、姜针、药针</t>
  </si>
  <si>
    <t>5个穴位</t>
  </si>
  <si>
    <t>430000001-01</t>
  </si>
  <si>
    <t>普通针刺-每增加1个穴位加收</t>
  </si>
  <si>
    <t>1个穴位</t>
  </si>
  <si>
    <t>温针</t>
  </si>
  <si>
    <t>430000002-01</t>
  </si>
  <si>
    <t>温针-每增加1个穴位加收</t>
  </si>
  <si>
    <t>手指点穴</t>
  </si>
  <si>
    <t>430000003-01</t>
  </si>
  <si>
    <t>手指点穴-每增加1个穴位加收</t>
  </si>
  <si>
    <t>馋针</t>
  </si>
  <si>
    <t>微针针刺</t>
  </si>
  <si>
    <t>包括舌针、鼻针、腹针、腕踝针、手针、面针、口针、项针、夹髓针</t>
  </si>
  <si>
    <t>锋钩针</t>
  </si>
  <si>
    <t>头皮针</t>
  </si>
  <si>
    <t>眼针</t>
  </si>
  <si>
    <t>单眼或次</t>
  </si>
  <si>
    <t>梅花针</t>
  </si>
  <si>
    <t>火针</t>
  </si>
  <si>
    <t>包括电火针</t>
  </si>
  <si>
    <t>三个穴位</t>
  </si>
  <si>
    <t>430000010-01</t>
  </si>
  <si>
    <t>火针-每增加1个穴位加收</t>
  </si>
  <si>
    <t>埋针治疗</t>
  </si>
  <si>
    <t>包括穴位包埋、穴位埋线、穴位结扎</t>
  </si>
  <si>
    <t>每个穴位</t>
  </si>
  <si>
    <t>耳针</t>
  </si>
  <si>
    <t>包括耳穴压豆、耳穴埋针、磁珠压耳穴</t>
  </si>
  <si>
    <t>单耳</t>
  </si>
  <si>
    <t>芒针</t>
  </si>
  <si>
    <t>针刺运动疗法</t>
  </si>
  <si>
    <t>包括辅助运动</t>
  </si>
  <si>
    <t>五个穴位</t>
  </si>
  <si>
    <t>430000014-01</t>
  </si>
  <si>
    <t>针刺运动疗法-每增加1个穴位加收</t>
  </si>
  <si>
    <t>针刺麻醉</t>
  </si>
  <si>
    <t>电针</t>
  </si>
  <si>
    <t>包括普通电针、电热针灸、电冷针灸</t>
  </si>
  <si>
    <t>二个穴位</t>
  </si>
  <si>
    <t>浮针</t>
  </si>
  <si>
    <t>一个穴位</t>
  </si>
  <si>
    <t>微波针</t>
  </si>
  <si>
    <t>激光针</t>
  </si>
  <si>
    <t>磁热疗法</t>
  </si>
  <si>
    <t>放血疗法</t>
  </si>
  <si>
    <t>包括穴位放血、静脉放血</t>
  </si>
  <si>
    <t>穴位注射</t>
  </si>
  <si>
    <t>包括穴位封闭、自血疗法</t>
  </si>
  <si>
    <t>穴位贴敷治疗</t>
  </si>
  <si>
    <t>包括药物调配</t>
  </si>
  <si>
    <t>子午流注开穴法</t>
  </si>
  <si>
    <t>包括灵龟八法</t>
  </si>
  <si>
    <t>经络穴位测评疗法</t>
  </si>
  <si>
    <t>包括体穴、耳穴、经络测评、经络导评</t>
  </si>
  <si>
    <t>蜂蛰疗法</t>
  </si>
  <si>
    <t>指以活蜂尾针蛰刺达到蜂毒治疗作用</t>
  </si>
  <si>
    <t>滚针</t>
  </si>
  <si>
    <t>包括电滚针</t>
  </si>
  <si>
    <t>电滚针加收5元</t>
  </si>
  <si>
    <t>430000027-01</t>
  </si>
  <si>
    <t>滚针-电滚针</t>
  </si>
  <si>
    <t>杵针</t>
  </si>
  <si>
    <t>包括圆针</t>
  </si>
  <si>
    <t>穴位</t>
  </si>
  <si>
    <t>(四)灸法</t>
  </si>
  <si>
    <t>灸法</t>
  </si>
  <si>
    <t>包括艾条灸、艾柱灸、艾箱灸、天灸</t>
  </si>
  <si>
    <t>隔物灸法</t>
  </si>
  <si>
    <t>包括隔姜灸、药饼灸、隔盐灸</t>
  </si>
  <si>
    <t>灯火灸</t>
  </si>
  <si>
    <t>包括药线点灸</t>
  </si>
  <si>
    <t>拔罐疗法</t>
  </si>
  <si>
    <t>包括火罐、电火罐、闪罐、着罐、电罐、磁疗罐、真空拔罐</t>
  </si>
  <si>
    <t>3罐</t>
  </si>
  <si>
    <t>440000004-01</t>
  </si>
  <si>
    <t>拔罐疗法-每增加1罐加收</t>
  </si>
  <si>
    <t>1罐</t>
  </si>
  <si>
    <t>药物罐</t>
  </si>
  <si>
    <t>包括水罐</t>
  </si>
  <si>
    <t>单罐</t>
  </si>
  <si>
    <t>游走罐</t>
  </si>
  <si>
    <t>督灸</t>
  </si>
  <si>
    <t>包括大灸，不含灸后处理</t>
  </si>
  <si>
    <t>中医特殊药物</t>
  </si>
  <si>
    <t>雷火灸</t>
  </si>
  <si>
    <t>包括太乙神针灸</t>
  </si>
  <si>
    <t>(五)推拿疗法</t>
  </si>
  <si>
    <t>落枕推拿治疗</t>
  </si>
  <si>
    <t>颈椎病推拿治疗</t>
  </si>
  <si>
    <t>肩周炎推拿治疗</t>
  </si>
  <si>
    <t>包括肩周疾病</t>
  </si>
  <si>
    <t>网球肘推拿治疗</t>
  </si>
  <si>
    <t>急性腰扭伤推拿治疗</t>
  </si>
  <si>
    <t>腰椎间盘突出推拿治疗</t>
  </si>
  <si>
    <t>包括腰部疾病</t>
  </si>
  <si>
    <t>膝关节骨性关节炎推拿治疗</t>
  </si>
  <si>
    <t>内科妇科疾病推拿治疗</t>
  </si>
  <si>
    <t>包括II型糖尿病、慢性胃病、便秘、腹泻、胃下垂、失眠、月经不调</t>
  </si>
  <si>
    <t>20分钟/次</t>
  </si>
  <si>
    <t>每次20分钟，超过10分钟加收20元</t>
  </si>
  <si>
    <t>450000008-01</t>
  </si>
  <si>
    <t>内科妇科疾病推拿治疗-每超过10分钟加收</t>
  </si>
  <si>
    <t>每10分钟/次</t>
  </si>
  <si>
    <t>其他推拿治疗</t>
  </si>
  <si>
    <t>每次20分钟，超过10分钟加收25元</t>
  </si>
  <si>
    <t>450000009-01</t>
  </si>
  <si>
    <t>其他推拿治疗-每超过10分钟加收</t>
  </si>
  <si>
    <t>小儿捏脊治疗</t>
  </si>
  <si>
    <t>药棒穴位按摩治疗</t>
  </si>
  <si>
    <t>脊柱小关节紊乱推拿治疗</t>
  </si>
  <si>
    <t>含手法理筋治疗和手法调整关节</t>
  </si>
  <si>
    <t>颈椎、胸椎、腰椎分别计价</t>
  </si>
  <si>
    <t>450000012-01</t>
  </si>
  <si>
    <t>脊柱小关节紊乱推拿治疗-颈椎</t>
  </si>
  <si>
    <t>450000012-02</t>
  </si>
  <si>
    <t>脊柱小关节紊乱推拿治疗-胸椎</t>
  </si>
  <si>
    <t>450000012-03</t>
  </si>
  <si>
    <t>脊柱小关节紊乱推拿治疗-腰椎</t>
  </si>
  <si>
    <t>小儿斜颈推拿治疗</t>
  </si>
  <si>
    <t>环枢关节半脱位推拿治疗</t>
  </si>
  <si>
    <t>(六)中医肛肠</t>
  </si>
  <si>
    <t>直肠脱出复位治疗</t>
  </si>
  <si>
    <t>三度直肠脱垂按60元加收</t>
  </si>
  <si>
    <t>460000001-01</t>
  </si>
  <si>
    <t>直肠脱出复位治疗-三度直肠脱垂</t>
  </si>
  <si>
    <t>直肠周围硬化剂注射</t>
  </si>
  <si>
    <t>内痔硬化剂注射治疗(枯痔治疗)</t>
  </si>
  <si>
    <t>每个痔核</t>
  </si>
  <si>
    <t>高位复杂肛瘘挂线治</t>
  </si>
  <si>
    <t>血栓性外痔切除术</t>
  </si>
  <si>
    <t>复杂性加收200元</t>
  </si>
  <si>
    <t>460000005-01</t>
  </si>
  <si>
    <t>血栓性外痔切除术-复杂性</t>
  </si>
  <si>
    <t>环状混合痔切除术</t>
  </si>
  <si>
    <t>包括混合痔脱出嵌顿</t>
  </si>
  <si>
    <t>混合痔外剥内扎术</t>
  </si>
  <si>
    <t>460000007-01</t>
  </si>
  <si>
    <t>混合痔外剥内扎术-复杂性</t>
  </si>
  <si>
    <t>肛周脓肿一次性根治</t>
  </si>
  <si>
    <t>460000008-01</t>
  </si>
  <si>
    <t>肛周脓肿一次性根治-复杂性</t>
  </si>
  <si>
    <t>肛外括约肌折叠术</t>
  </si>
  <si>
    <t>直肠前突修补术</t>
  </si>
  <si>
    <t>肛瘘封堵术</t>
  </si>
  <si>
    <t>结肠水疗</t>
  </si>
  <si>
    <t>包括结肠灌洗治疗和肠腔内给药</t>
  </si>
  <si>
    <t>药物、一次性结肠透析管</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</si>
  <si>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</si>
  <si>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</si>
  <si>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</si>
  <si>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</si>
  <si>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</si>
  <si>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</si>
  <si>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</si>
  <si>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</si>
  <si>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以肛门为中心，炎症波及半径超过3CM以上者为复杂，另加收100元</t>
  </si>
  <si>
    <t>460000016-01</t>
  </si>
  <si>
    <t>化脓性肛周大汗腺炎切开清创引流术-复杂性</t>
  </si>
  <si>
    <t>肛周坏死性筋膜炎清创术</t>
  </si>
  <si>
    <t>含合并肛门直肠周围脓肿清创</t>
  </si>
  <si>
    <t>病变范围超过肛周四分之一象限者为复杂，另加收100元</t>
  </si>
  <si>
    <t>460000017-01</t>
  </si>
  <si>
    <t>肛周坏死性筋膜炎清创术-复杂性</t>
  </si>
  <si>
    <t>肛门直肠周围脓腔搔刮术</t>
  </si>
  <si>
    <t>包括双侧及1个以上脓腔、窦道</t>
  </si>
  <si>
    <t>每增加一个病灶，另加收30元</t>
  </si>
  <si>
    <t>460000018-01</t>
  </si>
  <si>
    <t>肛门直肠周围脓腔搔刮术-每增加一个病灶加收</t>
  </si>
  <si>
    <t>中医肛肠术后紧线术</t>
  </si>
  <si>
    <t>含取下挂线</t>
  </si>
  <si>
    <t>混合痔铜离子电化学治疗术</t>
  </si>
  <si>
    <t>包括内痔</t>
  </si>
  <si>
    <t>铜离子针</t>
  </si>
  <si>
    <t>直肠前突出注射术</t>
  </si>
  <si>
    <t>指直肠前壁粘膜下层柱状注射</t>
  </si>
  <si>
    <t>直肠脱垂注射术</t>
  </si>
  <si>
    <t>含直肠内注射及直肠注射</t>
  </si>
  <si>
    <t>(七)中医特殊疗法</t>
  </si>
  <si>
    <t>白内障针拨术</t>
  </si>
  <si>
    <t>白内障针拨吸出术</t>
  </si>
  <si>
    <t>白内障针拨套出术</t>
  </si>
  <si>
    <t>眼结膜囊穴位注射</t>
  </si>
  <si>
    <t>含穴位针刺</t>
  </si>
  <si>
    <t>小针刀治疗</t>
  </si>
  <si>
    <t>包括刃针治疗</t>
  </si>
  <si>
    <t>腰椎间盘突出治疗、颈稚病治疗</t>
  </si>
  <si>
    <t>红皮病清消术</t>
  </si>
  <si>
    <t>扁桃体烙法治疗</t>
  </si>
  <si>
    <t>鼻中隔烙法治疗加收30元</t>
  </si>
  <si>
    <t>470000007-01</t>
  </si>
  <si>
    <t>扁桃体烙法治疗-鼻中隔烙法治疗</t>
  </si>
  <si>
    <t>药线引流治疗</t>
  </si>
  <si>
    <t>3公分</t>
  </si>
  <si>
    <t>耳咽中药吹粉治疗</t>
  </si>
  <si>
    <t>中药硬膏热贴敷治疗</t>
  </si>
  <si>
    <t>中药直肠滴入治疗</t>
  </si>
  <si>
    <t>刮痧治疗</t>
  </si>
  <si>
    <t>烫熨治疗</t>
  </si>
  <si>
    <t>医疗气功治疗</t>
  </si>
  <si>
    <t>体表瘘管切开搔爬术</t>
  </si>
  <si>
    <t>包括耳前瘘管、乳腺瘘管</t>
  </si>
  <si>
    <t>足底反射治疗</t>
  </si>
  <si>
    <t>(八)中医综合</t>
  </si>
  <si>
    <t>辩证施膳指导</t>
  </si>
  <si>
    <t>脉图诊断</t>
  </si>
  <si>
    <t>中药特殊调配</t>
  </si>
  <si>
    <t>蜜丸加工、膏方加工由医疗机构自行定价</t>
  </si>
  <si>
    <t>人工煎药</t>
  </si>
  <si>
    <t>煎药机煎药</t>
  </si>
  <si>
    <t>付(2袋/付)</t>
  </si>
  <si>
    <t>膏方煎药加收3元</t>
  </si>
  <si>
    <t>480000005-01</t>
  </si>
  <si>
    <t>煎药机煎药-膏方煎药</t>
  </si>
  <si>
    <t>中医辩证论治</t>
  </si>
  <si>
    <t>含诊查费</t>
  </si>
  <si>
    <t>按医生职称划分档次：正高职称15元/次；副高职称12元/次；主治职称9元/次。</t>
  </si>
  <si>
    <t>480000006-01</t>
  </si>
  <si>
    <t>中医辩证论治-正高职称</t>
  </si>
  <si>
    <t>480000006-02</t>
  </si>
  <si>
    <t>中医辩证论治-副高职称</t>
  </si>
  <si>
    <t>480000006-03</t>
  </si>
  <si>
    <t>中医辩证论治-主治职称</t>
  </si>
  <si>
    <t>480000007x</t>
  </si>
  <si>
    <t>中医体质辨识</t>
  </si>
  <si>
    <t>指通过问诊与分析，诊断就诊者体质、状态和易患疾病。</t>
  </si>
  <si>
    <t>（九）新增2012版项目</t>
  </si>
  <si>
    <t>ABGG0001</t>
  </si>
  <si>
    <t>人工辅助通便</t>
  </si>
  <si>
    <t>评估患者病情及腹胀程度，核对医嘱及患者信息，解释其目的取得配合，屏风遮挡，取适当体位，合理暴露臀部，戴手套，用指润滑剂涂抹手指，手工协助排便或挤入开塞露或甘油灌肠剂或栓剂插入肛门，处理用物，观察并记录，做好健康教育及心理护理。</t>
  </si>
  <si>
    <t>CACJ8000</t>
  </si>
  <si>
    <t>细胞周期分析</t>
  </si>
  <si>
    <t>样本类型：血液、骨髓、脑脊液。样本采集，抗凝，稀释，免疫荧光染色，计数，审核结果，录入实验室信息系统或人工登记，发送报告；按规定处理废弃物；接受临床相关咨询。</t>
  </si>
  <si>
    <t>CACM8000</t>
  </si>
  <si>
    <t>细胞胞浆抗原检测</t>
  </si>
  <si>
    <r>
      <rPr>
        <sz val="14"/>
        <color theme="1"/>
        <rFont val="宋体"/>
        <family val="3"/>
        <charset val="134"/>
      </rPr>
      <t>样本类型：血液、骨髓、脑脊液。细胞计数后计算标记所需血量，加入膜表面抗体后室温孵育，溶红细胞，离心，用包括牛血清白蛋白（BSA）的磷酸盐缓冲液（PBS）洗涤，离心，破膜剂破膜，加入胞浆抗体后室温或4</t>
    </r>
    <r>
      <rPr>
        <sz val="14"/>
        <color theme="1"/>
        <rFont val="SimSun"/>
        <charset val="134"/>
      </rPr>
      <t>℃</t>
    </r>
    <r>
      <rPr>
        <sz val="14"/>
        <color theme="1"/>
        <rFont val="宋体"/>
        <family val="3"/>
        <charset val="134"/>
      </rPr>
      <t>孵育，用包括BSA的PBS洗涤，离心后加入PBS。上机检测，每管获取1-6万细胞，运用软件分析，审核结果，录入实验室信息系统或人工登记，发送报告；按规定处理废弃物；接受临床相关咨询。</t>
    </r>
  </si>
  <si>
    <t>CGGH1000</t>
  </si>
  <si>
    <t>抗脱氧核糖核酸酶抗体检测</t>
  </si>
  <si>
    <t>样本类型;血液。  样本采集、签收、处理。加免疫试剂，温育，检测，质控，审核结果，录入实验室信息系统或人工登记，发送报告；按规定处理废弃物；接受临床相关咨询。</t>
  </si>
  <si>
    <t>CGGJ1000</t>
  </si>
  <si>
    <t>抗中心粒抗体检测</t>
  </si>
  <si>
    <t>样本类型:血液。样本采集、签收、处理，样本与抗原基质片反应，加荧光标记抗体，检测，质控，审核结果，录入实验室信息系统或人工登记，发送报告；按规定处理废弃物；接受临床相关咨询。</t>
  </si>
  <si>
    <t>CGHJ1000</t>
  </si>
  <si>
    <t>抗促甲状腺素抗体检测</t>
  </si>
  <si>
    <t>CGHK1000</t>
  </si>
  <si>
    <t>抗促甲状腺素受体抗体检测</t>
  </si>
  <si>
    <t>CGJG1000</t>
  </si>
  <si>
    <t>抗粒细胞特异性抗核抗体测定</t>
  </si>
  <si>
    <t>CGJH1000</t>
  </si>
  <si>
    <t>抗类风湿关节炎核抗原抗体测定</t>
  </si>
  <si>
    <t>CGJU1000</t>
  </si>
  <si>
    <t>抗胰腺腺胞抗体测定</t>
  </si>
  <si>
    <t>CGKH1000</t>
  </si>
  <si>
    <t>抗凝血酶原抗体测定</t>
  </si>
  <si>
    <t>CGLA1000</t>
  </si>
  <si>
    <t>甲型流感病毒抗体测定</t>
  </si>
  <si>
    <t>CGLB1000</t>
  </si>
  <si>
    <t>甲型流感病毒抗原检测</t>
  </si>
  <si>
    <t>样本类型：鼻咽拭子样本、咽拭子样本。样本采集、签收，样本裂解液裂解，加免疫试剂，检测，质控，审核结果，录入实验室信息系统或人工登记，发送报告；按规定处理废弃物；接受临床相关咨询。</t>
  </si>
  <si>
    <t>CGLC1000</t>
  </si>
  <si>
    <t>乙型流感病毒抗体测定</t>
  </si>
  <si>
    <t>CGLD1000</t>
  </si>
  <si>
    <t>禽型流感病毒抗体测定</t>
  </si>
  <si>
    <t>CLFE8000</t>
  </si>
  <si>
    <t>化学药物用药指导的基因检测</t>
  </si>
  <si>
    <t>可检测CYP2C9、CYP2C19、CYP2D6、CYP3A4基因。样本采集、签收、处理（据标本类型不同进行相应的前处理），提取基因组DNA，与质控品、阴阳性对照和内参同时扩增，分析扩增产物或杂交或测序，进行基因分析，判断并审核结果，录入实验室信息系统或人工登记，发送报告；按规定处理废弃物；接受临床相关咨询。</t>
  </si>
  <si>
    <t>每个位点为一个计价单位</t>
  </si>
  <si>
    <t>FHW01401</t>
  </si>
  <si>
    <t>牙周探诊</t>
  </si>
  <si>
    <t>用牙周专用刻度探针进行牙周袋、附着水平测量和判定：每牙检测6个位点，取平均值；全口所有检测牙同法测定，计算全口平均值；并记录与专用记录表内。</t>
  </si>
  <si>
    <t>FHW01402</t>
  </si>
  <si>
    <t>牙周指数检查</t>
  </si>
  <si>
    <t>用牙周专用刻度探针、以小于25克力量沿每牙龈缘探查，并按时间节点进行判读和记录：各种牙龈指数、菌斑指数、口腔卫生指数、牙石指数。</t>
  </si>
  <si>
    <t>FM902701</t>
  </si>
  <si>
    <t>激光多普勒肢体血流测定</t>
  </si>
  <si>
    <t>患者仰卧，连接激光多普勒仪于肢体不同部位，开启激光多普勒仪，分别检测肢体不同部位的微循环数值，记录并报告。</t>
  </si>
  <si>
    <t>FPA01603</t>
  </si>
  <si>
    <t>内镜色素检查</t>
  </si>
  <si>
    <t>内镜下于病变部位喷洒染色药物或电子染色，已暴露病变部位黏膜及边界。图文报告。不含监护。</t>
  </si>
  <si>
    <t>FPA07601</t>
  </si>
  <si>
    <t>消化道内镜活检术</t>
  </si>
  <si>
    <t>经皮肤造口（或经口或经肛门插入内镜），进行检查，使用活检钳于病变部位钳取活体组织，止血。图文报告。不含消化内镜检查、病理学检查。</t>
  </si>
  <si>
    <t>止血材料</t>
  </si>
  <si>
    <t>FTC01601</t>
  </si>
  <si>
    <t>经宫腔输卵管镜检查</t>
  </si>
  <si>
    <t>取出术前放置的宫颈扩张棒，消毒铺巾，留置导尿，拿取灭菌好的输卵管镜、宫腔镜部件，连接部件并与气腹机膨宫、光源、主机、电凝装置连接，放置窥器暴露宫颈，消毒阴道、宫颈，适当扩张宫颈放置带操作孔道的宫腔镜，常规探查宫颈情况，确定双单侧输卵管开口，经宫腔镜操作孔道放置输卵管镜，并在宫腔镜直视下送入输卵管开口内，探查输卵管腔内情况，明确输卵管病变原因，术毕再次消毒宫颈、阴道。不含活检。</t>
  </si>
  <si>
    <t>FVH07101</t>
  </si>
  <si>
    <t>颈椎病灶穿刺活检术</t>
  </si>
  <si>
    <t>CT引导下，经前或后入路颈椎便病变，取出病灶组织活检术。不含CT引导、病理学检查。</t>
  </si>
  <si>
    <t>HAQ42101</t>
  </si>
  <si>
    <t>麻醉监护下镇静术</t>
  </si>
  <si>
    <t>在麻醉监护下注射镇静药物和麻醉性镇静药物，使病人处于清醒镇静状态，为有创操作创造条件。不含基本生命体征监测。</t>
  </si>
  <si>
    <t>人工鼻</t>
  </si>
  <si>
    <t>HHM60301</t>
  </si>
  <si>
    <t>口腔黏膜切取术</t>
  </si>
  <si>
    <t>常规消毒面部，铺无菌巾，设计口腔内切口，注射局麻药，切开黏膜，黏膜下，切取黏膜。电凝止血，缝合口内创缘。修剪口腔黏膜。</t>
  </si>
  <si>
    <t>HTE65401</t>
  </si>
  <si>
    <t>宫腔组织吸引术</t>
  </si>
  <si>
    <t>常规消毒外阴，铺巾，术者戴手套，妇科检查了解子宫情况，换手套，窥阴器暴露子宫颈，碘伏消毒擦拭外阴，消毒宫颈。宫颈钳钳夹宫颈，探针探测宫腔深度，扩宫器依次扩张宫颈后，用一次性宫腔组织吸引管吸出宫腔内容物，送病理学检查。</t>
  </si>
  <si>
    <t>HTW73701</t>
  </si>
  <si>
    <t>会阴部扩创术</t>
  </si>
  <si>
    <t>指会阴部未愈合创面的后期去除坏死组织，过度生长的肉芽组织的手术操作，术区皮肤消毒，彻底清除局部坏死组织，2500-5000毫升生理盐水清洗创面，止血后创面用其他组织或敷料覆盖。不含植皮术、皮瓣修复术。</t>
  </si>
  <si>
    <t>功能性敷料</t>
  </si>
  <si>
    <t>HVF72101</t>
  </si>
  <si>
    <t>经皮穿刺髓核药物溶解术</t>
  </si>
  <si>
    <t>在具有无菌、抢救设备的治疗室内或CT室，基本生命体征监测，局麻或全麻下，神经定位准确（C臂或CT下定位），消毒，局麻，穿刺注射胶原酶或其它药物，穿刺点敷料固定。不含C型臂引导、CT引导。</t>
  </si>
  <si>
    <t>每椎间盘</t>
  </si>
  <si>
    <t>HVH48103</t>
  </si>
  <si>
    <t>椎体前外侧钩椎关节局部封闭术</t>
  </si>
  <si>
    <t>用于颈椎病、颈间盘突出及相关痛性疾病的治疗。操作在具备无菌、抢救设备的治疗室进行，监测基本生命体征，影像定位确定穿刺点，穿刺处消毒铺巾，影像学引导、造影监测穿刺到位后，注射治疗药物，穿刺点外贴敷料，术毕留观。不含监测、术中监护、影像学引导。</t>
  </si>
  <si>
    <t>HVH72101</t>
  </si>
  <si>
    <t>经皮穿刺颈2-3横突射频治疗</t>
  </si>
  <si>
    <t>用于颈源性头痛、颈型颈椎病的治疗。监测生命体征，消毒铺巾，影像定位下穿刺，经影像及神经诱发确认无误，实施射频热凝或脉冲射频调节治疗。不含监测、影像学引导、术中监护。</t>
  </si>
  <si>
    <t>HVQ72101</t>
  </si>
  <si>
    <t>经皮穿刺胸椎小关节射频治疗</t>
  </si>
  <si>
    <t>用于胸椎小关节综合征、胸脊神经后支卡压征、胸背部带状疱疹后神经痛的治疗。监测生命体征，消毒铺巾，影像定位下穿刺，经影像及神经诱发确认无误，实施射频热凝或脉冲射频调节治疗。不含监测、影像学引导、术中监护。</t>
  </si>
  <si>
    <t>HVT72101</t>
  </si>
  <si>
    <t>经皮穿刺腰椎横突射频术</t>
  </si>
  <si>
    <t>用于腰3横突综合征的治疗。监测生命体征，影像定位确定穿刺点，消毒铺巾，影像定位下穿刺，经影像确认无误，神经诱发无运动及感觉变化，实施射频热凝或脉冲射频调节治疗。不含监测、术中监护、影像学引导。</t>
  </si>
  <si>
    <t>HVV72101</t>
  </si>
  <si>
    <t>经皮穿刺腰椎小关节射频术</t>
  </si>
  <si>
    <t>用于腰椎小关节综合征、腰脊神经后支卡压征、腰臀部带状疱疹后神经痛的治疗。监测生命体征，消毒铺巾，影像定位下穿刺，经影像及神经诱发确认无误，实施射频热凝或脉冲射频调节治疗。不含监测、术中监护、影像学引导。</t>
  </si>
  <si>
    <t>HWG65501</t>
  </si>
  <si>
    <t>关节镜下肩关节游离体取出术</t>
  </si>
  <si>
    <t>消毒铺巾，铺防水材料，肩关节后入路和前入路分别置入关节镜和器械，刨刀清理滑膜，用器械取出游离体，9000毫升生理盐水冲洗关节腔，缝合包扎。</t>
  </si>
  <si>
    <t>HWJ83301</t>
  </si>
  <si>
    <t>肘关节韧带修复术</t>
  </si>
  <si>
    <t>肘关节内或外侧切口，保护正中、桡或尺神经，显露断裂韧带，修复。</t>
  </si>
  <si>
    <t>人工肌腱，特殊缝线</t>
  </si>
  <si>
    <t>HWM73301</t>
  </si>
  <si>
    <t>尺骨肿瘤切除截骨矫形术</t>
  </si>
  <si>
    <t>麻醉后术野消毒，取前臂切口切除尺骨软骨瘤，尺骨截骨后安装伊氏架矫形固定。</t>
  </si>
  <si>
    <t>内固定材料</t>
  </si>
  <si>
    <t>HWM83301</t>
  </si>
  <si>
    <t>尺骨截骨矫形术</t>
  </si>
  <si>
    <t>消毒铺巾，气囊止血带止血，切开皮肤，显露截骨部位，用骨刀或摆锯截骨，对合骨端，矫正畸形，内固定或外固定。不含术中X线引导。</t>
  </si>
  <si>
    <t>HWP71301</t>
  </si>
  <si>
    <t>桡尺远侧关节融合术</t>
  </si>
  <si>
    <t>消毒铺巾，气囊止血带止血，切开皮肤，显露关节，用骨刀或摆锯截骨，对合骨端，骨移植，内固定或外固定。不含植骨术、术中X线引导。</t>
  </si>
  <si>
    <t>内固定材料，钢丝，止血材料</t>
  </si>
  <si>
    <t>HWR65301</t>
  </si>
  <si>
    <t>手部异物取出术</t>
  </si>
  <si>
    <t>刷洗，消毒铺巾，气囊止血带止血，切开皮肤，在X射线引导下，切除异物，清洗创面。</t>
  </si>
  <si>
    <t>HWR73301</t>
  </si>
  <si>
    <t>手部痛风病灶切除术</t>
  </si>
  <si>
    <t>消毒铺巾，气囊止血带止血，切开皮肤，显露并切除病灶。</t>
  </si>
  <si>
    <t>HWU45301</t>
  </si>
  <si>
    <t>手部切开引流术</t>
  </si>
  <si>
    <t>刷洗，消毒铺巾，气囊止血带止血，切开皮肤，开通病灶，清洗创面，放置引流物。</t>
  </si>
  <si>
    <t>HWU45302</t>
  </si>
  <si>
    <t>手部切开引流灌洗管留置术</t>
  </si>
  <si>
    <t>刷洗，消毒铺巾，气囊止血带止血，切开皮肤，开通病灶，清洗创面，放置灌洗管和引流管。</t>
  </si>
  <si>
    <t>HWU73301</t>
  </si>
  <si>
    <t>手部创面切除术</t>
  </si>
  <si>
    <t>刷洗，消毒铺巾，气囊止血带止血，切除创面，清洗。</t>
  </si>
  <si>
    <t>HWU73302</t>
  </si>
  <si>
    <t>手部窦道切除术</t>
  </si>
  <si>
    <t>刷洗，消毒铺巾，气囊止血带止血，切除窦道，清洗创面，放置引流物。</t>
  </si>
  <si>
    <t>HWV73306</t>
  </si>
  <si>
    <t>大多角骨切除术</t>
  </si>
  <si>
    <t>消毒铺巾，气囊止血带止血，切开皮肤，显露大多角骨，将其全部或部分切除，内固定。不含术中X线引导。</t>
  </si>
  <si>
    <t>内固定材料，特殊缝线</t>
  </si>
  <si>
    <t>HWV73307</t>
  </si>
  <si>
    <t>大多角骨切除肌腱填塞术</t>
  </si>
  <si>
    <t>消毒铺巾，气囊止血带止血，切开皮肤，显露大多角骨，将其切除，移植肌腱充填空缺，内固定。不含肌腱移植术、术中X线引导。</t>
  </si>
  <si>
    <t>HWV73308</t>
  </si>
  <si>
    <t>大多角骨切除肌腱悬吊填塞内固定术</t>
  </si>
  <si>
    <t>消毒铺巾，气囊止血带止血，切开皮肤，显露大多角骨，将其切除，移植肌腱充填空缺，并将第1、2掌骨绑缚在一起，内固定。不含肌腱移植及固定术、术中X线引导。</t>
  </si>
  <si>
    <t>HWW71301</t>
  </si>
  <si>
    <t>桡月关节融合术</t>
  </si>
  <si>
    <t>内固定材料，钢丝，特殊缝线</t>
  </si>
  <si>
    <t>HWW71302</t>
  </si>
  <si>
    <t>桡舟关节融合术</t>
  </si>
  <si>
    <t>HW283301</t>
  </si>
  <si>
    <t>先天性巨指/趾矫形术</t>
  </si>
  <si>
    <t>指先天性巨手指或脚趾矫形术。消毒铺巾，气囊止血带止血，切开皮肤，显露并切除多余组织，修整骨骼，缝线或克氏针固定。不含术中X线引导。</t>
  </si>
  <si>
    <t>HW471302</t>
  </si>
  <si>
    <t>掌指关节融合术</t>
  </si>
  <si>
    <t>消毒铺巾，气囊止血带止血，切开皮肤，显露关节，用咬骨钳、骨刀或摆锯截骨，对合骨端，骨移植，内固定或外固定。不含植骨术、术中X线引导。</t>
  </si>
  <si>
    <t>HW573301</t>
  </si>
  <si>
    <t>指伸肌腱腱帽部分切除术</t>
  </si>
  <si>
    <t>消毒铺巾，气囊止血带止血，切开皮肤，显露指伸肌腱腱帽，将其两侧切除，矫正掌指关节屈曲畸形。不含关节松解。</t>
  </si>
  <si>
    <t>HXC72101</t>
  </si>
  <si>
    <t>经皮穿刺骶髂关节射频术</t>
  </si>
  <si>
    <t>用于强直性脊柱炎、骶髂关节炎的治疗。监测生命体征，影像定位确定穿刺点，消毒铺巾。影像定位下穿刺，经影像确认，神经诱发无运动及感觉改变，实施射频热凝治疗。不含影像学引导、术中监护。</t>
  </si>
  <si>
    <t>HXG73301</t>
  </si>
  <si>
    <t>经股骨转子间股骨头旋转截骨术</t>
  </si>
  <si>
    <t>髋部侧方倒弧形切口20-25厘米，显露股骨大转子，截骨，连同臀中小肌向近端翻转，显露关节囊，沿髋臼切断关节囊及髂腰肌下部关节囊，上转子间截断，再将小转子横行截断，将股骨头、颈及部分转子向前或向后旋转，X线（或导航）引导下螺钉固定截骨。不含术中X线导航。</t>
  </si>
  <si>
    <t>内固定材料，血液回收装置</t>
  </si>
  <si>
    <t>HXG73303</t>
  </si>
  <si>
    <t>股骨大转子下移抬高截骨术</t>
  </si>
  <si>
    <t>显露股骨大转子，大转子截骨，X线引导，外展后将截骨块固定在下及远端。不含术中X线引导。</t>
  </si>
  <si>
    <t>HXJ89304</t>
  </si>
  <si>
    <t>伸膝装置重建术</t>
  </si>
  <si>
    <t>消毒铺巾，显露受损的膝装置，修补缝合断端，用人工或生物材料重建加强缝合伸膝装置。</t>
  </si>
  <si>
    <t>HXP71302</t>
  </si>
  <si>
    <t>胫腓骨远端融合术</t>
  </si>
  <si>
    <t>小腿截肢为获得残端良好的负重、增加残端负重面积，避免腓骨继发外展畸形，并且增加在穿戴假肢时残肢外侧方的稳定性。截骨端的处理方法是胫腓骨等长，用保留的胫腓骨骨膜瓣互相缝合，最好使其骨膜瓣带有薄层骨皮质，使骨膜瓣在胫腓骨之间架桥，使胫腓骨端融合。</t>
  </si>
  <si>
    <t>HXT82301</t>
  </si>
  <si>
    <t>跟腱延长术</t>
  </si>
  <si>
    <t>踝关节后内侧切口，切开皮肤，分离皮下组织，显露跟腱，视情况而定行滑动延长，“Z”形延长。不含石膏固定。</t>
  </si>
  <si>
    <t>HXX73301</t>
  </si>
  <si>
    <t>足伸拇短肌去神经术</t>
  </si>
  <si>
    <t>消毒铺巾，设计切口，切开，解剖腓深神经，切断其支配足伸拇短肌的分支，止血，缝合。</t>
  </si>
  <si>
    <t>HXY73303</t>
  </si>
  <si>
    <t>付舟骨切除术</t>
  </si>
  <si>
    <t>麻醉，消毒，患肢驱血上止血带，足切口切除付舟骨，胫后肌腱成形固定，长腿石膏固定。</t>
  </si>
  <si>
    <t>HXZ73303</t>
  </si>
  <si>
    <t>足踝部肿物切除</t>
  </si>
  <si>
    <t>消毒铺巾，切除肿物，清理，放置引流，负压吸引。</t>
  </si>
  <si>
    <t>HX673305</t>
  </si>
  <si>
    <t>开放骨折清创术</t>
  </si>
  <si>
    <t>无菌肥皂水刷洗创面，清除创面内污物，切除创面内坏死组织，清理骨折片及骨折端，冲洗消毒，保护骨折周血管神经，再进行骨折固定及创面覆盖手术。不含骨折固定、创面覆盖手术。</t>
  </si>
  <si>
    <t>HX858302</t>
  </si>
  <si>
    <t>肌腱切断术</t>
  </si>
  <si>
    <t>消毒铺巾，气囊止血带止血，切开皮肤， 切断肌腱。</t>
  </si>
  <si>
    <t>条</t>
  </si>
  <si>
    <t>HX860301</t>
  </si>
  <si>
    <t>游离肌肉切取术</t>
  </si>
  <si>
    <t>常规消毒，铺无菌巾，切开皮肤，解剖肌肉起止点，电凝止血，完整切取所需肌肉组织，盐水纱布包裹备用。</t>
  </si>
  <si>
    <t>HX860302</t>
  </si>
  <si>
    <t>肌腱切取术</t>
  </si>
  <si>
    <t>消毒铺巾，气囊止血带止血，切开皮肤，切取肌腱，准备移植。</t>
  </si>
  <si>
    <t>HX871301</t>
  </si>
  <si>
    <t>肌肉固定术</t>
  </si>
  <si>
    <t>将肌肉组织在截骨远端至少3厘米处切断，形成肌肉瓣，在保持肌肉原有张力的情况下，经由骨端部钻孔，将肌肉瓣与骨相邻侧通过骨孔缝合固定，使肌肉获得新的附着点，防止肌肉在骨端滑动和继续回缩。</t>
  </si>
  <si>
    <t>HX883302</t>
  </si>
  <si>
    <t>肌肉缝合术</t>
  </si>
  <si>
    <t>消毒铺巾，气囊止血带止血，切开皮肤，显露并缝合肌肉。不含清创术。</t>
  </si>
  <si>
    <t>特殊材料，止血材料</t>
  </si>
  <si>
    <t>HX883303</t>
  </si>
  <si>
    <t>肌肉成形术</t>
  </si>
  <si>
    <t>将相对应的肌肉瓣互相对端缝合，截骨端被完全覆盖包埋，保持肌肉于正常的生理状态功能，形成圆柱状残肢，可以满足全面接触、全面承重假肢接受腔的装配要求。</t>
  </si>
  <si>
    <t>HYE73301</t>
  </si>
  <si>
    <t>头皮外伤清创缝合术(小)</t>
  </si>
  <si>
    <t>伤口清洁处理，局部麻醉，消毒铺巾，双极电刀止血，探查伤口，清创缝合1-3针，包扎。</t>
  </si>
  <si>
    <t>特殊缝线，止血材料</t>
  </si>
  <si>
    <t>HYE73302</t>
  </si>
  <si>
    <t>头皮外伤清创缝合术（中）</t>
  </si>
  <si>
    <t>伤口清洁处理，局部麻醉，消毒铺巾，双极电刀止血，探查伤口，清创缝合4-10针，包扎。</t>
  </si>
  <si>
    <t>HYE73303</t>
  </si>
  <si>
    <t>头皮外伤清创缝合术(大)</t>
  </si>
  <si>
    <t>伤口清洁处理，局部麻醉，消毒铺巾，双极电刀止血，探查伤口，清创缝合10针以上，包扎。</t>
  </si>
  <si>
    <t>HYN56301</t>
  </si>
  <si>
    <t>手部皮肤减张缝合术</t>
  </si>
  <si>
    <t>消毒铺巾，气囊止血带止血，于切口两侧切开皮肤，缝合切口。不含清创术、扩创术手术。</t>
  </si>
  <si>
    <t>HYR45301</t>
  </si>
  <si>
    <t>创面密封负压引流术</t>
  </si>
  <si>
    <t>负压护创材料</t>
  </si>
  <si>
    <t>KAZ38903</t>
  </si>
  <si>
    <t>进食障碍治疗</t>
  </si>
  <si>
    <t>由医护人员对住院进食障碍患者进行躯体并发症、精神状态、营养状况评估。24小时监护生命体征和生命维持，持续监护胃肠道反应、记录24小时出入量。根据医嘱监测血尿常规、电解质、出凝血时间、血氧饱和度。持续监护水肿、褥疮、体重指数的变化。执行调整性营养支持和行为矫正的动态方案。协助物理和实验室检验。完成低体重病人褥疮护理观察表，进食紊乱症状观察表。不含实验室检验。</t>
  </si>
  <si>
    <t>MABX8001</t>
  </si>
  <si>
    <t>肌张力评定</t>
  </si>
  <si>
    <t>采用肌张力测定仪对患者进行检查，标准测试体位，将压力传感器垂直置于被测肌腹上，依次在休息位和最大等长收缩状态下各进行5次重复测量。取同名肌双侧比较。人工报告。</t>
  </si>
  <si>
    <t>MAEBZ001</t>
  </si>
  <si>
    <t>感觉障碍检查</t>
  </si>
  <si>
    <t>使用定量感觉障碍测定仪，将温度觉探头或振动觉探头置于被测部位，测量受检者的温度觉、振动觉和痛觉。人工报告。</t>
  </si>
  <si>
    <t>PBEA0106</t>
  </si>
  <si>
    <t>经骶尾部骶前囊肿切除术</t>
  </si>
  <si>
    <t>臀部、肛周、会阴、肛管直肠消毒铺巾，染色，切开皮肤，显露并去掉尾骨，暴露囊壁顶端，并将其于直肠后、骶骨前完整剥离，用负压吸引器吸出剥离出的坏死组织，若与直肠相通时修补直肠壁，冲洗创面，电刀、氩气刀或超声刀止血，检查创面无渗、出血，另戳口放置引流管，减张普通缝线间断缝合伤口，其间加缝丝线，外敷纱布，胶布固定，引流管接无菌袋。</t>
  </si>
  <si>
    <t>止血材料，特殊缝线</t>
  </si>
  <si>
    <t>PBEA0601</t>
  </si>
  <si>
    <t>内痔套扎术</t>
  </si>
  <si>
    <t>肛周局部麻醉，消毒肠腔，肛门镜下使用套扎器用一次性圈套皮筋逐一套扎内痔，外敷纱布，胶布固定。</t>
  </si>
  <si>
    <t>PBEA1801</t>
  </si>
  <si>
    <t>肛门狭窄挂线术</t>
  </si>
  <si>
    <t>肛周局部麻醉后，肛周消毒铺巾，消毒肠腔，在肛管狭窄处穿挂药线或橡皮筋，达到治疗目的，电刀、氩气刀或超声刀止血，检查创面无渗、出血，外敷纱布，胶布固定。</t>
  </si>
  <si>
    <t>PBEA1802</t>
  </si>
  <si>
    <t>直肠狭窄挂线术</t>
  </si>
  <si>
    <t>肛周消毒，铺巾，消毒肠腔，在分叶直肠镜下在直肠狭窄处穿挂药线或橡皮筋，达到治疗目的，电刀、超声刀或氩气刀止血，检查创面无渗、出血，外敷纱布，胶布固定。</t>
  </si>
  <si>
    <t>PBEA1901</t>
  </si>
  <si>
    <t>经肛门直肠内异物取出术</t>
  </si>
  <si>
    <t>肛周消毒铺巾，扩肛，用手法或器械钳夹异物，将异物取出，冲洗肠腔，负压吸引器吸引，损伤部位进行肛门镜或直肠镜下缝合止血。</t>
  </si>
  <si>
    <t>PBFA0601</t>
  </si>
  <si>
    <t>鼻息肉注射治疗</t>
  </si>
  <si>
    <t>在鼻内窥镜下行鼻腔表面麻醉，使用喷雾器每侧鼻腔喷入1%的卡因麻黄素3喷，3分钟后双侧鼻腔分别填入1%的卡因麻黄素纱条各一根，3分钟后取出纱条，根据鼻息肉部位，单发息肉可将药液注射到鼻息肉根部，多发息肉可进行多点注射。</t>
  </si>
  <si>
    <t>CGSD1000</t>
  </si>
  <si>
    <t>肿瘤相关物质测定</t>
  </si>
  <si>
    <t>指对小分子糖蛋白类、糖脂类及羟脯氨酸类物质的测定。样本类型：血液。样本采集、签收、处理，加免疫试剂，温育，检测，质控，审核结果，录入实验室信息系统或人工登记，发送报告；按规定处理废弃物；接受临床相关咨询。</t>
  </si>
  <si>
    <t>ECCZX002</t>
  </si>
  <si>
    <t>单脏器灌注磁共振成像</t>
  </si>
  <si>
    <t>去除身体金属物品，摆放适宜线圈，摆位，采用动脉自旋标记（ASL）方法或对比剂增强法（于指定时刻注射对比剂）进行心、脑、肝、肾、前列腺等器官的灌注成像，冲洗照片（胶片），图像后处理，医生完成诊断报告。</t>
  </si>
  <si>
    <t>计价场强：以场强1T为基价，超过1.0T加收20%，不足1T的按70%收取。</t>
  </si>
  <si>
    <t>ECCZX003</t>
  </si>
  <si>
    <t>磁共振单脏器弥散加权成像</t>
  </si>
  <si>
    <t>去除身体金属物品，摆放适宜线圈，摆位，扫描，对脑、心、肝、肾、前列腺等器官进行弥散加权成像，冲洗照片（胶片），图像后处理，医生完成诊断报告。</t>
  </si>
  <si>
    <t>ECCZX004</t>
  </si>
  <si>
    <t>磁共振单脏器磁敏感加权成像</t>
  </si>
  <si>
    <t>去除身体金属物品，摆放适宜线圈，摆位，扫描进行对心、脑、肝、肾、前列腺等器官的灌注成像，冲洗照片（胶片），图像后处理，医生完成诊断报告。</t>
  </si>
  <si>
    <t>ECCZY001</t>
  </si>
  <si>
    <t>磁共振全身弥散加权成像</t>
  </si>
  <si>
    <t>去除身体金属物品，摆放适宜线圈，摆位，行全身（含头颈胸腹盆）弥散加权序列扫描，冲洗照片（胶片），图像后处理，医生完成诊断报告。</t>
  </si>
  <si>
    <t>ECCZZ003</t>
  </si>
  <si>
    <t>磁共振弥散张量成像</t>
  </si>
  <si>
    <t>去除身体金属物品，摆放适宜线圈，摆位，扫描，冲洗照片（胶片），图像后处理，医生完成诊断报告。</t>
  </si>
  <si>
    <t>EDCBJ001</t>
  </si>
  <si>
    <t>经颅多普勒超声发泡试验</t>
  </si>
  <si>
    <t>指判断心脏卵园孔未闭的诱发实验，在经颅多普勒超声检查（TCD）和动脉栓子监测基础上，为病人建立静脉通道，将2毫升空气和葡萄糖盐水充分混合后静脉推入，观测大脑中动脉栓子信号，根据结果记录，专业医师审核。</t>
  </si>
  <si>
    <t>EDCBJ002</t>
  </si>
  <si>
    <t>经颅多普勒C02吸入试验</t>
  </si>
  <si>
    <t>指观察颅内血流代偿和灌注功能。在经颅多普勒超声检查（TCD）基础上，病人用特定的二氧化碳发生器吸入，同时观测大脑中动脉血流及频谱变化，根据结果记录，专业医师审核。</t>
  </si>
  <si>
    <t>EDCBJ003</t>
  </si>
  <si>
    <t>经颅多普勒卧立位试验</t>
  </si>
  <si>
    <t>指观察体位变化时脑血流的代偿功能。在经颅多普勒超声检查（TCD）基础上，嘱病人站立，观察即刻，3分钟后大脑中动脉的血流和频谱。同时注意病人的血压和心率。有严重体位性低血糖病人慎重。</t>
  </si>
  <si>
    <t>EDCBJ004</t>
  </si>
  <si>
    <t>经颅多普勒超声动脉压迫试验</t>
  </si>
  <si>
    <t>在观察颅底大脑动脉环血管的检查。在经颅多普勒超声检查（TCD)基础上，压迫单侧颈动脉，观测颅内血流及频谱变化，根据结果记录，专业医师审核。</t>
  </si>
  <si>
    <t>EDCBJ005</t>
  </si>
  <si>
    <t>经颅多普勒超声动脉栓子监测</t>
  </si>
  <si>
    <t>在观察血管内栓子动态的检查。在经颅多普勒超声检查（TCD)基础上，用特殊的栓子检测探头架固定病人头部后观察大脑中动脉血流及频谱变化，根据结果记录，专业医师审核。</t>
  </si>
  <si>
    <t>LABZX001</t>
  </si>
  <si>
    <t>点剂量验证</t>
  </si>
  <si>
    <t>使用电离室等点测量仪器，或者基于简单剂量模型的独立核对程序，采用实验测量或者独立计算的方法，验证一个计划中的一个特征点或数个特征点的剂量。</t>
  </si>
  <si>
    <t>LABZX002</t>
  </si>
  <si>
    <t>二维剂量验证</t>
  </si>
  <si>
    <t>使用陈列等面测量仪器，或者基于先进剂量模型的独立核对程序，采用实验测量或者独立计算的方法，验证一个计划中的一个特征面的剂量分布。</t>
  </si>
  <si>
    <t>LABZX003</t>
  </si>
  <si>
    <t>三维剂量验证</t>
  </si>
  <si>
    <t>使用三维剂量测量仪器，或者基于蒙特卡罗模拟的独立核对程序，采用实验测量或者独立计算的方法，验证一个计划中所有射野合成的剂量分布。</t>
  </si>
  <si>
    <t>LABZX007</t>
  </si>
  <si>
    <t>呼吸门控</t>
  </si>
  <si>
    <t>患者在定位和治疗过程中可平静自由呼吸。采用门控设备检测患者的呼吸，采集、传输及分析呼吸信号，在呼吸的某一时相才开启射线放疗。</t>
  </si>
  <si>
    <t>50</t>
  </si>
  <si>
    <t>（十）新增项目</t>
  </si>
  <si>
    <t>鄂价农医[2018]94号，自2018年9月1日起执行，试行两年。</t>
  </si>
  <si>
    <t>310605015x</t>
  </si>
  <si>
    <t>电磁导航支气管镜检查</t>
  </si>
  <si>
    <t>定位导向管，延长导管，活检材料，细胞刷</t>
  </si>
  <si>
    <t>250310067x</t>
  </si>
  <si>
    <t>可溶性Fms样酪氨酸激酶-1（sFIt-1）测定</t>
  </si>
  <si>
    <t>250310068x</t>
  </si>
  <si>
    <t>胎盘生长因子（PIGF）测定</t>
  </si>
  <si>
    <t>240300021x</t>
  </si>
  <si>
    <t>速锋刀立体定向放射治疗</t>
  </si>
  <si>
    <t>310701030x</t>
  </si>
  <si>
    <t>内皮功能测定</t>
  </si>
  <si>
    <t>121800001x</t>
  </si>
  <si>
    <t>特殊疾病营养治疗</t>
  </si>
  <si>
    <t>121800001ax</t>
  </si>
  <si>
    <t>特殊疾病营养治疗-基础配方</t>
  </si>
  <si>
    <t>基础配方</t>
  </si>
  <si>
    <t>121800001bx</t>
  </si>
  <si>
    <t>特殊疾病营养治疗-特殊配方</t>
  </si>
  <si>
    <t>特殊配方</t>
  </si>
  <si>
    <t>311201071x</t>
  </si>
  <si>
    <t>阴道调节PH值治疗</t>
  </si>
  <si>
    <t>料PH值材</t>
  </si>
  <si>
    <t>331601015x</t>
  </si>
  <si>
    <t>经皮乳腺肿物标记物穿刺置入术</t>
  </si>
  <si>
    <t>乳腺组织标记物</t>
  </si>
  <si>
    <t>250203081x</t>
  </si>
  <si>
    <t>血栓调节蛋白定量检测</t>
  </si>
  <si>
    <t>310902015x</t>
  </si>
  <si>
    <t>经电子胃镜共聚焦探头检查</t>
  </si>
  <si>
    <t>331007020x</t>
  </si>
  <si>
    <t>纳米刀肿瘤消融治疗</t>
  </si>
  <si>
    <t>一次性电极消融探针</t>
  </si>
  <si>
    <t>230400011x</t>
  </si>
  <si>
    <t>正电子发射计算机断层磁共振融显像（PET/MR）</t>
  </si>
  <si>
    <t>FDG以外特殊的正电子显像剂</t>
  </si>
  <si>
    <t>331008030x</t>
  </si>
  <si>
    <t>冷循环微波消融术</t>
  </si>
  <si>
    <t>310905025x</t>
  </si>
  <si>
    <t>经口直视电子胆胰管取石术</t>
  </si>
  <si>
    <t>导丝，导管，切开刀，扩张球囊，胆胰管镜专用活检钳，血管夹</t>
  </si>
  <si>
    <t>250104043x</t>
  </si>
  <si>
    <t>可溶性生长刺激表达基因2蛋白检测（ST2）</t>
  </si>
  <si>
    <t>250700021x</t>
  </si>
  <si>
    <t>全基因组染色体微阵列遗传分析检测</t>
  </si>
  <si>
    <t>18万个CNV探针，14.8万个SNP探针</t>
  </si>
  <si>
    <t>250700021ax</t>
  </si>
  <si>
    <t>全基因组染色体微阵列遗传分析检测(18万个CNV探针、14.8万个SNP探针)</t>
  </si>
  <si>
    <t>75万个SNP探针</t>
  </si>
  <si>
    <t>250700021bx</t>
  </si>
  <si>
    <t>全基因组染色体微阵列遗传分析检测(75万个SNP探针)</t>
  </si>
  <si>
    <t>260万个SNP探针</t>
  </si>
  <si>
    <t>250700021cx</t>
  </si>
  <si>
    <t>全基因组染色体微阵列遗传分析检测(260万个SNP探针)</t>
  </si>
  <si>
    <t>250103007x</t>
  </si>
  <si>
    <t>粪便隐血定量检测</t>
  </si>
  <si>
    <t>210500005x</t>
  </si>
  <si>
    <t>乳腺血氧功能成像</t>
  </si>
  <si>
    <t>210500006x</t>
  </si>
  <si>
    <t>尿单羟酚衍生物测定</t>
  </si>
  <si>
    <t>310401050x</t>
  </si>
  <si>
    <t>先天性耳形态畸形矫正术（非侵入）</t>
  </si>
  <si>
    <t>矫正用耳模型</t>
  </si>
  <si>
    <t>331400020x</t>
  </si>
  <si>
    <t>导乐陪伴分娩</t>
  </si>
  <si>
    <t>331303032x</t>
  </si>
  <si>
    <t>经腹腔镜子宫切口妊娠物取出术</t>
  </si>
  <si>
    <t>330100020x</t>
  </si>
  <si>
    <t>STA无痛麻醉治疗</t>
  </si>
  <si>
    <t>330100021x</t>
  </si>
  <si>
    <t>笑气吸入镇静麻醉</t>
  </si>
  <si>
    <t>120300002x</t>
  </si>
  <si>
    <t>动态血氧监测氧疗</t>
  </si>
  <si>
    <t>智能供氧系统专用吸氧管</t>
  </si>
  <si>
    <t>121600004x</t>
  </si>
  <si>
    <t>智能尿流监测导尿</t>
  </si>
  <si>
    <t>尿流监测专用导管</t>
  </si>
  <si>
    <t>340100029x</t>
  </si>
  <si>
    <t>冲击波治疗</t>
  </si>
  <si>
    <t>340200045x</t>
  </si>
  <si>
    <t>三维步态评估及运动训练</t>
  </si>
  <si>
    <t>340200046x</t>
  </si>
  <si>
    <t>虚拟情景互动训练与评估</t>
  </si>
  <si>
    <t>鄂价农医[2018]104号，自2018年9月20日起执行，试行两年。</t>
  </si>
  <si>
    <t>250301020x</t>
  </si>
  <si>
    <t>血管内皮生长因子检测</t>
  </si>
  <si>
    <t>样本类型：血液。样本采集、签收、处理，定标和质控，检测样本，审核结果，录入实验室信息系统或者人工登记，发送报告，按照规定处理废弃物，接受相关临床咨询。</t>
  </si>
  <si>
    <t>250203082x</t>
  </si>
  <si>
    <t>纤溶酶-a2纤溶酶抑制剂复合体定量检测</t>
  </si>
  <si>
    <t>样本类型：血液.样本采集，分离血浆，加入试剂，测定，审核结果，录入。实验室信息系统或人工登记，发送报告；按规定处理废弃物；接受临床相关咨询。</t>
  </si>
  <si>
    <t>250203083x</t>
  </si>
  <si>
    <t>组织型纤溶酶原激活剂一抑制剂1复合体定量检测（高敏化学发光法）</t>
  </si>
  <si>
    <t>样本类型：血液。样本采集，分离血浆，加入试剂，测定，审核结果，录入实验室信息系统或人工登记，发送报告；按规定处理废弃物；接受临床相关咨询。</t>
  </si>
  <si>
    <t>250310069x</t>
  </si>
  <si>
    <t>抑制素A定量检测</t>
  </si>
  <si>
    <t>样本类型：血液（静脉血）样本采集、签收、处理，定标和质控，检测样本，审核结果，录入实验室信息系统或人工登记，发送报告：按规定处理废弃物：接受临床相关咨询。</t>
  </si>
  <si>
    <t>250403084x</t>
  </si>
  <si>
    <t>人磷酸化tau-181蛋白检测</t>
  </si>
  <si>
    <t>样本类型：血液、脑脊液样本的采集、签收、分离血液血清、血浆，分析标本质量，定标和质控，检测样本，审核结果，录入实验室信息系统或人工登记，发送报告：按规定处理废弃物：接受临床相关咨询。</t>
  </si>
  <si>
    <t>250502011x</t>
  </si>
  <si>
    <t>尿11脱氢血栓烷B2检测</t>
  </si>
  <si>
    <t>样本类型：尿液。样本的采集、内置质控，直接测定尿液浓度值，审核结果，录入实验室信息系统或人工登记，发送报告：按规定处理废弃物：接受临床相关咨询。</t>
  </si>
  <si>
    <t>250700022x</t>
  </si>
  <si>
    <t>Septin9基因甲基化检测</t>
  </si>
  <si>
    <t>血液标本提取DNA，溶解DNA后测定浓度，扩增特异性基因，检测结果，人工分析报告，审核结果，发送报告，按规定处理废物。</t>
  </si>
  <si>
    <t>210500007x</t>
  </si>
  <si>
    <t>三维医学影像手术计划</t>
  </si>
  <si>
    <t>含脑部、胸部心肺器官可视化诊疗；腹部解剖关系的肝、胆、脾等外科手术可视化诊疗；盆腔复杂的肿瘤可视化诊疗；腹部大血管病手术可视化诊疗。提供相关部位的三维可视化诊疗图文报告，便于临床医生精准诊疗疾病。</t>
  </si>
  <si>
    <t>每个部位/次</t>
  </si>
  <si>
    <t>270300011x</t>
  </si>
  <si>
    <t xml:space="preserve">全自动单独滴染HE检测 </t>
  </si>
  <si>
    <t>全自动浸染封片参照执行</t>
  </si>
  <si>
    <t>310100035x</t>
  </si>
  <si>
    <t>急性缺血性脑卒中静脉溶栓全过程治疗</t>
  </si>
  <si>
    <t>按照《中国急性缺血性脑卒中诊治指南》相关规范完成溶栓全过程。包括静脉溶栓的评估（包括一般体格检查和神经系统检查，必要的影像学检查和血化验检查，溶栓适应症和禁忌症的评估及与病患家属的知情同意宣教），静脉溶栓的实施（包括溶栓前和溶栓后24小时的监护和处理）。急性缺血性卒中静脉溶栓的起止点：溶栓前评估到溶栓后24小时的全程管理。含过程中的医护人员诊察、护理费用，不含检查、检验、仪器监护等费用。仅限设有卒中中心的医疗机构开展。</t>
  </si>
  <si>
    <t>310501013x</t>
  </si>
  <si>
    <t>数字化印模技术</t>
  </si>
  <si>
    <t>调整患者体位，隔湿，牵拉口角，使用数字化口内扫描设备，按一定顺序扫描，制取数字化口腔内印模，并储存相应文件，检查印模范围、清晰度及扫描的完整性，必要时重新制取印模。也可以在患者口外扫描已制取的口腔模型，生成数字化印模文件。</t>
  </si>
  <si>
    <t>310901011x</t>
  </si>
  <si>
    <t>高分辨率食管测压</t>
  </si>
  <si>
    <t>含上、下食管括约肌压力测定、食管蠕动测定、食管及括约肌长度测定、药物激发试验，打印报告。</t>
  </si>
  <si>
    <t>310902016x</t>
  </si>
  <si>
    <t>24小时PH+阻抗检测</t>
  </si>
  <si>
    <t>含酸检测、弱酸监测、碱监测及反流物的物理性质监测。</t>
  </si>
  <si>
    <t>310904009x</t>
  </si>
  <si>
    <t>高分辨率肛管测压</t>
  </si>
  <si>
    <t>含高分辨率肛管及直肠静息压力测定、最大缩窄压及肛缩持续时间、模拟排便时直肠及肛管压力、肛门内括约肌长度、肛门内括约肌松弛反射测定及感觉测试，打印报告。</t>
  </si>
  <si>
    <t>311400059x</t>
  </si>
  <si>
    <t>臭氧水疗</t>
  </si>
  <si>
    <t xml:space="preserve">病人进入臭氧水疗室，根据患者皮损情况准备适量的臭氧水，打开臭氧仪器水阀，将其调至合适水温，将患处完全浸泡于治疗液中。浸泡时间：10-15min；淋洗时间：5-10 min。全身泡浴治疗时，排水口出药液时，即可进入浴桶进行淋浴，排药液时间最多不超过15min或者药液体积不超过胸口，停止排药液后，可在浴桶内浸泡5min，治疗完毕。                                                                       
</t>
  </si>
  <si>
    <t>330404014x</t>
  </si>
  <si>
    <t>角膜胶原交联术</t>
  </si>
  <si>
    <t>调试角膜胶原交联设备，输入参数。眼部表面麻醉，置手术贴膜，开睑。在显微镜下进行操作核黄素浸泡角膜，交联设备计时；浸泡结束后使用光学头照射紫外线光诱导角膜胶原交联。</t>
  </si>
  <si>
    <t>330804072x</t>
  </si>
  <si>
    <t>静脉植入式给药装置（输液港）置入术</t>
  </si>
  <si>
    <t>消毒铺巾，麻醉，皮肤切开，扩张皮下，超声影像指引下穿刺置管，造影摄片，留管接输液给药装置（输液港），肝素盐水封管，皮下包埋给药装置（输液港），皮肤缝合</t>
  </si>
  <si>
    <t>植入式给药装置、输液港、中心静脉导管、植入式给药装置针</t>
  </si>
  <si>
    <t>331005028x</t>
  </si>
  <si>
    <t>经腹腔镜荧光染色导航肝切除术</t>
  </si>
  <si>
    <t>腹壁多处戳孔，建立气腹，插入荧光镜头，调节至荧光显像模式，门静脉穿刺注入荧光染色剂，建立肝切除平面。插入辅助器械，探查，游离肝脏周围韧带，游离第一、第二肝门，阻断肝门，按荧光染色切除平面切除肝脏，肝创面止血，置管引出固定，缝合切口。</t>
  </si>
  <si>
    <t>门静脉穿刺针</t>
  </si>
  <si>
    <t>331700012x</t>
  </si>
  <si>
    <t>双极高频超声双输出辅助操作</t>
  </si>
  <si>
    <t>术中使用双极高频超生双输出能量设备切割组织和凝闭止血。相关消耗：双极超声双输出手术器械。</t>
  </si>
  <si>
    <t>331700001a</t>
  </si>
  <si>
    <t>腹腔镜使用费</t>
  </si>
  <si>
    <t>体位摆放，消毒铺巾，穿刺器置入，建立气腹，腹腔镜探查，腹腔镜下手术操作</t>
  </si>
  <si>
    <t>防粘连材料、打孔器、腹腔镜手助套装、内镜用取物管袋、血管闭合器</t>
  </si>
  <si>
    <t>331700013x</t>
  </si>
  <si>
    <t>骨微动力系统</t>
  </si>
  <si>
    <t>相关消耗：清洁剂、润滑剂、棉球、设备折旧等。</t>
  </si>
  <si>
    <t>增加除外内容：一次性无菌微创脊柱变向磨钻头，一次性无菌微创脊柱钻头，一次性无菌微创脊柱刨刀，一次性无菌关节刨刀，一次性无菌关节钻头，一次性无菌磨钻头，一次性无菌骨锯片，一次性无菌骨钻头，一次性无菌骨牵引针</t>
  </si>
  <si>
    <t>310702023x</t>
  </si>
  <si>
    <t>植入式心电记录器安置术</t>
  </si>
  <si>
    <t>皮肤清洁处理，在胸骨左缘和左锁骨中线、第1-4肋之的范围内安放电极，记录不同组合的双极心电图，判断理想植入部位。消毒铺巾，局部麻醉，根据选择的植入部位做切口，制备皮下囊袋，将记录仪放进皮下囊袋后，逐层缝合皮下组织及皮肤</t>
  </si>
  <si>
    <t>增加除外内容：植入式心电记录器</t>
  </si>
  <si>
    <t>鄂医保发[2019]28号。自2019年6月10日执行，试行两年。</t>
  </si>
  <si>
    <t>331002017x</t>
  </si>
  <si>
    <t>经腹腔镜胃绕道旁路术</t>
  </si>
  <si>
    <t>腹壁多处打孔，建立气腹，置入观察镜，置入辅助器械，探查，植入校准导管，腹腔镜下食道胃结合部远端游离离断，利用切割闭合器（吻合器）于食道端建立30ml胃囊，撤出校准导管，转流220cm空肠，利用切割闭合器与胃囊Roux-en-y吻合，胃肠吻合口直径1.2cm，关闭系膜裂隙，止血，放置引流管，固定，切口缝合。</t>
  </si>
  <si>
    <t>特殊缝线、可吸收止血料、吻合器、外科集成刀</t>
  </si>
  <si>
    <t>250503013x</t>
  </si>
  <si>
    <t>阴道炎病原体非扩增定性检测（DNA探针法）</t>
  </si>
  <si>
    <t>样本类型：阴道分泌物。方法学：基于核酸杂交原理检测病原体DMA，可同时检测三种病原体（阴道加德纳菌、念珠菌属、阴道毛滴虫）。实验室操作流程：全自动核酸杂交处理，包括自动洗涤，杂交，显色等过程。每份样本使用独立耗材，避免标本之间交叉污染。每批次处理6个样本，平均45分钟出结果。质量控制：每个标本测试包含两个内部对照球，阳性对照球和阴性对照微球。结果判定：通过肉眼直接判断探针分析卡显色珠子颜色变化。结果录入实验室信息系统。废弃物管理：按医疗卫生部门规定处理废弃物。</t>
  </si>
  <si>
    <t>330100022x</t>
  </si>
  <si>
    <t>喉返神经功能监测</t>
  </si>
  <si>
    <t>神经监护专用气管插管径口，将表面电极紧密贴合声带，术中收集声带肌电信号。颈部逐层切开，游离患侧甲状腺，在其后方用探针探查显露喉返神经全程确定有无损伤，止血，切几逐层缝合。</t>
  </si>
  <si>
    <t>神经监护气管插管</t>
  </si>
  <si>
    <t>310702024x</t>
  </si>
  <si>
    <t>房颤冷冻消融术</t>
  </si>
  <si>
    <t>消毒铺巾，局部麻醉，监护仪监护下，血管造影机X线引导下穿刺动脉或静脉，放置鞘管，放置冷冻消融导管，降温消融，以电生理刺激仪反复刺激诱发并采用多通道电生理记录仪记录，证实心动过速不能诱发。不含有创心内电生理检查、监护、DSA引导。</t>
  </si>
  <si>
    <t>冷冻消融导管，球囊型冷冻消融导管、可调控型导管鞘</t>
  </si>
  <si>
    <t>包括肾上腺肿瘤切除、取异物。</t>
  </si>
  <si>
    <t>钬激光加收</t>
  </si>
  <si>
    <t>270500004x</t>
  </si>
  <si>
    <t>ALK蛋白伴随诊断</t>
  </si>
  <si>
    <t>待检组织蜡块切片，同时切阑尾和阳性肺癌二种阳性对照组织片，裱于亲水性防脱载玻片上；切片标识、扫码识别，脱蜡清洗，前处理缓冲液抗原修复，抗ALK（D5F3）兔单克隆抗体染色，缓冲液冲洗，增强扩增试剂盒复染，缓冲液清洗，增强DAB染色液显色，苏木精染色液和靛蓝染色液复染，封盖清洗缓冲液，酒精脱水，二甲苯透明后盖玻片封片；进行阴性对照，一抗换用兔单克隆阴性抗体。病理医师显微镜下根据判读指南判读结果（定性诊断），图像采集，签发打印诊断报告。全流程电子档案管理系统记录；废液处理；定期室内室间质控；切片蜡块保存；回答临床咨询。</t>
  </si>
  <si>
    <t>330607018x</t>
  </si>
  <si>
    <t>牵引钉植入术</t>
  </si>
  <si>
    <t>将牵引钉按规范的方向、角度，正确施力植入颌骨内用于颌骨骨折、正颌手术颌间牵引固定。也用于作为支抗矫治牙列畸形。骨组织愈合后，按正确的方向和力度再取出。</t>
  </si>
  <si>
    <t>310605016x</t>
  </si>
  <si>
    <t>经内镜支气管热成形术</t>
  </si>
  <si>
    <t>局麻，插入电子支气管镜，观察气道变化，选定气道，对气道平滑肌消融治疗。如有出血给予冰盐水、肾上腺素盐水或凝血酶局部治疗。含电子支气管镜检查术。不含监护。</t>
  </si>
  <si>
    <t>导丝、导管</t>
  </si>
  <si>
    <t>250102039x</t>
  </si>
  <si>
    <t>前列腺小体外泄蛋白（PSEP)测定</t>
  </si>
  <si>
    <t>酶联免疫法检测前列腺小体外泄蛋白含量。样本类型：尿液。样本采集、签收、处理，加免疫试剂，温育，仪器定量测定，审核结果，录入实验室信息系统或人工登记，发送报告；按规定处理废弃物；接受临床相关咨询。</t>
  </si>
  <si>
    <t>121800002x</t>
  </si>
  <si>
    <t>深静脉血栓风险筛查与测评</t>
  </si>
  <si>
    <t>临床医师、护士使用Caprinl评分表、Autar深静脉血栓形成风险评估表、Wells评分、Padua风险评估、PART评估表等DVT风险评估量表，对患者深静脉血栓风险进行全面评估，以确定风险等级，早期识别DVT高危患者，为预防深静脉血栓干预提供依据。</t>
  </si>
  <si>
    <t>121800003x</t>
  </si>
  <si>
    <t>压疮风险评估</t>
  </si>
  <si>
    <t>由临床护士使用Braden压疮风险评估量表、Bradonm-Q量表、Norton压疮风险评估量表和Waterlow压疮风险评估量表等标准化评估工具，对患者压疮风险因素进行全面评估，以早期识别压疮相关压疮相关危险因素，确定压疮风险等级，指导以高危因素为切入点，实施压疮防护措施，减少皮肤损伤对患者造成的直接或间接伤害。</t>
  </si>
  <si>
    <t>121800004x</t>
  </si>
  <si>
    <t>跌倒风险筛查与测评</t>
  </si>
  <si>
    <t>临床护士使用标准化的风险评估工具，评估住院患者跌倒的发生风险，早期识别跌倒相关危险因素以及高危患者，指导以跌倒高危因素为切入点，实施积极的预防和干预措施，有效减少风险，降低跌倒的发生以及所致伤害，保障患者安全。</t>
  </si>
  <si>
    <t>250402057x</t>
  </si>
  <si>
    <t>肺癌相关自身抗体检测</t>
  </si>
  <si>
    <t>指用于体外检测人血清中肺癌相关的自身抗体浓度，包括p53、GAGE 7、PGP9.5、CAGE、MAGE A1、SOX2、GBU4-5。每人次需检测七项抗体。样本类型：血液。样本采集、签收、处理，加免疫试剂，温育，检测，质控，审核结果，录入实验室信息系统或人工登记，发送报告；按规定处理废弃物；接受临床相关咨询。</t>
  </si>
  <si>
    <t>250308012x</t>
  </si>
  <si>
    <t>胸苷激酶1（TK1）测定</t>
  </si>
  <si>
    <t>样本类型：血液。样本采集、签收、处理、定标和质控，检验样本，审核结果，录入实验室信息系统或人工登记、发送报告；按规定处理废弃物；接受临床相关咨询。</t>
  </si>
  <si>
    <t>250403085x</t>
  </si>
  <si>
    <t>肝素结合蛋白测定</t>
  </si>
  <si>
    <t>测定人血浆中的肝素结合蛋白的浓度水平。样本类型：血液。样本采集、签收、处理，加免疫试剂，温育，检测，质控，审核结果，录入实验室信息系统或人工登记、发送报告；按规定处理废弃物；接受临床相关咨询。</t>
  </si>
  <si>
    <t>免疫荧光干式定量法</t>
  </si>
  <si>
    <t>经外周静脉置入中心静脉导管（PlCC）术</t>
  </si>
  <si>
    <t>评估患者病情、合作程度、利用B超详细评估患者预置管血管情况（血管深度、直径及血管内血流）等，核对医嘱及患者信息，患者采取舒适平卧位，测量导管置入长度，全手臂皮肤消毒(直径＞30cm），建立最大化无菌屏障，B超引导下穿刺，送入导丝后局麻并扩皮、送入置管鞘。检查、预冲导管后送导管至上腔静脉下1/3与右心房的交界处，退出外鞘管，撤导丝。再次两人核对体内置管刻度，修剪导管连接延长管及输液接头。抽回血确定导管功能后脉冲冲管并正压封管。无菌敷料固定，处理用物，观察患者反应并记录。术后做健康教育及心理护理。填写《PlCC长期维护手册》及首次置管记录单。</t>
  </si>
  <si>
    <t>经外周静脉置入中心静脉导管、导针套件，血管鞘套件等特殊材料</t>
  </si>
  <si>
    <t>1、儿童（6岁及以下)加收不超过20%:2、中心静脉导管拔管另收</t>
  </si>
  <si>
    <t>310100036x</t>
  </si>
  <si>
    <t>亚低温治疗</t>
  </si>
  <si>
    <t>亚低温治疗通过降低新生儿能量代谢，抑制脑细胞凋亡，抑制兴奋性氨基酸和一氧化氮的释放而明温降低缺血后脑损伤的程度和改善预后。</t>
  </si>
  <si>
    <t>310603004x</t>
  </si>
  <si>
    <t>一氧化氮吸入治疗</t>
  </si>
  <si>
    <t>治疗仪果用NO钢瓶标气，采用稀释法配置成治疗气。治疗仪与呼吸机同时使用，治疗仪具备配气和监测两大功能。利干临床分析病情，治疗相关疾病，得出数据。</t>
  </si>
  <si>
    <t>LDEZX001</t>
  </si>
  <si>
    <t>区城热循环灌注热疗</t>
  </si>
  <si>
    <t>填写患者基本资料、摆位要求，采用热循环灌注仪治疗，温度测量，热疗范围温度要求40-45℃。</t>
  </si>
  <si>
    <t xml:space="preserve">
一次性使用体腔热灌注治疗管道组件</t>
  </si>
  <si>
    <t>331304016x</t>
  </si>
  <si>
    <t>前盆底重建修补术</t>
  </si>
  <si>
    <t>指子宫脱垂、阴道前壁脱垂等盆底支持组织的修补术。膀胱截石位，消毒铺巾，消毒阴道，打开阴道前壁，利用生物网片系统与吊带系统重建盆地支持组织，修补盆底支持组织，缝合网片吊带尿统，关闭阴道前壁。不含子宫及其它盆腔脏器切除术、阴道前后壁修补术、治疗尿失禁的手术。</t>
  </si>
  <si>
    <t>补片、特殊缝线、止血材料</t>
  </si>
  <si>
    <t>331304017x</t>
  </si>
  <si>
    <t>后盆底重建修补术</t>
  </si>
  <si>
    <t>指子宫脱垂、阴道后壁脱垂等盆底支持组织的修补术。膀胱截石位，消毒铺巾，消毒阴道，打开阴道后壁，利用生物网片系统与吊带系统重建盆地支持组织，修补盆底支持组织，缝合网片吊带系统，关闭阴道后壁。不含子宫及其它盆腔脏器切除术、阴道前后壁修补术、治疗尿失禁的手术。</t>
  </si>
  <si>
    <t>331304018x</t>
  </si>
  <si>
    <t>骶骨阴道固定术</t>
  </si>
  <si>
    <t>指治疗阴道顶端脱垂纠正中盆腔缺陷的手术方式。经腹或经腹腔镜完成，膀胱截石位，分离膀胱宫颈（阴道）间隙及宫颈(阴道）直肠间隙，暴露骶前间隙，利用生物网片系统将阴道顶端悬吊于骶骨前方，纠正中盆腔脏器脱垂。不含子宫及其它盆腔脏器切除术、阴道前后壁修补术、治疗尿失禁的手术。</t>
  </si>
  <si>
    <t>经腹腔镜加收</t>
  </si>
  <si>
    <t>331304019x</t>
  </si>
  <si>
    <t>主骶韧带折叠缝合术</t>
  </si>
  <si>
    <t>指纠正阴道项端及子宫脱垂等中盆腔缺陷的手术。经腹或经腹腔镜完成，折叠缝合子宫同侧主骶韧带，缩短主骶韧带并提升阴道预端与子宫位置，从而纠正脱垂。不含子宫及其它盆腔脏器切除术、阴道前后壁修补术、治疗尿失禁的手术。</t>
  </si>
  <si>
    <t>试行价</t>
  </si>
  <si>
    <t>ACBD0003</t>
  </si>
  <si>
    <t>保护性隔离护理</t>
  </si>
  <si>
    <t>指用于抵抗力低或极易感染患者的护理。了解患者病情及血象，评估病情及合作情况等，洗手，戴口罩、帽子，穿隔离衣，戴手套，做好解释取得配合，注意保护患者，患者用物经消毒后带入房间，餐具每日消毒，便后清洁肛门，每日房间紫外线空气消毒，定期做隔离环境的细菌学采样检测，限制探视。</t>
  </si>
  <si>
    <t>KYR48702</t>
  </si>
  <si>
    <t>烧伤特殊部位换药</t>
  </si>
  <si>
    <t>指头部、面部、颈部、双耳、会阴、手指、足趾部位的换药。戴一次性无菌手套去除创面敷料，检查创面，清除坏死组织，脓性分泌物，有水疱者最低位剪开引流，清洗创面，最后应用敷料妥善包扎。</t>
  </si>
  <si>
    <t>PBEA0301</t>
  </si>
  <si>
    <t>直肠脱垂黏膜下注射治疗</t>
  </si>
  <si>
    <t>指Ⅰ或Ⅱ度直肠脱垂黏膜下注射治疗。肛周消毒铺巾，扩肛，将直肠牵至肛外，消毒肛管直肠，用装有腰麻注射针头注射器将硬化液注入到脱垂的黏膜下（呈双层、四柱，并每柱间的黏膜下给予点状注射），或经肛门镜或直肠镜下行直肠黏膜下注射，按摩注射部位使药液均匀分布，将直肠送回肛内，检查创面无渗、出血。必要时缝线结扎止血，放置引流管，外敷塔纱，胶布固定。</t>
  </si>
  <si>
    <t>KRP22702</t>
  </si>
  <si>
    <t>家庭腹膜透析治疗</t>
  </si>
  <si>
    <t>指对在院外自行进行透析换液治疗的患者进行培训、指导及随访。含腹透液加温、加药、腹透换液操作、废液的测量和处理。连接管路、接口消毒处理，室内用紫外线消毒40分钟、清洗消毒液擦洗地面、用75%酒精擦洗桌面，洗手（6步骤）至少2分钟，戴口罩，取出加温好的透析液并检查（有效日期、浓度、是否浑浊、是否漏液、温度、拉环是否完整、绿塞子是否折断），打开透析液外包装袋，再次检查内袋是否有渗漏，用蓝夹子夹住入水管路，再将透析液袋子堵绿塞管折断，并将袋子挂在透析液架子上，将透析短管与透析液管路快速对接，拧紧，打开腹部短管旋转开关，将腹腔中前次灌入的透析液排入至空袋中，关闭短管，将入水管夹打开，排空管路中空气，打开透析短管，将新的透析液灌入腹腔，关闭透析短管，将碘伏小帽与短管接口处拧紧。对患者定期随访（电话随访、门诊随访，必要时居家探访）。临床状况评估、出口处及隧道评估、导管相关并发症评估、腹膜炎危险因素评估、生存质量、营养养及心理状态评估、透析处方和药物调整等。</t>
  </si>
  <si>
    <t>碘伏小帽</t>
  </si>
  <si>
    <t>疗程/月</t>
  </si>
  <si>
    <t>HRZ64302</t>
  </si>
  <si>
    <t>血液净化用中心静脉长期管拔除术</t>
  </si>
  <si>
    <t>在严格消毒后，局麻并切开涤纶套上方的皮肤，游离涤纶套后，拆掉固定导管的缝线，拔除长期管，分别压迫导管的皮肤出口和中心静脉入口，观察无出血后包扎伤口。</t>
  </si>
  <si>
    <t>CAMN1000</t>
  </si>
  <si>
    <t>红细胞抗体筛查</t>
  </si>
  <si>
    <t>样本类型：血液。样本采集、签收、处理，室内质控，检测样本，双人核对，审核结果，录入实验室信息系统或人工登记，发送报告；按规定处理废弃物；接受临床相关咨询。</t>
  </si>
  <si>
    <t>CENB1000</t>
  </si>
  <si>
    <t xml:space="preserve">免疫抑制药物浓度测定  </t>
  </si>
  <si>
    <t>CGPX1000</t>
  </si>
  <si>
    <t>曲霉菌免疫学试验</t>
  </si>
  <si>
    <t>CJHS8000</t>
  </si>
  <si>
    <t>半乳甘露聚糖检测</t>
  </si>
  <si>
    <t>样本类型：各种体液。样本采集，样本签收，标本预处理（适用时），检测半乳甘露聚糖，人工判读结果。审核结果，录入实验室信息系统或人工登记，发送报告；实验室消毒，按规定处理废弃物；接受临床相关咨询。</t>
  </si>
  <si>
    <t>CLAE8000</t>
  </si>
  <si>
    <t>病原体核糖核酸扩增定性检测</t>
  </si>
  <si>
    <t>样本类型：各种标本。样本采集、签收、处理（据标本类型不同进行相应的前处理），提取模板RNA，与阴、阳性对照及质控品同时扩增，分析扩增产物，判断并审核结果，录入实验室信息系统或人工登记，发送报告；按规定处理废弃物；接受临床相关咨询。</t>
  </si>
  <si>
    <t>CGBC8000</t>
  </si>
  <si>
    <t>免疫球蛋白游离轻链测定</t>
  </si>
  <si>
    <t>指对Kappa型和Lambda型的测定。样本类型：血液。样本采集、签收、处理，定标和质控，检测样本，审核结果，录入实验室信息系统或人工登记，发送报告；按规定处理废弃物；接受临床相关咨询。</t>
  </si>
  <si>
    <t>CEAD1000</t>
  </si>
  <si>
    <t>妊娠相关蛋白A（PAPP）测定</t>
  </si>
  <si>
    <t>CLFB8000</t>
  </si>
  <si>
    <t>结核分枝杆菌耐药基因检测</t>
  </si>
  <si>
    <t>样本类型：各种标本。样本采集、签收、处理(据标本类型不同进行相应的前处理)，提取模板DNA，与质控品、阴阳性对照和内参同时扩增，分析扩增产物或杂交或测序等，进行基因分析，判断并审核结果，录入实验室信息系统或人工登记，发送报告；按规定处理废弃物；接受临床相关咨询。</t>
  </si>
  <si>
    <t>LEBZX013</t>
  </si>
  <si>
    <t xml:space="preserve">功能性电刺激治疗 </t>
  </si>
  <si>
    <t>仪器准备，核实医嘱，评估皮肤，排除禁忌证，分析患者功能缺失的原因，制定电刺激方案，告知注意事项，取舒适体位，暴露治疗部位，使用低频脉冲电疗机。治疗中，密切观察患者反应。治疗后，电流调零，检查皮肤，记录治疗单，消毒衬垫，晾干备用。</t>
  </si>
  <si>
    <t>LEBZX019</t>
  </si>
  <si>
    <t xml:space="preserve">动态干扰电治疗 </t>
  </si>
  <si>
    <t>仪器准备，核对医嘱，皮肤评估，排除禁忌证，取舒适体位，暴露治疗部位，告知注意事项，使用动态干扰电治疗机，固定电极，调节电流至所需强度。治疗中，巡视患者，根据需要调整治疗输出。治疗后，记录治疗单，衬垫清洗，消毒，晾干备用。</t>
  </si>
  <si>
    <t>每对电极</t>
  </si>
  <si>
    <t>LEBZX023</t>
  </si>
  <si>
    <t>音乐电治疗</t>
  </si>
  <si>
    <t>仪器准备，核对医嘱，排除禁忌，取合适体位，暴露部位，评估皮肤，告知注意事项，使用音乐电疗仪器，按医嘱选定乐曲，固定电极，放音乐，调节输出所需流量，观察治疗反应，根据需要调整治疗输出。治疗后，记录治疗单，衬垫清洗，消毒，晾干备用。</t>
  </si>
  <si>
    <t>MABW6001</t>
  </si>
  <si>
    <t>偏瘫肢体功能评定</t>
  </si>
  <si>
    <t>采用偏瘫肢体功能评定量表对偏瘫患者上肢、手指、下肢的联合反应、随意收缩、痉挛、屈伸肌联带运动、部分分离运动、分离运动、速度协调性、运动控制、平衡、感觉、关节活动度及疼痛等方面进行综合检查。人工报告。</t>
  </si>
  <si>
    <t>MAFAZ002</t>
  </si>
  <si>
    <t>失认症评定</t>
  </si>
  <si>
    <t>通过对患者进行物品辨认、面容辨认、图形辨认、颜色辨认等检查，判断患者是否存在物品失认，面容失认，同时失认以及颜色失认。人工报告。</t>
  </si>
  <si>
    <t>MAGAZ004</t>
  </si>
  <si>
    <t>儿童言语障碍筛查表</t>
  </si>
  <si>
    <t>使用儿童言语障碍筛查表对患者进行名词、动词、词句等言语方面的测查。人工报告。</t>
  </si>
  <si>
    <t>MAGAZ015</t>
  </si>
  <si>
    <t>听力障碍儿童语言检查</t>
  </si>
  <si>
    <t>使用语言清晰度检查表、构音检查表、语言发育检查表对患儿的言语表达能力，口唇、舌等构音器官的形态是否异常，构音器官的运动是否有障碍，语言发育处于哪一个水平进行检查，评价人工报告。</t>
  </si>
  <si>
    <t>MAMZY001</t>
  </si>
  <si>
    <t>综合能力评估</t>
  </si>
  <si>
    <t>对肢体运动功能、认知功能、日常生活活动能力、生存质量、就业能力等综合定量评定。人工报告。</t>
  </si>
  <si>
    <t>MAMZY002</t>
  </si>
  <si>
    <t>生活质量评定</t>
  </si>
  <si>
    <t>对患者进行主观生活质量（日常生活满意指数）和客观生活质量（功能性限制分布量表）的评定。人工报告。</t>
  </si>
  <si>
    <t>MAZW6005</t>
  </si>
  <si>
    <t>肢体形态学测量</t>
  </si>
  <si>
    <t>利用量尺对患者肢体的外观、长度、肌围度与肿胀的状况进行测量，并与对侧肢体进行比较、认真记录。人工报告。</t>
  </si>
  <si>
    <t>MBBXA002</t>
  </si>
  <si>
    <t>站立+步行能力综合训练</t>
  </si>
  <si>
    <t>利用各种站立与步行能力综合训练设备，为患者进行被动的、辅助主动的、主动的、抗阻的下肢负重训练、立位平衡训练、身体重心转移训练、步态矫正训练、步行的耐力训练，功能性步行训练及器械训练。</t>
  </si>
  <si>
    <t>MBCWR002</t>
  </si>
  <si>
    <t>器械手功能训练</t>
  </si>
  <si>
    <t>利用仪器设定特定的治疗程序或者器械进行手部功能训练，含使用电脑辅助游戏以及手工艺制作活动，必要时给予指导。</t>
  </si>
  <si>
    <t>MBDZX010</t>
  </si>
  <si>
    <t>吞咽障碍电刺激训练</t>
  </si>
  <si>
    <t>利用电刺激治疗仪对患者的吞咽肌群进行低频电刺激，同时进行冰刺激、舌唇、下颌运动训练、进食训练。</t>
  </si>
  <si>
    <t>MBFZX001</t>
  </si>
  <si>
    <t>儿童认知能力训练</t>
  </si>
  <si>
    <t>根据患儿的心理行为特点，利用实物、图片、玩具、教材对患儿注意力、基本概念、观察能力、分类、判断、解决问题、计算等方面的能力进行训练。</t>
  </si>
  <si>
    <t>MBFZX002</t>
  </si>
  <si>
    <t>儿童适应能力训练</t>
  </si>
  <si>
    <t>根据患儿的社会生活能力特点，利用实物、图片、玩具、游戏、生活情景训练患儿对外界刺激的反应、满足自己及他人的需求、自我管理、社会交往、社会常识、生活自理等能力。</t>
  </si>
  <si>
    <t>MBFZX003</t>
  </si>
  <si>
    <t>认知障碍康复训练</t>
  </si>
  <si>
    <t>对注意障碍、记忆障碍、失算症、分类障碍、推理障碍、序列思维障碍、执行功能障碍等进行一对一康复训练。训练成绩自动记录。</t>
  </si>
  <si>
    <t>MBGZX001</t>
  </si>
  <si>
    <t>认知行为塑造训练</t>
  </si>
  <si>
    <t>由心理医生一对一对患者的情绪、注意力、操作能力、模仿能力、依从行为、行为控制力、交往沟通能力等进行矫正和塑造训练。</t>
  </si>
  <si>
    <t>PBDF0101</t>
  </si>
  <si>
    <t>基本手法推拿治疗</t>
  </si>
  <si>
    <t>施用滚法、一指禅推法、拿法、捏法、揉法、点法、按法、弹法、拨法、摩法、推法、擦法、击法等经络疏通手法在施术部位操作，刺激相关穴位、部位及痛点。</t>
  </si>
  <si>
    <t>MBBX7001</t>
  </si>
  <si>
    <t>烧伤后关节功能训练</t>
  </si>
  <si>
    <t>指除手部以外的肢体关节主被动活动。由医生通过按摩、推拿、牵拉的方法以及特殊仪器给予关节被动屈伸活动，以及在医生指导下患者采取主动屈伸活动</t>
  </si>
  <si>
    <t>LEJW8001</t>
  </si>
  <si>
    <t>四肢关节功能牵引</t>
  </si>
  <si>
    <t>核对医嘱，排除禁忌证，告知注意事项，使用四肢关节机械牵引器械，检查牵引装置，患者取相应体位并固定，按医嘱要求部位和牵引参数进行治疗，治疗中观察询问患者，结束后记录。</t>
  </si>
  <si>
    <t>KUA28901</t>
  </si>
  <si>
    <t>产程观察</t>
  </si>
  <si>
    <t>观察患者精神状态，进行精神安慰。管理患者饮食与活动、排尿与排便情况。测血压，脉搏，观察宫缩和胎膜破裂。进入产程后建立并绘制产程图。定时听胎心，摸宫缩，观察宫口扩张和胎头下降，动态观察产程进展。产程中阴道检查或肛门检查，了解宫颈软硬度、厚薄、宫口扩张、确定胎方位及胎头下降情况。不含胎心监护。</t>
  </si>
  <si>
    <t>不超过6小时，含6小时</t>
  </si>
  <si>
    <t>EDDUE001</t>
  </si>
  <si>
    <t>多普勒胎心记数</t>
  </si>
  <si>
    <t>定位胎心后，用多普勒胎心听筒计数每分钟胎心频率。</t>
  </si>
  <si>
    <t>HTC83501</t>
  </si>
  <si>
    <t>经腹腔镜单侧输卵管伞端成形术</t>
  </si>
  <si>
    <t>消毒铺巾，建立气腹，放入腹腔镜，穿刺，分离输卵管周围粘连、开放管腔，人工造伞，镜下显微外翻缝合。</t>
  </si>
  <si>
    <t>双侧加收不超过80%</t>
  </si>
  <si>
    <t>HTF73501</t>
  </si>
  <si>
    <t>经腹腔镜子宫内膜异位病灶切除术</t>
  </si>
  <si>
    <t>麻醉，消毒铺巾，器械准备：拿取灭菌好的腹腔镜用物连接部件并与气腹机膨宫、光源、主机、电凝装置连接。形成气腹，放置穿刺套管，放入腹腔镜探查盆、腹腔情况，行子宫内膜异位症分期，按盆腔情况手术，盐水冲洗盆腔，酌情放置引流，放置生物蛋白胶，缝合腹部切口，一次性敷贴覆盖伤口。</t>
  </si>
  <si>
    <t>HTA77301</t>
  </si>
  <si>
    <t>经腹女性生殖系统肿瘤细胞减灭术</t>
  </si>
  <si>
    <t>指女性生殖系统恶性肿瘤，手术范围包括全子宫+双附件切除术、盆腔及腹主动脉旁淋巴结切除术、大网膜切除术、阑尾切除术、盆腹腔内肿瘤组织切除。消毒铺巾，开腹，留取腹水或腹腔冲洗液，全面探查盆腹腔各脏器及盆腹腔腹膜。必要时取活检。使残留灶小于2厘米，氩气刀电凝术，放置引流管，常规关腹。</t>
  </si>
  <si>
    <t>血管夹，特殊缝线，止血材料</t>
  </si>
  <si>
    <t>KUZ39101</t>
  </si>
  <si>
    <t>复发性流产主动免疫治疗</t>
  </si>
  <si>
    <t>空腹、抗凝采患者丈夫或健康男性静脉血，无菌生理盐水稀释，分别加入到4支加好淋巴细胞分离液离心管中离心。吸出中间的淋巴细胞层，用生理盐水洗涤后离心，吸净上清，此过程重复3次，再用0.8毫升生理盐水制成悬浊液。用白细胞计数板在显微镜下进行淋巴细胞计数，根据计数结果将悬液稀释成0.7×10 12个/毫升，在患者前臂分4-6点皮内注射。怀孕前做4次，怀孕后再做2次。整个操作过程在百级超净工作台。</t>
  </si>
  <si>
    <t>HTC73501</t>
  </si>
  <si>
    <t>经腹腔镜单侧输卵管系膜囊肿剥除术</t>
  </si>
  <si>
    <t>消毒术野，铺巾后切开脐部小切口1厘米以长针穿入腹壁，证实进入腹腔后，充气，建立气腹，放入腹腔镜，分别于双侧髂棘内侧5厘米处切开0.5厘米小切口，分别放入直径0.5厘米小套管，放置腹腔镜探查，留取腹腔冲洗液，腹腔镜下切开输卵管系膜，剥离肿瘤，放置取物袋取出肿瘤，彻底止血，留置引流管后关腹。</t>
  </si>
  <si>
    <t>妊娠期加收不超过100%双侧加收不超过80%。</t>
  </si>
  <si>
    <t>NAGA0000</t>
  </si>
  <si>
    <t>等离子刀辅助操作</t>
  </si>
  <si>
    <t>相关消耗：刀头、刀柄、连线等。</t>
  </si>
  <si>
    <t>NBDA0000</t>
  </si>
  <si>
    <t>颌面微动力系统</t>
  </si>
  <si>
    <t>相关消耗：各种直径钻头、磨头、来复锯、矢状锯、摆动锯、各种锯片、各种接口。</t>
  </si>
  <si>
    <t>NBAA0000</t>
  </si>
  <si>
    <t>颅微动力系统</t>
  </si>
  <si>
    <t>相关消耗：铣刀刀片、磨钻磨头。</t>
  </si>
  <si>
    <t>HQA45101</t>
  </si>
  <si>
    <t>经皮肝囊肿穿刺引流术</t>
  </si>
  <si>
    <t>定位，消毒铺巾，局麻，经皮穿刺入肝囊肿腔内，抽液，注射药物，置管引出固定。</t>
  </si>
  <si>
    <t>扩张管，导丝</t>
  </si>
  <si>
    <t>HQT83301</t>
  </si>
  <si>
    <t>造口旁疝原位修补术 </t>
  </si>
  <si>
    <t>造口旁切口逐层进腹，探查，寻找疝囊，疝囊及瘢痕切除，原位缝合或各种方法补片修补，造口重建。止血，清点器具、纱布无误，冲洗伤口，逐层缝合。</t>
  </si>
  <si>
    <t>修补材料，特殊缝线，止血材料</t>
  </si>
  <si>
    <t xml:space="preserve">次 </t>
  </si>
  <si>
    <t>FKA02701</t>
  </si>
  <si>
    <t xml:space="preserve">QT离散度 </t>
  </si>
  <si>
    <t>皮肤清洁处理，安放电极，完成标准十二导联心电图记录，测量QT间期，根据公式计算校正QT间期和QT离散度。</t>
  </si>
  <si>
    <t>FKA02702</t>
  </si>
  <si>
    <t xml:space="preserve">T波电交替 </t>
  </si>
  <si>
    <t>在备有抢救措施的条件下进行，皮肤清洁处理，安放并固定电极，采用T波电交替心脏诊断系统记录静息时心电图，描记心电图特征，进行动态的时域定量分析检测，也可通过分级递增运动的方式（运动试验、药物负荷试验或起搏）增加心率，采用频域分析法或时域分析法检测，计算机辅助人工分析数据、出具报告。</t>
  </si>
  <si>
    <t>FKA02703</t>
  </si>
  <si>
    <t>窦性心率震荡</t>
  </si>
  <si>
    <t>皮肤清洁处理，安放电极，使用动态心电图机连续记录24小时心电图，应用分析软件测量心率震荡初始和震荡斜率，人工报告。</t>
  </si>
  <si>
    <t>HAN05702</t>
  </si>
  <si>
    <t>术中体温监测</t>
  </si>
  <si>
    <t>经鼻或经肛门放置鼻温、肛温管，连接检测仪，记录体温变化。</t>
  </si>
  <si>
    <t>探头</t>
  </si>
  <si>
    <t>超时不加收</t>
  </si>
  <si>
    <t>EDCZZ001</t>
  </si>
  <si>
    <t>床旁彩色多普勒超声检查</t>
  </si>
  <si>
    <t>从超声科移动彩超仪到相应临床科室的患者床边，查看申请单要求，进行相应部位的彩色多普勒超声检查，检查结束后设备送回。含往返临床科室的人工和占机时间。</t>
  </si>
  <si>
    <t>HAN05203</t>
  </si>
  <si>
    <t>经外周动脉连续心排出量监测</t>
  </si>
  <si>
    <t>消毒，动脉和中心静脉穿刺，连接监测仪，记录各项血流动力学指标、心脏每搏量变异（SVV）、肺水等监测数据。不含中心动脉导管置入。</t>
  </si>
  <si>
    <t>传感器</t>
  </si>
  <si>
    <t>超过2小时每增加1小时加收20元，不足一小时按一小时算</t>
  </si>
  <si>
    <t>HAP05903</t>
  </si>
  <si>
    <t>凝血功能和血小板功能动态监测</t>
  </si>
  <si>
    <t>消毒，采血，放置到特殊血样管中，使用专用凝血功能监测仪，根据图形和数值分析凝血功能的变化和血小板的变化。</t>
  </si>
  <si>
    <t>HAQ32702</t>
  </si>
  <si>
    <t>体表加温治疗</t>
  </si>
  <si>
    <t>使用体表加温装置维持手术患者体温正常。</t>
  </si>
  <si>
    <t>一次性体表加温毯</t>
  </si>
  <si>
    <t>HAP05902</t>
  </si>
  <si>
    <t>麻醉深度电生理监测</t>
  </si>
  <si>
    <t>连接电极或传感器，使用神经电生理监测仪，根据脑电图、双频谱指数(BIS)、诱发电位等图形数据的变化调节麻醉深度。</t>
  </si>
  <si>
    <t>HAP05901</t>
  </si>
  <si>
    <t>麻醉中肌松监测</t>
  </si>
  <si>
    <t>手术中在肌松监测仪指导下间断或持续给予肌松药，术后拔管时残余肌松药作用监测。</t>
  </si>
  <si>
    <t>MABXA001</t>
  </si>
  <si>
    <t>6分钟步行测试</t>
  </si>
  <si>
    <t>采用标准化方法，对患者进行时间限定的步行距离、步行速度以及不适症状的检查。</t>
  </si>
  <si>
    <t>KBA32701</t>
  </si>
  <si>
    <t xml:space="preserve">经颅重复磁刺激治疗       </t>
  </si>
  <si>
    <t>用于特定疾病的中枢治疗。在胫前肌或小指展肌安置记录表面电极，地线置于踝部，对侧额叶皮层刺激，观察肌肉动作电位波形，判断运动阈值。据此判断最佳刺激部位并根据阈值设置刺激强度。根据病情需要设置刺激的参数，含强度、频率、间隔时间和总时程，对病人进行治疗。治疗中，观察病人反应并随时调整。治疗后，记录治疗反应。</t>
  </si>
  <si>
    <t>KNA23703</t>
  </si>
  <si>
    <t>造血干细胞解冻</t>
  </si>
  <si>
    <t>将液氮或超低温冰箱保存的造血干细胞取出，迅速放入恒温水箱内解冻。</t>
  </si>
  <si>
    <t>KND39201</t>
  </si>
  <si>
    <t>粒细胞分离单采治疗</t>
  </si>
  <si>
    <t>指用血细胞分离机进行粒细胞分离单采。审核患者信息及医嘱，患者准备，仰卧位，安装配套一次性管路，设置单采程序及输入相关数据，管路预冲，连接一次性穿刺针。皮肤消毒，双侧肘静脉（桡动脉）穿刺双通路，调整抗凝剂比例，启动体外循环血液采集，采集过程监控，随时调整血流速度及抗凝剂比例，静脉小壶钙剂补充，并发症处理，实施治疗给药，回输血液，冲洗管路，封口钳铝钉封闭管路。压迫止血、包扎、拆卸管路，设备复原。不含监护。</t>
  </si>
  <si>
    <t>以3000毫升循环为基价，每增加1000毫升加收不超过25%。</t>
  </si>
  <si>
    <t>FJD01603</t>
  </si>
  <si>
    <t>超声支气管镜检查</t>
  </si>
  <si>
    <t>咽部麻醉、润滑，插入超声支气管镜，观察气道变化，将超声水囊充满，观察支气管壁及壁外结构，定位后进行经支气管淋巴结针吸活检。标本送细胞学和组织学等检查。不含病理学检查、活检。</t>
  </si>
  <si>
    <t>FPS01602</t>
  </si>
  <si>
    <t>超声结肠镜检查</t>
  </si>
  <si>
    <t>清洁肠道，镇静，润滑肠道，将电子结肠镜自肛门插入，结肠镜检查，于病变部位采用超声内镜探头检测。图文报告。不含监护。</t>
  </si>
  <si>
    <t>HBJ65201</t>
  </si>
  <si>
    <t>超选择脑动脉腔内血栓取出术</t>
  </si>
  <si>
    <t>消毒铺巾，麻醉，穿刺置管，造影摄片，取栓，造影复查，穿刺点压迫包扎。人工报告。不含监护。</t>
  </si>
  <si>
    <t>导管，导丝，血管鞘，导引导管，止血材料</t>
  </si>
  <si>
    <t>FRB01503</t>
  </si>
  <si>
    <t>经皮电子肾镜检查</t>
  </si>
  <si>
    <t>消毒，一次性穿刺针穿刺，插入导丝，扩张管套装扩张通道，插入经皮电子肾镜检查，放置肾造瘘管，缝合固定。不含超声引导定位、X线引导、活检。</t>
  </si>
  <si>
    <t>FRB01502</t>
  </si>
  <si>
    <t>经皮纤维肾镜检查</t>
  </si>
  <si>
    <t>消毒，一次性穿刺针穿刺，插入导丝，扩张管套装扩张通道，插入经皮纤维肾镜检查，放置肾造瘘管，缝合固定。不含超声引导定位、X线引导、活检。</t>
  </si>
  <si>
    <t>HRB65509</t>
  </si>
  <si>
    <t>经皮电子肾镜激光碎石取石术</t>
  </si>
  <si>
    <t>消毒，一次性穿刺针穿刺，插入导丝，扩张管套装扩张通道，插入经皮电子肾镜检查，激光碎石系统碎石，取石，检查各组肾盏，留置肾造瘘管，缝合固定。不含经膀胱镜输尿管插管术、超声引导、X线引导。</t>
  </si>
  <si>
    <t>扩张管，导丝，输尿管支架管</t>
  </si>
  <si>
    <t>HRB72503</t>
  </si>
  <si>
    <t>经皮电子肾镜激光治疗</t>
  </si>
  <si>
    <t>腰腹部消毒，确定穿刺部位，切开皮肤，穿刺，插入导丝，扩张管套装扩张通道，插入经皮电子肾镜，检查，插入激光纤维，激光治疗病变、留置造瘘管、缝合固定等。不含超声引导、X线引导。</t>
  </si>
  <si>
    <t>HRB65502</t>
  </si>
  <si>
    <t>经皮电子肾镜异物取出术</t>
  </si>
  <si>
    <t>消毒，穿刺，插入导丝，扩张管套装，扩张通道，插入经皮电子肾镜，检查，取出异物，留置造瘘管接袋，缝合固定。不含超声引导定位、X线引导。</t>
  </si>
  <si>
    <t>HRB65510</t>
  </si>
  <si>
    <t>经皮纤维肾镜激光碎石取石术</t>
  </si>
  <si>
    <t>消毒，一次性穿刺针穿刺，插入导丝，扩张管套装扩张通道，插入经皮纤维肾镜检查，激光碎石系统碎石，取石，检查各组肾盏，留置肾造瘘管，缝合固定。不含经膀胱镜输尿管插管术、超声引导、X线引导。</t>
  </si>
  <si>
    <t>HRB65503</t>
  </si>
  <si>
    <t>经皮纤维肾镜异物取出术</t>
  </si>
  <si>
    <t>消毒，穿刺，插入导丝，扩张管套装，扩张通道，插入经皮纤维肾镜，检查，取出异物，留置造瘘管接袋，缝合固定。不含超声引导定位、X线引导。</t>
  </si>
  <si>
    <t>HRB72502</t>
  </si>
  <si>
    <t>经皮纤维肾镜激光治疗</t>
  </si>
  <si>
    <t>腰腹部消毒，确定穿刺部位，切开皮肤，穿刺，插入导丝，扩张管套装扩张通道，插入纤维肾镜，检查，插入激光纤维，激光治疗病变，留置造瘘管，缝合固定等。不含超声引导、X线引导。</t>
  </si>
  <si>
    <t>FRF01603</t>
  </si>
  <si>
    <t>经尿道电子输尿管镜检查</t>
  </si>
  <si>
    <t>会阴区消毒，利多卡因凝胶润滑尿道，连接显示器、光源，经尿道插入膀胱镜，检查膀胱内情况，寻找输尿管口，扩张输尿管口，插入导丝引导，插入电子输尿管镜检查。必要时取活检。不含活检。</t>
  </si>
  <si>
    <t>导丝，输尿管支架管</t>
  </si>
  <si>
    <t>HRF65602</t>
  </si>
  <si>
    <t>经尿道电子输尿管镜异物取出术</t>
  </si>
  <si>
    <t>会阴区消毒，利多卡因凝胶润滑尿道，连接显示器、光源，经尿道插入膀胱镜，检查膀胱内情况，寻找输尿管口，扩张输尿管口，插入导丝引导，电子输尿管镜检查，取出异物，留置输尿管支架管，必要时取活检。不含病理学检查。</t>
  </si>
  <si>
    <t>FRF01602</t>
  </si>
  <si>
    <t>经尿道纤维输尿管镜检查</t>
  </si>
  <si>
    <t>会阴区消毒，利多卡因凝胶润滑尿道，连接显示器、光源，经尿道插入膀胱镜，检查膀胱内情况，寻找输尿管口，扩张输尿管口，插入导丝引导，插入纤维输尿管镜检查。必要时取活检。不含活检。</t>
  </si>
  <si>
    <t>扩张管，导丝，输尿管支架管，输尿管鞘</t>
  </si>
  <si>
    <t>HRF65603</t>
  </si>
  <si>
    <t>经尿道纤维输尿管镜异物取出术</t>
  </si>
  <si>
    <t>会阴区消毒，利多卡因凝胶润滑尿道，连接显示器、光源，经尿道插入膀胱镜，检查膀胱内情况，寻找输尿管口，扩张输尿管口，插入导丝引导，纤维输尿管镜检查，取出异物，留置输尿管支架管，必要时取活检。不含病理学检查。</t>
  </si>
  <si>
    <t>HRF62601</t>
  </si>
  <si>
    <t>经尿道电子膀胱镜输尿管插管术</t>
  </si>
  <si>
    <t>会阴区消毒，利多卡因凝胶润滑麻醉尿道，连接显示器、光源，插入电子膀胱镜，检查膀胱，寻找输尿管，输尿管插管。</t>
  </si>
  <si>
    <t>HRF62801</t>
  </si>
  <si>
    <t>经皮肾电子镜输尿管支架管置入术</t>
  </si>
  <si>
    <t>消毒，经皮肾穿刺，插入导丝，扩张管套装扩张通道，置入电子肾镜，检查，置输尿管支架管，拔出导丝，缝合。不含超声引导定位、X线引导。</t>
  </si>
  <si>
    <t>HRF62802</t>
  </si>
  <si>
    <t>经皮肾纤维镜输尿管支架管置入术</t>
  </si>
  <si>
    <t>消毒，经皮肾穿刺，插入导丝，扩张管套装扩张通道，置入纤维肾镜，检查，置输尿管支架管，拔出导丝，缝合等。不含超声引导定位、X线引导。</t>
  </si>
  <si>
    <t>HRF73603</t>
  </si>
  <si>
    <t>经尿道电子输尿管镜肿瘤电切术</t>
  </si>
  <si>
    <t>会阴区消毒，利多卡因凝胶润滑尿道，插入膀胱镜，检查膀胱，寻找输尿管口，扩张输尿管口，插入导丝，拔出膀胱镜，插入电子输尿管镜检查，使用电刀切除肿瘤，止血，留取病理，留置输尿管支架管。</t>
  </si>
  <si>
    <t>导丝，输尿管支架管，止血材料</t>
  </si>
  <si>
    <t>HRF73605</t>
  </si>
  <si>
    <t>经尿道电子输尿管镜肿瘤激光切除术</t>
  </si>
  <si>
    <t>会阴区消毒，利多卡因凝胶润滑尿道，插入电子膀胱镜，检查膀胱，寻找输尿管口，扩张输尿管口，插入导丝，拔出膀胱镜，插入输尿管镜检查，激光治疗切除肿瘤，彻底止血，留取病理，留置输尿管支架管。</t>
  </si>
  <si>
    <t>HRF73604</t>
  </si>
  <si>
    <t>经尿道纤维输尿管镜肿瘤电切术</t>
  </si>
  <si>
    <t>会阴区消毒，利多卡因凝胶润滑尿道，插入膀胱镜，检查膀胱，寻找输尿管口，扩张输尿管口，插入导丝，拔出膀胱镜，插入纤维输尿管镜检查，使用电刀切除肿瘤，止血，留取病理，留置输尿管支架管。</t>
  </si>
  <si>
    <t>HRF73606</t>
  </si>
  <si>
    <t>经尿道纤维输尿管镜肿瘤激光切除术</t>
  </si>
  <si>
    <t>会阴区消毒，利多卡因凝胶润滑尿道，插入纤维膀胱镜，检查膀胱，寻找输尿管口，扩张输尿管口，插入导丝，拔出膀胱镜，插入输尿管镜检查，激光治疗切除肿瘤，止血，留取病理，留置输尿管支架管。</t>
  </si>
  <si>
    <t>HRF80602</t>
  </si>
  <si>
    <t>经电子膀胱镜输尿管扩张术</t>
  </si>
  <si>
    <t>会阴区消毒，润滑麻醉尿道，插入电子膀胱镜，检查膀胱，寻找输尿管口，输尿管插管扩张，留置输尿管支架管。不含X线透视。</t>
  </si>
  <si>
    <t>HRF80605</t>
  </si>
  <si>
    <t>经尿道电子输尿管镜输尿管扩张术</t>
  </si>
  <si>
    <t>会阴区消毒，润滑麻醉尿道，插入膀胱镜，检查膀胱，寻找输尿管口，扩张输尿管口，插入导丝，拔出膀胱镜，插入电子输尿管镜检查，输尿管插管扩张，留置输尿管支架管。</t>
  </si>
  <si>
    <t>HRF80606</t>
  </si>
  <si>
    <t>经尿道纤维输尿管镜输尿管扩张术</t>
  </si>
  <si>
    <t>会阴区消毒，润滑麻醉尿道，插入膀胱镜，检查膀胱，寻找输尿管口，扩张输尿管口，插入导丝，拔出膀胱镜，插入纤维输尿管镜检查，输尿管插管扩张，留置输尿管支架管。</t>
  </si>
  <si>
    <t>HRF65605</t>
  </si>
  <si>
    <t>经尿道电子输尿管镜激光碎石取石术</t>
  </si>
  <si>
    <t>会阴区消毒，润滑麻醉尿道，插入膀胱镜，检查膀胱，寻找输尿管口，扩张输尿管口，插入导丝，拔出膀胱镜，插入电子输尿管镜检查，激光碎石，取石，留置输尿管支架管。</t>
  </si>
  <si>
    <t>HRF65606</t>
  </si>
  <si>
    <t>经尿道纤维输尿管镜激光碎石取石术</t>
  </si>
  <si>
    <t>会阴区消毒，润滑麻醉尿道，插入膀胱镜，检查膀胱，寻找输尿管口，扩张输尿管口，插入导丝，拔出膀胱镜，插入纤维输尿管镜检查，激光碎石，取石，留置输尿管支架管。</t>
  </si>
  <si>
    <t>输尿管鞘，导丝，输尿管支架管</t>
  </si>
  <si>
    <t>HRF64605</t>
  </si>
  <si>
    <t>经尿道电子输尿管镜支架取出术</t>
  </si>
  <si>
    <t>会阴区消毒，润滑麻醉尿道，插入膀胱镜，检查膀胱，寻找输尿管口，扩张输尿管口，插入导丝，拔出膀胱镜，插入电子镜输尿管镜检查，异物钳取出支架管。</t>
  </si>
  <si>
    <t>FRG01601</t>
  </si>
  <si>
    <t>电子膀胱镜检查</t>
  </si>
  <si>
    <t>会阴消毒，润滑麻醉尿道，置入套管及闭孔器，推出闭孔器，插入电子膀胱镜、尿道镜，连接显示器光源，检查尿道膀胱。不含活检。</t>
  </si>
  <si>
    <t>HRG65603</t>
  </si>
  <si>
    <t>经电子膀胱镜异物取出术</t>
  </si>
  <si>
    <t>会阴消毒，润滑麻醉尿道，置入套管及闭孔器，推出闭孔器，插入电子膀胱镜，连接显示器光源，检查膀胱，取出异物。</t>
  </si>
  <si>
    <t>HSK73401</t>
  </si>
  <si>
    <t>经尿道前列腺绿激光选择汽化术</t>
  </si>
  <si>
    <t>会阴区消毒，尿道润滑，尿道膀胱镜检查，激光前列腺切除，止血，膀胱冲洗，留置尿管。不含膀胱造瘘术。</t>
  </si>
  <si>
    <t>三级拟调价</t>
  </si>
  <si>
    <t>二级拟调价</t>
  </si>
  <si>
    <t>一级拟调价</t>
  </si>
  <si>
    <r>
      <rPr>
        <sz val="14"/>
        <color theme="1"/>
        <rFont val="宋体"/>
        <family val="3"/>
        <charset val="134"/>
      </rPr>
      <t>120100014-02</t>
    </r>
  </si>
  <si>
    <r>
      <rPr>
        <sz val="14"/>
        <color theme="1"/>
        <rFont val="宋体"/>
        <family val="3"/>
        <charset val="134"/>
      </rPr>
      <t>120100014-03</t>
    </r>
  </si>
  <si>
    <r>
      <rPr>
        <sz val="14"/>
        <color theme="1"/>
        <rFont val="宋体"/>
        <family val="3"/>
        <charset val="134"/>
      </rPr>
      <t>120100014-04</t>
    </r>
  </si>
  <si>
    <t>120600001</t>
  </si>
  <si>
    <t>14*10厘米以上</t>
  </si>
  <si>
    <t>14*10厘米及以下</t>
  </si>
  <si>
    <t>8*6-14*10厘米之间　</t>
  </si>
  <si>
    <t>8*6厘米以下</t>
  </si>
  <si>
    <t>加收3倍</t>
  </si>
  <si>
    <t xml:space="preserve"> 器官运动成像（4D成像）</t>
  </si>
  <si>
    <t>特异性感染标本加收100元</t>
  </si>
  <si>
    <r>
      <rPr>
        <sz val="14"/>
        <color theme="1"/>
        <rFont val="宋体"/>
        <family val="3"/>
        <charset val="134"/>
      </rPr>
      <t>活动固定联合修复是指胶连式塑料可摘义齿、铸造可摘义齿、总义齿的基本结构以外加用各种附着体　</t>
    </r>
    <r>
      <rPr>
        <b/>
        <sz val="14"/>
        <color theme="1"/>
        <rFont val="宋体"/>
        <family val="3"/>
        <charset val="134"/>
      </rPr>
      <t>市场价</t>
    </r>
  </si>
  <si>
    <t>婴儿舱加收12元。</t>
  </si>
  <si>
    <t>全身照射加收30元</t>
  </si>
  <si>
    <t>同时做左心室造影加收500元</t>
  </si>
  <si>
    <t>肿瘤长度超过5cm以上的肿瘤加收300元</t>
  </si>
  <si>
    <t>起搏器应用按小时30元计价</t>
  </si>
  <si>
    <r>
      <rPr>
        <sz val="14"/>
        <color theme="1"/>
        <rFont val="宋体"/>
        <family val="3"/>
        <charset val="134"/>
      </rPr>
      <t>331303028-02</t>
    </r>
  </si>
  <si>
    <r>
      <rPr>
        <sz val="14"/>
        <color theme="1"/>
        <rFont val="宋体"/>
        <family val="3"/>
        <charset val="134"/>
      </rPr>
      <t>331303028-03</t>
    </r>
  </si>
  <si>
    <t>复杂性加收250元</t>
  </si>
  <si>
    <r>
      <t>1、本类包括一般医疗服务、一般检查治疗、社区卫生及预防保健项目和其它医疗服务项目,共计四类。本类编码为100000000。2、一般医疗服务项目中的挂号费、诊查费、住院床位费,根据不同级别医院拉开档次分别计价。3、多科室共同使用的医疗服务项目列入本类之中,如护理、抢救、注射、换药等。4、已经实施基本药物制度的政府办基层医疗卫生机构或实施基本药物制度并纳入新农合门诊统筹实施范围的村卫生室“一般诊疗费”及有关事项执行鄂价农医规</t>
    </r>
    <r>
      <rPr>
        <b/>
        <sz val="14"/>
        <rFont val="宋体"/>
        <family val="3"/>
        <charset val="134"/>
      </rPr>
      <t>[</t>
    </r>
    <r>
      <rPr>
        <sz val="14"/>
        <rFont val="宋体"/>
        <family val="3"/>
        <charset val="134"/>
      </rPr>
      <t>2011</t>
    </r>
    <r>
      <rPr>
        <b/>
        <sz val="14"/>
        <rFont val="宋体"/>
        <family val="3"/>
        <charset val="134"/>
      </rPr>
      <t>]</t>
    </r>
    <r>
      <rPr>
        <sz val="14"/>
        <rFont val="宋体"/>
        <family val="3"/>
        <charset val="134"/>
      </rPr>
      <t>89号、160号。</t>
    </r>
  </si>
  <si>
    <r>
      <t>血细胞分析-全血细胞计数</t>
    </r>
    <r>
      <rPr>
        <sz val="14"/>
        <rFont val="Arial"/>
        <family val="2"/>
      </rPr>
      <t>+</t>
    </r>
    <r>
      <rPr>
        <sz val="14"/>
        <rFont val="宋体"/>
        <family val="3"/>
        <charset val="134"/>
      </rPr>
      <t>三分类</t>
    </r>
  </si>
  <si>
    <r>
      <t>血细胞分析-全血细胞计数</t>
    </r>
    <r>
      <rPr>
        <sz val="14"/>
        <rFont val="Arial"/>
        <family val="2"/>
      </rPr>
      <t>+</t>
    </r>
    <r>
      <rPr>
        <sz val="14"/>
        <rFont val="宋体"/>
        <family val="3"/>
        <charset val="134"/>
      </rPr>
      <t>五分类</t>
    </r>
  </si>
  <si>
    <r>
      <t>尿液</t>
    </r>
    <r>
      <rPr>
        <sz val="14"/>
        <rFont val="Arial"/>
        <family val="2"/>
      </rPr>
      <t>5-</t>
    </r>
    <r>
      <rPr>
        <sz val="14"/>
        <rFont val="宋体"/>
        <family val="3"/>
        <charset val="134"/>
      </rPr>
      <t>羟吲哚乙酸检测</t>
    </r>
  </si>
  <si>
    <r>
      <t>化学显色法定性检测尿液</t>
    </r>
    <r>
      <rPr>
        <sz val="14"/>
        <rFont val="Arial"/>
        <family val="2"/>
      </rPr>
      <t>5-</t>
    </r>
    <r>
      <rPr>
        <sz val="14"/>
        <rFont val="宋体"/>
        <family val="3"/>
        <charset val="134"/>
      </rPr>
      <t>羟吲哚乙酸检测</t>
    </r>
  </si>
  <si>
    <r>
      <t>含过氧化氢</t>
    </r>
    <r>
      <rPr>
        <sz val="14"/>
        <rFont val="Arial"/>
        <family val="2"/>
      </rPr>
      <t>(H2O2)</t>
    </r>
    <r>
      <rPr>
        <sz val="14"/>
        <rFont val="宋体"/>
        <family val="3"/>
        <charset val="134"/>
      </rPr>
      <t>、白细胞酯酶、唾液酸苷酶、脯氨酸氨基肽酶、乙酰氨基糖苷酶，用于女性阴道疾病筛查</t>
    </r>
  </si>
  <si>
    <r>
      <t>缺血修饰白蛋白（</t>
    </r>
    <r>
      <rPr>
        <sz val="14"/>
        <rFont val="Arial"/>
        <family val="2"/>
      </rPr>
      <t>IMA)</t>
    </r>
    <r>
      <rPr>
        <sz val="14"/>
        <rFont val="宋体"/>
        <family val="3"/>
        <charset val="134"/>
      </rPr>
      <t>测定</t>
    </r>
  </si>
  <si>
    <r>
      <t>测定缺血修饰白蛋白（</t>
    </r>
    <r>
      <rPr>
        <sz val="14"/>
        <rFont val="Arial"/>
        <family val="2"/>
      </rPr>
      <t>IMA)</t>
    </r>
    <r>
      <rPr>
        <sz val="14"/>
        <rFont val="宋体"/>
        <family val="3"/>
        <charset val="134"/>
      </rPr>
      <t>与钴离子结合</t>
    </r>
  </si>
  <si>
    <r>
      <t>结核感染</t>
    </r>
    <r>
      <rPr>
        <sz val="14"/>
        <rFont val="Arial"/>
        <family val="2"/>
      </rPr>
      <t>T</t>
    </r>
    <r>
      <rPr>
        <sz val="14"/>
        <rFont val="宋体"/>
        <family val="3"/>
        <charset val="134"/>
      </rPr>
      <t>细胞检测（免疫斑点法）</t>
    </r>
  </si>
  <si>
    <r>
      <t>用于检测人外周抗全凝血中的结核特意抗原刺激活化效应</t>
    </r>
    <r>
      <rPr>
        <sz val="14"/>
        <rFont val="Arial"/>
        <family val="2"/>
      </rPr>
      <t>T</t>
    </r>
    <r>
      <rPr>
        <sz val="14"/>
        <rFont val="宋体"/>
        <family val="3"/>
        <charset val="134"/>
      </rPr>
      <t>细胞</t>
    </r>
  </si>
  <si>
    <r>
      <t>2cm</t>
    </r>
    <r>
      <rPr>
        <vertAlign val="superscript"/>
        <sz val="14"/>
        <rFont val="宋体"/>
        <family val="3"/>
        <charset val="134"/>
      </rPr>
      <t>2</t>
    </r>
  </si>
  <si>
    <r>
      <t>样本类型：血液、骨髓、脑脊液。细胞计数后计算标记所需血量，加入膜表面抗体后室温孵育，溶红细胞，离心，用包括牛血清白蛋白（BSA）的磷酸盐缓冲液（PBS）洗涤，离心，破膜剂破膜，加入胞浆抗体后室温或4</t>
    </r>
    <r>
      <rPr>
        <sz val="14"/>
        <rFont val="SimSun"/>
        <charset val="134"/>
      </rPr>
      <t>℃</t>
    </r>
    <r>
      <rPr>
        <sz val="14"/>
        <rFont val="宋体"/>
        <family val="3"/>
        <charset val="134"/>
      </rPr>
      <t>孵育，用包括BSA的PBS洗涤，离心后加入PBS。上机检测，每管获取1-6万细胞，运用软件分析，审核结果，录入实验室信息系统或人工登记，发送报告；按规定处理废弃物；接受临床相关咨询。</t>
    </r>
  </si>
  <si>
    <t>260000013-01</t>
    <phoneticPr fontId="30" type="noConversion"/>
  </si>
  <si>
    <r>
      <t>14*10</t>
    </r>
    <r>
      <rPr>
        <sz val="14"/>
        <rFont val="宋体"/>
        <family val="3"/>
        <charset val="134"/>
      </rPr>
      <t>厘米丙类大纱布</t>
    </r>
    <r>
      <rPr>
        <sz val="14"/>
        <rFont val="Times New Roman"/>
        <family val="1"/>
      </rPr>
      <t>5</t>
    </r>
    <r>
      <rPr>
        <sz val="14"/>
        <rFont val="宋体"/>
        <family val="3"/>
        <charset val="134"/>
      </rPr>
      <t>块，每增加一块加收</t>
    </r>
    <r>
      <rPr>
        <sz val="14"/>
        <rFont val="Times New Roman"/>
        <family val="1"/>
      </rPr>
      <t>2</t>
    </r>
    <r>
      <rPr>
        <sz val="14"/>
        <rFont val="宋体"/>
        <family val="3"/>
        <charset val="134"/>
      </rPr>
      <t>元</t>
    </r>
    <phoneticPr fontId="30" type="noConversion"/>
  </si>
  <si>
    <r>
      <t>14*10</t>
    </r>
    <r>
      <rPr>
        <sz val="14"/>
        <rFont val="宋体"/>
        <family val="3"/>
        <charset val="134"/>
      </rPr>
      <t>厘米丙类大纱布3-4块</t>
    </r>
    <phoneticPr fontId="30" type="noConversion"/>
  </si>
  <si>
    <r>
      <t>14*10</t>
    </r>
    <r>
      <rPr>
        <sz val="14"/>
        <rFont val="宋体"/>
        <family val="3"/>
        <charset val="134"/>
      </rPr>
      <t>厘米丙类大纱布</t>
    </r>
    <r>
      <rPr>
        <sz val="14"/>
        <rFont val="Times New Roman"/>
        <family val="1"/>
      </rPr>
      <t>1-2</t>
    </r>
    <r>
      <rPr>
        <sz val="14"/>
        <rFont val="宋体"/>
        <family val="3"/>
        <charset val="134"/>
      </rPr>
      <t>块或</t>
    </r>
    <r>
      <rPr>
        <sz val="14"/>
        <rFont val="Times New Roman"/>
        <family val="1"/>
      </rPr>
      <t>8*6</t>
    </r>
    <r>
      <rPr>
        <sz val="14"/>
        <rFont val="宋体"/>
        <family val="3"/>
        <charset val="134"/>
      </rPr>
      <t>厘米丙类小纱布</t>
    </r>
    <r>
      <rPr>
        <sz val="14"/>
        <rFont val="Times New Roman"/>
        <family val="1"/>
      </rPr>
      <t>3-4</t>
    </r>
    <r>
      <rPr>
        <sz val="14"/>
        <rFont val="宋体"/>
        <family val="3"/>
        <charset val="134"/>
      </rPr>
      <t>块</t>
    </r>
    <phoneticPr fontId="30" type="noConversion"/>
  </si>
  <si>
    <r>
      <t>8*6</t>
    </r>
    <r>
      <rPr>
        <sz val="14"/>
        <rFont val="宋体"/>
        <family val="3"/>
        <charset val="134"/>
      </rPr>
      <t>厘米丙类小纱布</t>
    </r>
    <r>
      <rPr>
        <sz val="14"/>
        <rFont val="Times New Roman"/>
        <family val="1"/>
      </rPr>
      <t>1-2</t>
    </r>
    <r>
      <rPr>
        <sz val="14"/>
        <rFont val="宋体"/>
        <family val="3"/>
        <charset val="134"/>
      </rPr>
      <t>块</t>
    </r>
    <phoneticPr fontId="30" type="noConversion"/>
  </si>
  <si>
    <t>1、医院应负责病房环境，配置用品或配备病人使用物品的清洁卫生，消毒工作，不准另列项收费；2、病人办理出入院手续，住院病人病历、更衣被服换洗、测量身高、体重、呼吸、脉搏、血压、出入量记录，均不准另列项收费；3、病人在住院期间医护人员查房、病人转科、护送检查、护送治疗，均不准另列项收费；4、精神病床位在此价格基础上每床日加收5元、烧伤、传染病病区病房床位在此价格基础上每床日加收2元；5、抢救室病床收费按同等同级病房标准收费、不准按监护病房标准收费；6、住院床位费以天数计费，一律记入不记出（即入院当天按一天计算，出院当天不记收费）；7、病病房设有卫生间以及配备有电视机、电话并同时24小时提供热水的，允许在同等同级病床的收费标准的基础上每床日分别加收2元；8、单人间（三甲40元、二甲30元、一甲15元），双人间（三甲20元、二甲15元、一甲8元），三人间（三甲15元、二甲10元、一甲6元），四人间（三甲10元、二甲8元、一甲5元）</t>
    <phoneticPr fontId="30" type="noConversion"/>
  </si>
  <si>
    <t>次</t>
    <phoneticPr fontId="30" type="noConversion"/>
  </si>
  <si>
    <t>1、本类包括静脉、动脉、门脉、心脏、冠脉、脑血管介入6项第三级分类。2、以诊断为目的的第一次介入检查完成之后立即进行介入治疗时,分别计算检查与治疗的费用。3、曾进行过介入检查已明确诊断,仅是作为介入治疗前进行的常规介入检查(第二次)及治疗后的复查(立即进行)时,则检查费用按检查费标准的50%收取。4、介入治疗原则上以经一根血管的介入治疗为起点,每增加一根血管的治疗按其诊疗项目标准的20%收取。5、"造影剂"全部除外,导丝、导管、球囊、球囊导管、支架、滤网特殊材料均为除外内容。6、动脉（静脉）有诊疗项目，静脉（动脉）无同类诊疗项目的，可参照执行。</t>
    <phoneticPr fontId="30" type="noConversion"/>
  </si>
  <si>
    <t>X线摄影-床旁摄片加收</t>
    <phoneticPr fontId="30" type="noConversion"/>
  </si>
  <si>
    <t>计价部位分为：①胸部(含肺、胸腔、纵隔)；②腹部(含肝、胆、脾、胰、双肾)；③胃肠道；④泌尿系(含双肾、输尿管、膀胱、前列腺)；⑤妇科(子宫、附件、膀胱及周围组织)；⑥产科(含胎儿宫腔;双胞胎及以上加收50%)；⑦男性生殖系统(含睾丸、附睾、输精管精索、前列腺)；⑧每增加一个部位检查按前一个部位规定标准的50%收费；⑨膜腹后肿物加收16元</t>
    <phoneticPr fontId="30" type="noConversion"/>
  </si>
  <si>
    <t>造血干细胞计数-荧光显微镜法</t>
    <phoneticPr fontId="30" type="noConversion"/>
  </si>
  <si>
    <t>流式细胞仪法、荧光显微镜法分别加收200%</t>
    <phoneticPr fontId="30" type="noConversion"/>
  </si>
</sst>
</file>

<file path=xl/styles.xml><?xml version="1.0" encoding="utf-8"?>
<styleSheet xmlns="http://schemas.openxmlformats.org/spreadsheetml/2006/main">
  <numFmts count="6">
    <numFmt numFmtId="176" formatCode="0.0_ "/>
    <numFmt numFmtId="177" formatCode="0.00_ "/>
    <numFmt numFmtId="178" formatCode="0_);[Red]\(0\)"/>
    <numFmt numFmtId="179" formatCode="0;[Red]0"/>
    <numFmt numFmtId="180" formatCode="0_ "/>
    <numFmt numFmtId="181" formatCode="0.0_);[Red]\(0.0\)"/>
  </numFmts>
  <fonts count="31">
    <font>
      <sz val="11"/>
      <color theme="1"/>
      <name val="宋体"/>
      <charset val="134"/>
      <scheme val="minor"/>
    </font>
    <font>
      <b/>
      <sz val="14"/>
      <color theme="1"/>
      <name val="宋体"/>
      <family val="3"/>
      <charset val="134"/>
    </font>
    <font>
      <sz val="14"/>
      <color theme="1"/>
      <name val="宋体"/>
      <family val="3"/>
      <charset val="134"/>
    </font>
    <font>
      <sz val="14"/>
      <color rgb="FFFF0000"/>
      <name val="宋体"/>
      <family val="3"/>
      <charset val="134"/>
    </font>
    <font>
      <sz val="14"/>
      <color theme="1"/>
      <name val="方正书宋简体"/>
      <charset val="134"/>
    </font>
    <font>
      <sz val="14"/>
      <color theme="1"/>
      <name val="Times New Roman"/>
      <family val="1"/>
    </font>
    <font>
      <sz val="14"/>
      <color theme="1"/>
      <name val="Arial"/>
      <family val="2"/>
    </font>
    <font>
      <sz val="14"/>
      <color theme="1"/>
      <name val="宋体"/>
      <family val="3"/>
      <charset val="134"/>
      <scheme val="major"/>
    </font>
    <font>
      <sz val="14"/>
      <color theme="1"/>
      <name val="宋体"/>
      <family val="3"/>
      <charset val="134"/>
      <scheme val="minor"/>
    </font>
    <font>
      <sz val="9"/>
      <color theme="1"/>
      <name val="宋体"/>
      <family val="3"/>
      <charset val="134"/>
    </font>
    <font>
      <b/>
      <sz val="14"/>
      <color theme="1"/>
      <name val="宋体"/>
      <family val="3"/>
      <charset val="134"/>
      <scheme val="minor"/>
    </font>
    <font>
      <b/>
      <sz val="11"/>
      <name val="宋体"/>
      <family val="3"/>
      <charset val="134"/>
    </font>
    <font>
      <sz val="11"/>
      <name val="宋体"/>
      <family val="3"/>
      <charset val="134"/>
    </font>
    <font>
      <sz val="9"/>
      <name val="宋体"/>
      <family val="3"/>
      <charset val="134"/>
    </font>
    <font>
      <sz val="14"/>
      <name val="宋体"/>
      <family val="3"/>
      <charset val="134"/>
    </font>
    <font>
      <sz val="12"/>
      <color theme="1"/>
      <name val="宋体"/>
      <family val="3"/>
      <charset val="134"/>
      <scheme val="minor"/>
    </font>
    <font>
      <sz val="12"/>
      <name val="宋体"/>
      <family val="3"/>
      <charset val="134"/>
    </font>
    <font>
      <sz val="11"/>
      <color indexed="8"/>
      <name val="宋体"/>
      <family val="3"/>
      <charset val="134"/>
    </font>
    <font>
      <vertAlign val="superscript"/>
      <sz val="14"/>
      <color theme="1"/>
      <name val="宋体"/>
      <family val="3"/>
      <charset val="134"/>
    </font>
    <font>
      <sz val="14"/>
      <color theme="1"/>
      <name val="SimSun"/>
      <charset val="134"/>
    </font>
    <font>
      <sz val="11"/>
      <color theme="1"/>
      <name val="宋体"/>
      <family val="3"/>
      <charset val="134"/>
      <scheme val="minor"/>
    </font>
    <font>
      <b/>
      <sz val="14"/>
      <name val="宋体"/>
      <family val="3"/>
      <charset val="134"/>
    </font>
    <font>
      <sz val="14"/>
      <name val="方正书宋简体"/>
      <charset val="134"/>
    </font>
    <font>
      <sz val="14"/>
      <name val="Times New Roman"/>
      <family val="1"/>
    </font>
    <font>
      <sz val="14"/>
      <name val="Arial"/>
      <family val="2"/>
    </font>
    <font>
      <sz val="14"/>
      <name val="宋体"/>
      <family val="3"/>
      <charset val="134"/>
      <scheme val="major"/>
    </font>
    <font>
      <sz val="14"/>
      <name val="宋体"/>
      <family val="3"/>
      <charset val="134"/>
      <scheme val="minor"/>
    </font>
    <font>
      <vertAlign val="superscript"/>
      <sz val="14"/>
      <name val="宋体"/>
      <family val="3"/>
      <charset val="134"/>
    </font>
    <font>
      <sz val="14"/>
      <name val="SimSun"/>
      <charset val="134"/>
    </font>
    <font>
      <b/>
      <sz val="14"/>
      <name val="宋体"/>
      <family val="3"/>
      <charset val="134"/>
      <scheme val="minor"/>
    </font>
    <font>
      <sz val="9"/>
      <name val="宋体"/>
      <family val="3"/>
      <charset val="134"/>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s>
  <borders count="17">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style="medium">
        <color auto="1"/>
      </right>
      <top/>
      <bottom style="medium">
        <color auto="1"/>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
      <left style="thin">
        <color indexed="8"/>
      </left>
      <right/>
      <top style="thin">
        <color auto="1"/>
      </top>
      <bottom style="thin">
        <color auto="1"/>
      </bottom>
      <diagonal/>
    </border>
    <border>
      <left/>
      <right style="medium">
        <color auto="1"/>
      </right>
      <top style="thin">
        <color auto="1"/>
      </top>
      <bottom style="thin">
        <color auto="1"/>
      </bottom>
      <diagonal/>
    </border>
    <border>
      <left/>
      <right style="thin">
        <color auto="1"/>
      </right>
      <top style="thin">
        <color auto="1"/>
      </top>
      <bottom/>
      <diagonal/>
    </border>
    <border>
      <left/>
      <right style="medium">
        <color auto="1"/>
      </right>
      <top/>
      <bottom/>
      <diagonal/>
    </border>
    <border>
      <left style="thin">
        <color auto="1"/>
      </left>
      <right/>
      <top style="thin">
        <color auto="1"/>
      </top>
      <bottom/>
      <diagonal/>
    </border>
  </borders>
  <cellStyleXfs count="7">
    <xf numFmtId="0" fontId="0" fillId="0" borderId="0">
      <alignment vertical="center"/>
    </xf>
    <xf numFmtId="9" fontId="20" fillId="0" borderId="0" applyFont="0" applyFill="0" applyBorder="0" applyAlignment="0" applyProtection="0">
      <alignment vertical="center"/>
    </xf>
    <xf numFmtId="9" fontId="16" fillId="0" borderId="0" applyFont="0" applyFill="0" applyBorder="0" applyAlignment="0" applyProtection="0"/>
    <xf numFmtId="0" fontId="13" fillId="0" borderId="0">
      <alignment vertical="center"/>
    </xf>
    <xf numFmtId="0" fontId="15" fillId="0" borderId="0">
      <alignment vertical="center"/>
    </xf>
    <xf numFmtId="0" fontId="17" fillId="0" borderId="0">
      <alignment vertical="center"/>
    </xf>
    <xf numFmtId="0" fontId="16" fillId="0" borderId="0" applyProtection="0"/>
  </cellStyleXfs>
  <cellXfs count="430">
    <xf numFmtId="0" fontId="0" fillId="0" borderId="0" xfId="0">
      <alignment vertical="center"/>
    </xf>
    <xf numFmtId="0" fontId="2" fillId="2" borderId="3" xfId="0" applyFont="1" applyFill="1" applyBorder="1" applyAlignment="1" applyProtection="1">
      <alignment horizontal="left" vertical="center" wrapText="1"/>
    </xf>
    <xf numFmtId="0" fontId="2" fillId="2" borderId="3" xfId="0" applyFont="1" applyFill="1" applyBorder="1" applyAlignment="1" applyProtection="1">
      <alignment horizontal="center" vertical="center" wrapText="1"/>
    </xf>
    <xf numFmtId="178" fontId="2" fillId="3" borderId="3" xfId="0" applyNumberFormat="1" applyFont="1" applyFill="1" applyBorder="1" applyAlignment="1" applyProtection="1">
      <alignment horizontal="center" vertical="center" wrapText="1"/>
    </xf>
    <xf numFmtId="177" fontId="2" fillId="2" borderId="3" xfId="0" applyNumberFormat="1" applyFont="1" applyFill="1" applyBorder="1" applyAlignment="1" applyProtection="1">
      <alignment horizontal="center" vertical="center" wrapText="1"/>
    </xf>
    <xf numFmtId="177" fontId="2" fillId="2" borderId="4" xfId="0" applyNumberFormat="1" applyFont="1" applyFill="1" applyBorder="1" applyAlignment="1" applyProtection="1">
      <alignment horizontal="center" vertical="center" wrapText="1"/>
    </xf>
    <xf numFmtId="0" fontId="2" fillId="2" borderId="3" xfId="0" applyFont="1" applyFill="1" applyBorder="1" applyAlignment="1" applyProtection="1">
      <alignment horizontal="left" vertical="center" wrapText="1"/>
      <protection locked="0"/>
    </xf>
    <xf numFmtId="0" fontId="2" fillId="2" borderId="3" xfId="0" applyFont="1" applyFill="1" applyBorder="1" applyAlignment="1" applyProtection="1">
      <alignment horizontal="center" vertical="center" wrapText="1"/>
      <protection locked="0"/>
    </xf>
    <xf numFmtId="177" fontId="2" fillId="2" borderId="3" xfId="0" applyNumberFormat="1" applyFont="1" applyFill="1" applyBorder="1" applyAlignment="1" applyProtection="1">
      <alignment horizontal="center" vertical="center" wrapText="1"/>
      <protection locked="0"/>
    </xf>
    <xf numFmtId="177" fontId="2" fillId="2" borderId="4" xfId="0" applyNumberFormat="1" applyFont="1" applyFill="1" applyBorder="1" applyAlignment="1" applyProtection="1">
      <alignment horizontal="center" vertical="center" wrapText="1"/>
      <protection locked="0"/>
    </xf>
    <xf numFmtId="176" fontId="2" fillId="2" borderId="3" xfId="0" applyNumberFormat="1" applyFont="1" applyFill="1" applyBorder="1" applyAlignment="1" applyProtection="1">
      <alignment horizontal="center" vertical="center" wrapText="1"/>
      <protection locked="0"/>
    </xf>
    <xf numFmtId="180" fontId="2" fillId="2" borderId="3" xfId="0" applyNumberFormat="1" applyFont="1" applyFill="1" applyBorder="1" applyAlignment="1" applyProtection="1">
      <alignment horizontal="center" vertical="center" wrapText="1"/>
      <protection locked="0"/>
    </xf>
    <xf numFmtId="0" fontId="3" fillId="2" borderId="3" xfId="0" applyNumberFormat="1" applyFont="1" applyFill="1" applyBorder="1" applyAlignment="1" applyProtection="1">
      <alignment horizontal="center" vertical="center" wrapText="1"/>
      <protection locked="0"/>
    </xf>
    <xf numFmtId="181" fontId="2" fillId="2" borderId="3" xfId="0" applyNumberFormat="1" applyFont="1" applyFill="1" applyBorder="1" applyAlignment="1" applyProtection="1">
      <alignment horizontal="center" vertical="center" wrapText="1"/>
      <protection locked="0"/>
    </xf>
    <xf numFmtId="0" fontId="4" fillId="2" borderId="3" xfId="0" applyFont="1" applyFill="1" applyBorder="1" applyAlignment="1">
      <alignment vertical="center" wrapText="1"/>
    </xf>
    <xf numFmtId="0" fontId="4" fillId="2" borderId="3" xfId="0" applyFont="1" applyFill="1" applyBorder="1" applyAlignment="1">
      <alignment horizontal="justify" vertical="center" wrapText="1"/>
    </xf>
    <xf numFmtId="180" fontId="2" fillId="2" borderId="4" xfId="0" applyNumberFormat="1" applyFont="1" applyFill="1" applyBorder="1" applyAlignment="1" applyProtection="1">
      <alignment horizontal="center" vertical="center" wrapText="1"/>
      <protection locked="0"/>
    </xf>
    <xf numFmtId="180" fontId="2" fillId="3" borderId="3" xfId="0" applyNumberFormat="1" applyFont="1" applyFill="1" applyBorder="1" applyAlignment="1" applyProtection="1">
      <alignment horizontal="center" vertical="center" wrapText="1"/>
      <protection locked="0"/>
    </xf>
    <xf numFmtId="0" fontId="2" fillId="3" borderId="4" xfId="0" applyFont="1" applyFill="1" applyBorder="1" applyAlignment="1" applyProtection="1">
      <alignment vertical="center" wrapText="1"/>
      <protection locked="0"/>
    </xf>
    <xf numFmtId="0" fontId="2" fillId="3" borderId="5" xfId="0" applyFont="1" applyFill="1" applyBorder="1" applyAlignment="1" applyProtection="1">
      <alignment vertical="center" wrapText="1"/>
      <protection locked="0"/>
    </xf>
    <xf numFmtId="0" fontId="2" fillId="4" borderId="3" xfId="0" applyFont="1" applyFill="1" applyBorder="1" applyAlignment="1" applyProtection="1">
      <alignment horizontal="left" vertical="center" wrapText="1"/>
      <protection locked="0"/>
    </xf>
    <xf numFmtId="0" fontId="2" fillId="4" borderId="3" xfId="0" applyFont="1" applyFill="1" applyBorder="1" applyAlignment="1" applyProtection="1">
      <alignment horizontal="center" vertical="center" wrapText="1"/>
      <protection locked="0"/>
    </xf>
    <xf numFmtId="180" fontId="2" fillId="4" borderId="3" xfId="0" applyNumberFormat="1" applyFont="1" applyFill="1" applyBorder="1" applyAlignment="1" applyProtection="1">
      <alignment horizontal="center" vertical="center" wrapText="1"/>
      <protection locked="0"/>
    </xf>
    <xf numFmtId="0" fontId="2" fillId="2" borderId="3" xfId="0" applyFont="1" applyFill="1" applyBorder="1" applyAlignment="1">
      <alignment horizontal="left" vertical="center" wrapText="1"/>
    </xf>
    <xf numFmtId="0" fontId="2" fillId="2" borderId="3" xfId="0" applyFont="1" applyFill="1" applyBorder="1" applyAlignment="1">
      <alignment horizontal="center" vertical="center" wrapText="1"/>
    </xf>
    <xf numFmtId="180" fontId="2" fillId="3" borderId="4" xfId="0" applyNumberFormat="1" applyFont="1" applyFill="1" applyBorder="1" applyAlignment="1" applyProtection="1">
      <alignment vertical="center" wrapText="1"/>
      <protection locked="0"/>
    </xf>
    <xf numFmtId="180" fontId="2" fillId="3" borderId="5" xfId="0" applyNumberFormat="1" applyFont="1" applyFill="1" applyBorder="1" applyAlignment="1" applyProtection="1">
      <alignment vertical="center" wrapText="1"/>
      <protection locked="0"/>
    </xf>
    <xf numFmtId="180" fontId="2" fillId="3" borderId="6" xfId="0" applyNumberFormat="1" applyFont="1" applyFill="1" applyBorder="1" applyAlignment="1" applyProtection="1">
      <alignment vertical="center" wrapText="1"/>
      <protection locked="0"/>
    </xf>
    <xf numFmtId="0" fontId="2" fillId="2" borderId="3" xfId="0" applyFont="1" applyFill="1" applyBorder="1" applyAlignment="1">
      <alignment vertical="center" wrapText="1"/>
    </xf>
    <xf numFmtId="0" fontId="2" fillId="2" borderId="4" xfId="0" applyFont="1" applyFill="1" applyBorder="1" applyAlignment="1" applyProtection="1">
      <alignment horizontal="left" vertical="center" wrapText="1"/>
      <protection locked="0"/>
    </xf>
    <xf numFmtId="0" fontId="2" fillId="2" borderId="6" xfId="0" applyFont="1" applyFill="1" applyBorder="1" applyAlignment="1" applyProtection="1">
      <alignment horizontal="left" vertical="center" wrapText="1"/>
      <protection locked="0"/>
    </xf>
    <xf numFmtId="0" fontId="2" fillId="3" borderId="6" xfId="0" applyFont="1" applyFill="1" applyBorder="1" applyAlignment="1" applyProtection="1">
      <alignment vertical="center" wrapText="1"/>
      <protection locked="0"/>
    </xf>
    <xf numFmtId="177" fontId="2" fillId="2" borderId="3" xfId="0" applyNumberFormat="1" applyFont="1" applyFill="1" applyBorder="1" applyAlignment="1" applyProtection="1">
      <alignment horizontal="left" vertical="center" wrapText="1"/>
      <protection locked="0"/>
    </xf>
    <xf numFmtId="180" fontId="2" fillId="3" borderId="4" xfId="0" applyNumberFormat="1" applyFont="1" applyFill="1" applyBorder="1" applyAlignment="1">
      <alignment vertical="center" wrapText="1"/>
    </xf>
    <xf numFmtId="180" fontId="2" fillId="3" borderId="5" xfId="0" applyNumberFormat="1" applyFont="1" applyFill="1" applyBorder="1" applyAlignment="1">
      <alignment vertical="center" wrapText="1"/>
    </xf>
    <xf numFmtId="180" fontId="2" fillId="3" borderId="6" xfId="0" applyNumberFormat="1" applyFont="1" applyFill="1" applyBorder="1" applyAlignment="1">
      <alignment vertical="center" wrapText="1"/>
    </xf>
    <xf numFmtId="0" fontId="2" fillId="0" borderId="9" xfId="0" applyFont="1" applyBorder="1" applyAlignment="1">
      <alignment horizontal="justify" vertical="center" wrapText="1"/>
    </xf>
    <xf numFmtId="0" fontId="2" fillId="0" borderId="3" xfId="0" applyFont="1" applyBorder="1" applyAlignment="1" applyProtection="1">
      <alignment horizontal="left" vertical="center" wrapText="1"/>
      <protection locked="0"/>
    </xf>
    <xf numFmtId="0" fontId="2" fillId="0" borderId="3" xfId="0" applyFont="1" applyBorder="1" applyAlignment="1" applyProtection="1">
      <alignment horizontal="center" vertical="center" wrapText="1"/>
      <protection locked="0"/>
    </xf>
    <xf numFmtId="177" fontId="2" fillId="2" borderId="3" xfId="0" applyNumberFormat="1" applyFont="1" applyFill="1" applyBorder="1" applyAlignment="1">
      <alignment horizontal="left" vertical="center" wrapText="1"/>
    </xf>
    <xf numFmtId="177" fontId="2" fillId="2" borderId="8" xfId="0" applyNumberFormat="1" applyFont="1" applyFill="1" applyBorder="1" applyAlignment="1">
      <alignment horizontal="left" vertical="center" wrapText="1"/>
    </xf>
    <xf numFmtId="176" fontId="2" fillId="2" borderId="4" xfId="0" applyNumberFormat="1" applyFont="1" applyFill="1" applyBorder="1" applyAlignment="1" applyProtection="1">
      <alignment horizontal="center" vertical="center" wrapText="1"/>
      <protection locked="0"/>
    </xf>
    <xf numFmtId="177" fontId="2" fillId="3" borderId="3" xfId="0" applyNumberFormat="1" applyFont="1" applyFill="1" applyBorder="1" applyAlignment="1" applyProtection="1">
      <alignment horizontal="center" vertical="center" wrapText="1"/>
      <protection locked="0"/>
    </xf>
    <xf numFmtId="0" fontId="2" fillId="2" borderId="3" xfId="0" applyNumberFormat="1" applyFont="1" applyFill="1" applyBorder="1" applyAlignment="1">
      <alignment horizontal="left" vertical="center" wrapText="1"/>
    </xf>
    <xf numFmtId="178" fontId="2" fillId="2" borderId="3" xfId="0" applyNumberFormat="1" applyFont="1" applyFill="1" applyBorder="1" applyAlignment="1" applyProtection="1">
      <alignment horizontal="center" vertical="center" wrapText="1"/>
      <protection locked="0"/>
    </xf>
    <xf numFmtId="178" fontId="2" fillId="3" borderId="3" xfId="0" applyNumberFormat="1" applyFont="1" applyFill="1" applyBorder="1" applyAlignment="1" applyProtection="1">
      <alignment horizontal="center" vertical="center" wrapText="1"/>
      <protection locked="0"/>
    </xf>
    <xf numFmtId="178" fontId="2" fillId="2" borderId="4" xfId="0" applyNumberFormat="1" applyFont="1" applyFill="1" applyBorder="1" applyAlignment="1" applyProtection="1">
      <alignment horizontal="center" vertical="center" wrapText="1"/>
      <protection locked="0"/>
    </xf>
    <xf numFmtId="0" fontId="5" fillId="2" borderId="4" xfId="0" applyFont="1" applyFill="1" applyBorder="1" applyAlignment="1" applyProtection="1">
      <alignment horizontal="left" vertical="center" wrapText="1"/>
      <protection locked="0"/>
    </xf>
    <xf numFmtId="0" fontId="5" fillId="2" borderId="6" xfId="0" applyFont="1" applyFill="1" applyBorder="1" applyAlignment="1" applyProtection="1">
      <alignment horizontal="left" vertical="center" wrapText="1"/>
      <protection locked="0"/>
    </xf>
    <xf numFmtId="178" fontId="2" fillId="2" borderId="4" xfId="0" applyNumberFormat="1" applyFont="1" applyFill="1" applyBorder="1" applyAlignment="1" applyProtection="1">
      <alignment horizontal="left" vertical="center" wrapText="1"/>
      <protection locked="0"/>
    </xf>
    <xf numFmtId="178" fontId="2" fillId="2" borderId="6" xfId="0" applyNumberFormat="1" applyFont="1" applyFill="1" applyBorder="1" applyAlignment="1" applyProtection="1">
      <alignment horizontal="left" vertical="center" wrapText="1"/>
      <protection locked="0"/>
    </xf>
    <xf numFmtId="178" fontId="2" fillId="3" borderId="4" xfId="0" applyNumberFormat="1" applyFont="1" applyFill="1" applyBorder="1" applyAlignment="1" applyProtection="1">
      <alignment vertical="center" wrapText="1"/>
      <protection locked="0"/>
    </xf>
    <xf numFmtId="178" fontId="2" fillId="3" borderId="5" xfId="0" applyNumberFormat="1" applyFont="1" applyFill="1" applyBorder="1" applyAlignment="1" applyProtection="1">
      <alignment vertical="center" wrapText="1"/>
      <protection locked="0"/>
    </xf>
    <xf numFmtId="0" fontId="2" fillId="2" borderId="4" xfId="0" applyFont="1" applyFill="1" applyBorder="1" applyAlignment="1" applyProtection="1">
      <alignment horizontal="center" vertical="center" wrapText="1"/>
      <protection locked="0"/>
    </xf>
    <xf numFmtId="178" fontId="2" fillId="3" borderId="6" xfId="0" applyNumberFormat="1" applyFont="1" applyFill="1" applyBorder="1" applyAlignment="1" applyProtection="1">
      <alignment vertical="center" wrapText="1"/>
      <protection locked="0"/>
    </xf>
    <xf numFmtId="180" fontId="2" fillId="2" borderId="3" xfId="0" applyNumberFormat="1" applyFont="1" applyFill="1" applyBorder="1" applyAlignment="1">
      <alignment horizontal="center" vertical="center" wrapText="1"/>
    </xf>
    <xf numFmtId="0" fontId="2" fillId="2" borderId="4" xfId="0" applyFont="1" applyFill="1" applyBorder="1" applyAlignment="1" applyProtection="1">
      <alignment vertical="center" wrapText="1"/>
      <protection locked="0"/>
    </xf>
    <xf numFmtId="0" fontId="2" fillId="2" borderId="6" xfId="0" applyFont="1" applyFill="1" applyBorder="1" applyAlignment="1" applyProtection="1">
      <alignment vertical="center" wrapText="1"/>
      <protection locked="0"/>
    </xf>
    <xf numFmtId="178" fontId="2" fillId="3" borderId="3" xfId="0" applyNumberFormat="1" applyFont="1" applyFill="1" applyBorder="1" applyAlignment="1">
      <alignment horizontal="center" vertical="center" wrapText="1"/>
    </xf>
    <xf numFmtId="0" fontId="6" fillId="2" borderId="3" xfId="0" applyFont="1" applyFill="1" applyBorder="1" applyAlignment="1">
      <alignment horizontal="left" vertical="center" wrapText="1"/>
    </xf>
    <xf numFmtId="181" fontId="2" fillId="2" borderId="4" xfId="0" applyNumberFormat="1" applyFont="1" applyFill="1" applyBorder="1" applyAlignment="1" applyProtection="1">
      <alignment horizontal="center" vertical="center" wrapText="1"/>
      <protection locked="0"/>
    </xf>
    <xf numFmtId="180" fontId="7" fillId="2" borderId="3" xfId="0" applyNumberFormat="1" applyFont="1" applyFill="1" applyBorder="1" applyAlignment="1">
      <alignment horizontal="center" vertical="center" wrapText="1"/>
    </xf>
    <xf numFmtId="178" fontId="2" fillId="0" borderId="3" xfId="0" applyNumberFormat="1" applyFont="1" applyBorder="1" applyAlignment="1">
      <alignment horizontal="center" vertical="center" wrapText="1"/>
    </xf>
    <xf numFmtId="181" fontId="2" fillId="3" borderId="3" xfId="0" applyNumberFormat="1" applyFont="1" applyFill="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0" fontId="8" fillId="2" borderId="3" xfId="0" applyFont="1" applyFill="1" applyBorder="1" applyAlignment="1">
      <alignment vertical="center" wrapText="1"/>
    </xf>
    <xf numFmtId="0" fontId="8" fillId="2" borderId="4"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2" fillId="2" borderId="3" xfId="3" applyFont="1" applyFill="1" applyBorder="1" applyAlignment="1" applyProtection="1">
      <alignment horizontal="left" vertical="center" wrapText="1"/>
    </xf>
    <xf numFmtId="0" fontId="2" fillId="2" borderId="3" xfId="3" applyFont="1" applyFill="1" applyBorder="1" applyAlignment="1" applyProtection="1">
      <alignment horizontal="center" vertical="center" wrapText="1"/>
    </xf>
    <xf numFmtId="0" fontId="8" fillId="2" borderId="3" xfId="0" applyFont="1" applyFill="1" applyBorder="1" applyAlignment="1">
      <alignment horizontal="left" vertical="center" wrapText="1"/>
    </xf>
    <xf numFmtId="0" fontId="2" fillId="2" borderId="3" xfId="0" applyFont="1" applyFill="1" applyBorder="1" applyAlignment="1" applyProtection="1">
      <alignment vertical="center" wrapText="1"/>
      <protection locked="0"/>
    </xf>
    <xf numFmtId="0" fontId="2" fillId="0" borderId="3" xfId="0" applyFont="1" applyFill="1" applyBorder="1" applyAlignment="1" applyProtection="1">
      <alignment horizontal="left" vertical="center" wrapText="1"/>
      <protection locked="0"/>
    </xf>
    <xf numFmtId="0" fontId="2" fillId="0" borderId="3" xfId="0" applyFont="1" applyFill="1" applyBorder="1" applyAlignment="1">
      <alignment horizontal="left" vertical="center" wrapText="1"/>
    </xf>
    <xf numFmtId="0" fontId="2" fillId="0" borderId="3" xfId="0" applyFont="1" applyFill="1" applyBorder="1" applyAlignment="1" applyProtection="1">
      <alignment horizontal="center" vertical="center" wrapText="1"/>
      <protection locked="0"/>
    </xf>
    <xf numFmtId="178" fontId="2" fillId="2" borderId="3" xfId="5" applyNumberFormat="1" applyFont="1" applyFill="1" applyBorder="1" applyAlignment="1" applyProtection="1">
      <alignment horizontal="center" vertical="center" wrapText="1"/>
      <protection locked="0"/>
    </xf>
    <xf numFmtId="0" fontId="2" fillId="2" borderId="3" xfId="2" applyNumberFormat="1" applyFont="1" applyFill="1" applyBorder="1" applyAlignment="1">
      <alignment horizontal="left" vertical="center" wrapText="1"/>
    </xf>
    <xf numFmtId="0" fontId="2" fillId="2" borderId="3" xfId="2" applyNumberFormat="1" applyFont="1" applyFill="1" applyBorder="1" applyAlignment="1">
      <alignment horizontal="justify" vertical="center" wrapText="1"/>
    </xf>
    <xf numFmtId="0" fontId="2" fillId="2" borderId="3" xfId="6" applyFont="1" applyFill="1" applyBorder="1" applyAlignment="1">
      <alignment horizontal="center" vertical="center" wrapText="1"/>
    </xf>
    <xf numFmtId="0" fontId="2" fillId="2" borderId="3" xfId="6" applyFont="1" applyFill="1" applyBorder="1" applyAlignment="1">
      <alignment horizontal="left" vertical="center" wrapText="1"/>
    </xf>
    <xf numFmtId="178" fontId="2" fillId="2" borderId="3" xfId="0" applyNumberFormat="1"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 xfId="2" applyNumberFormat="1" applyFont="1" applyFill="1" applyBorder="1" applyAlignment="1">
      <alignment vertical="center" wrapText="1"/>
    </xf>
    <xf numFmtId="180" fontId="2" fillId="2" borderId="0" xfId="0" applyNumberFormat="1" applyFont="1" applyFill="1" applyAlignment="1">
      <alignment horizontal="center" vertical="center" wrapText="1"/>
    </xf>
    <xf numFmtId="0" fontId="2" fillId="0" borderId="3" xfId="0" applyFont="1" applyFill="1" applyBorder="1" applyAlignment="1">
      <alignment vertical="center" wrapText="1"/>
    </xf>
    <xf numFmtId="178" fontId="8" fillId="3" borderId="3" xfId="0" applyNumberFormat="1" applyFont="1" applyFill="1" applyBorder="1" applyAlignment="1">
      <alignment horizontal="center" vertical="center" wrapText="1"/>
    </xf>
    <xf numFmtId="178" fontId="2" fillId="2" borderId="5" xfId="0" applyNumberFormat="1" applyFont="1" applyFill="1" applyBorder="1" applyAlignment="1" applyProtection="1">
      <alignment horizontal="center" vertical="center" wrapText="1"/>
      <protection locked="0"/>
    </xf>
    <xf numFmtId="178" fontId="2" fillId="2" borderId="3" xfId="0" applyNumberFormat="1" applyFont="1" applyFill="1" applyBorder="1" applyAlignment="1" applyProtection="1">
      <alignment horizontal="left" vertical="center" wrapText="1"/>
      <protection locked="0"/>
    </xf>
    <xf numFmtId="178" fontId="2" fillId="2" borderId="3" xfId="2" applyNumberFormat="1" applyFont="1" applyFill="1" applyBorder="1" applyAlignment="1">
      <alignment horizontal="justify" vertical="center" wrapText="1"/>
    </xf>
    <xf numFmtId="178" fontId="2" fillId="2" borderId="3" xfId="6" applyNumberFormat="1" applyFont="1" applyFill="1" applyBorder="1" applyAlignment="1">
      <alignment horizontal="center" vertical="center" wrapText="1"/>
    </xf>
    <xf numFmtId="178" fontId="2" fillId="2" borderId="3" xfId="0" applyNumberFormat="1" applyFont="1" applyFill="1" applyBorder="1" applyAlignment="1">
      <alignment horizontal="left" vertical="center" wrapText="1"/>
    </xf>
    <xf numFmtId="178" fontId="2" fillId="2" borderId="3" xfId="0" applyNumberFormat="1" applyFont="1" applyFill="1" applyBorder="1" applyAlignment="1">
      <alignment vertical="center" wrapText="1"/>
    </xf>
    <xf numFmtId="178" fontId="2" fillId="2" borderId="4" xfId="0" applyNumberFormat="1" applyFont="1" applyFill="1" applyBorder="1" applyAlignment="1" applyProtection="1">
      <alignment vertical="center" wrapText="1"/>
      <protection locked="0"/>
    </xf>
    <xf numFmtId="178" fontId="2" fillId="2" borderId="5" xfId="0" applyNumberFormat="1" applyFont="1" applyFill="1" applyBorder="1" applyAlignment="1" applyProtection="1">
      <alignment vertical="center" wrapText="1"/>
      <protection locked="0"/>
    </xf>
    <xf numFmtId="178" fontId="2" fillId="2" borderId="4" xfId="0" applyNumberFormat="1" applyFont="1" applyFill="1" applyBorder="1" applyAlignment="1">
      <alignment horizontal="center" vertical="center" wrapText="1"/>
    </xf>
    <xf numFmtId="178" fontId="2" fillId="2" borderId="6" xfId="0" applyNumberFormat="1" applyFont="1" applyFill="1" applyBorder="1" applyAlignment="1" applyProtection="1">
      <alignment vertical="center" wrapText="1"/>
      <protection locked="0"/>
    </xf>
    <xf numFmtId="178" fontId="2" fillId="0" borderId="4" xfId="0" applyNumberFormat="1" applyFont="1" applyFill="1" applyBorder="1" applyAlignment="1" applyProtection="1">
      <alignment horizontal="left" vertical="top" wrapText="1"/>
      <protection locked="0"/>
    </xf>
    <xf numFmtId="178" fontId="1" fillId="2" borderId="3" xfId="0" applyNumberFormat="1" applyFont="1" applyFill="1" applyBorder="1" applyAlignment="1" applyProtection="1">
      <alignment horizontal="left" vertical="center" wrapText="1"/>
      <protection locked="0"/>
    </xf>
    <xf numFmtId="178" fontId="2" fillId="2" borderId="6" xfId="0" applyNumberFormat="1" applyFont="1" applyFill="1" applyBorder="1" applyAlignment="1" applyProtection="1">
      <alignment horizontal="center" vertical="center" wrapText="1"/>
      <protection locked="0"/>
    </xf>
    <xf numFmtId="178" fontId="2" fillId="0" borderId="3" xfId="0" applyNumberFormat="1" applyFont="1" applyFill="1" applyBorder="1" applyAlignment="1" applyProtection="1">
      <alignment horizontal="left" vertical="center" wrapText="1"/>
      <protection locked="0"/>
    </xf>
    <xf numFmtId="178" fontId="2" fillId="0" borderId="3" xfId="0" applyNumberFormat="1" applyFont="1" applyFill="1" applyBorder="1" applyAlignment="1" applyProtection="1">
      <alignment horizontal="center" vertical="center" wrapText="1"/>
      <protection locked="0"/>
    </xf>
    <xf numFmtId="0" fontId="2" fillId="2" borderId="11" xfId="0" applyFont="1" applyFill="1" applyBorder="1" applyAlignment="1" applyProtection="1">
      <alignment horizontal="left" vertical="center" wrapText="1"/>
      <protection locked="0"/>
    </xf>
    <xf numFmtId="178" fontId="2" fillId="2" borderId="11" xfId="0" applyNumberFormat="1" applyFont="1" applyFill="1" applyBorder="1" applyAlignment="1" applyProtection="1">
      <alignment horizontal="left" vertical="center" wrapText="1"/>
      <protection locked="0"/>
    </xf>
    <xf numFmtId="178" fontId="2" fillId="2" borderId="11" xfId="0" applyNumberFormat="1" applyFont="1" applyFill="1" applyBorder="1" applyAlignment="1" applyProtection="1">
      <alignment horizontal="center" vertical="center" wrapText="1"/>
      <protection locked="0"/>
    </xf>
    <xf numFmtId="178" fontId="2" fillId="4" borderId="3" xfId="0" applyNumberFormat="1" applyFont="1" applyFill="1" applyBorder="1" applyAlignment="1" applyProtection="1">
      <alignment horizontal="center" vertical="center" wrapText="1"/>
      <protection locked="0"/>
    </xf>
    <xf numFmtId="178" fontId="2" fillId="0" borderId="3" xfId="0" applyNumberFormat="1" applyFont="1" applyFill="1" applyBorder="1" applyAlignment="1">
      <alignment vertical="center" wrapText="1"/>
    </xf>
    <xf numFmtId="178" fontId="2" fillId="0" borderId="3" xfId="0" applyNumberFormat="1" applyFont="1" applyFill="1" applyBorder="1" applyAlignment="1">
      <alignment horizontal="left" vertical="center" wrapText="1"/>
    </xf>
    <xf numFmtId="178" fontId="2" fillId="0" borderId="3" xfId="0" applyNumberFormat="1" applyFont="1" applyFill="1" applyBorder="1" applyAlignment="1">
      <alignment horizontal="center" vertical="center" wrapText="1"/>
    </xf>
    <xf numFmtId="178" fontId="2" fillId="2" borderId="3" xfId="6" applyNumberFormat="1" applyFont="1" applyFill="1" applyBorder="1" applyAlignment="1">
      <alignment horizontal="left" vertical="center" wrapText="1"/>
    </xf>
    <xf numFmtId="178" fontId="2" fillId="4" borderId="3" xfId="0" applyNumberFormat="1" applyFont="1" applyFill="1" applyBorder="1" applyAlignment="1">
      <alignment horizontal="center" vertical="center" wrapText="1"/>
    </xf>
    <xf numFmtId="178" fontId="9" fillId="2" borderId="0" xfId="0" applyNumberFormat="1" applyFont="1" applyFill="1" applyAlignment="1">
      <alignment vertical="center" wrapText="1"/>
    </xf>
    <xf numFmtId="0" fontId="1" fillId="2" borderId="3" xfId="0" applyFont="1" applyFill="1" applyBorder="1" applyAlignment="1" applyProtection="1">
      <alignment horizontal="left" vertical="center" wrapText="1"/>
      <protection locked="0"/>
    </xf>
    <xf numFmtId="0" fontId="2" fillId="2" borderId="11" xfId="0" applyFont="1" applyFill="1" applyBorder="1" applyAlignment="1" applyProtection="1">
      <alignment horizontal="center" vertical="center" wrapText="1"/>
      <protection locked="0"/>
    </xf>
    <xf numFmtId="0" fontId="2" fillId="0" borderId="3" xfId="0" applyFont="1" applyFill="1" applyBorder="1" applyAlignment="1">
      <alignment horizontal="center" vertical="center" wrapText="1"/>
    </xf>
    <xf numFmtId="178" fontId="2" fillId="3" borderId="4" xfId="0" applyNumberFormat="1" applyFont="1" applyFill="1" applyBorder="1" applyAlignment="1">
      <alignment horizontal="center" vertical="center" wrapText="1"/>
    </xf>
    <xf numFmtId="178" fontId="8" fillId="3" borderId="4" xfId="0" applyNumberFormat="1" applyFont="1" applyFill="1" applyBorder="1" applyAlignment="1">
      <alignment horizontal="center" vertical="center" wrapText="1"/>
    </xf>
    <xf numFmtId="178" fontId="8" fillId="3" borderId="4" xfId="0" applyNumberFormat="1" applyFont="1" applyFill="1" applyBorder="1" applyAlignment="1" applyProtection="1">
      <alignment horizontal="center" vertical="center" wrapText="1"/>
      <protection locked="0"/>
    </xf>
    <xf numFmtId="178" fontId="7" fillId="3" borderId="3" xfId="0" applyNumberFormat="1" applyFont="1" applyFill="1" applyBorder="1" applyAlignment="1">
      <alignment horizontal="center" vertical="center" wrapText="1"/>
    </xf>
    <xf numFmtId="178" fontId="4" fillId="3" borderId="3" xfId="1" applyNumberFormat="1" applyFont="1" applyFill="1" applyBorder="1" applyAlignment="1">
      <alignment horizontal="center" vertical="center" wrapText="1"/>
    </xf>
    <xf numFmtId="178" fontId="2" fillId="2" borderId="0" xfId="0" applyNumberFormat="1" applyFont="1" applyFill="1" applyAlignment="1">
      <alignment horizontal="center" vertical="center" wrapText="1"/>
    </xf>
    <xf numFmtId="0" fontId="2" fillId="2" borderId="3" xfId="2" applyNumberFormat="1" applyFont="1" applyFill="1" applyBorder="1" applyAlignment="1">
      <alignment horizontal="center" vertical="center" wrapText="1"/>
    </xf>
    <xf numFmtId="0" fontId="2" fillId="2" borderId="6" xfId="0" applyFont="1" applyFill="1" applyBorder="1" applyAlignment="1">
      <alignment vertical="center" wrapText="1"/>
    </xf>
    <xf numFmtId="0" fontId="2" fillId="2" borderId="3" xfId="0" applyFont="1" applyFill="1" applyBorder="1" applyAlignment="1">
      <alignment horizontal="justify" vertical="center" wrapText="1"/>
    </xf>
    <xf numFmtId="0" fontId="2" fillId="2" borderId="0" xfId="0" applyFont="1" applyFill="1" applyAlignment="1">
      <alignment vertical="center" wrapText="1"/>
    </xf>
    <xf numFmtId="49" fontId="2" fillId="2" borderId="3" xfId="0" applyNumberFormat="1" applyFont="1" applyFill="1" applyBorder="1" applyAlignment="1">
      <alignment vertical="center" wrapText="1"/>
    </xf>
    <xf numFmtId="178" fontId="2" fillId="3" borderId="4" xfId="0" applyNumberFormat="1" applyFont="1" applyFill="1" applyBorder="1" applyAlignment="1">
      <alignment vertical="center" wrapText="1"/>
    </xf>
    <xf numFmtId="178" fontId="2" fillId="3" borderId="5" xfId="0" applyNumberFormat="1" applyFont="1" applyFill="1" applyBorder="1" applyAlignment="1">
      <alignment vertical="center" wrapText="1"/>
    </xf>
    <xf numFmtId="178" fontId="2" fillId="3" borderId="6" xfId="0" applyNumberFormat="1" applyFont="1" applyFill="1" applyBorder="1" applyAlignment="1">
      <alignment vertical="center" wrapText="1"/>
    </xf>
    <xf numFmtId="49" fontId="8" fillId="2" borderId="3" xfId="0" applyNumberFormat="1" applyFont="1" applyFill="1" applyBorder="1" applyAlignment="1">
      <alignment vertical="center" wrapText="1"/>
    </xf>
    <xf numFmtId="0" fontId="8" fillId="2" borderId="3" xfId="0" applyFont="1" applyFill="1" applyBorder="1" applyAlignment="1">
      <alignment horizontal="center" vertical="center" wrapText="1"/>
    </xf>
    <xf numFmtId="178" fontId="8" fillId="3" borderId="4" xfId="0" applyNumberFormat="1" applyFont="1" applyFill="1" applyBorder="1" applyAlignment="1">
      <alignment vertical="center" wrapText="1"/>
    </xf>
    <xf numFmtId="178" fontId="8" fillId="3" borderId="5" xfId="0" applyNumberFormat="1" applyFont="1" applyFill="1" applyBorder="1" applyAlignment="1">
      <alignment vertical="center" wrapText="1"/>
    </xf>
    <xf numFmtId="178" fontId="8" fillId="3" borderId="6" xfId="0" applyNumberFormat="1" applyFont="1" applyFill="1" applyBorder="1" applyAlignment="1">
      <alignment vertical="center" wrapText="1"/>
    </xf>
    <xf numFmtId="0" fontId="8" fillId="2" borderId="6" xfId="0" applyFont="1" applyFill="1" applyBorder="1" applyAlignment="1">
      <alignment horizontal="left" vertical="center" wrapText="1"/>
    </xf>
    <xf numFmtId="49" fontId="8" fillId="2" borderId="3" xfId="0" applyNumberFormat="1" applyFont="1" applyFill="1" applyBorder="1" applyAlignment="1">
      <alignment horizontal="left" vertical="center" wrapText="1"/>
    </xf>
    <xf numFmtId="178" fontId="8" fillId="2" borderId="5" xfId="0" applyNumberFormat="1" applyFont="1" applyFill="1" applyBorder="1" applyAlignment="1">
      <alignment horizontal="center" vertical="center" wrapText="1"/>
    </xf>
    <xf numFmtId="178" fontId="8" fillId="2" borderId="3" xfId="0" applyNumberFormat="1" applyFont="1" applyFill="1" applyBorder="1" applyAlignment="1">
      <alignment horizontal="center" vertical="center" wrapText="1"/>
    </xf>
    <xf numFmtId="178" fontId="8" fillId="2" borderId="4" xfId="0" applyNumberFormat="1" applyFont="1" applyFill="1" applyBorder="1" applyAlignment="1">
      <alignment horizontal="center" vertical="center" wrapText="1"/>
    </xf>
    <xf numFmtId="180" fontId="8" fillId="2" borderId="3" xfId="0" applyNumberFormat="1" applyFont="1" applyFill="1" applyBorder="1" applyAlignment="1">
      <alignment vertical="center" wrapText="1"/>
    </xf>
    <xf numFmtId="0" fontId="8" fillId="2" borderId="3" xfId="0" applyFont="1" applyFill="1" applyBorder="1" applyAlignment="1" applyProtection="1">
      <alignment vertical="center" wrapText="1"/>
    </xf>
    <xf numFmtId="0" fontId="8" fillId="2" borderId="3" xfId="0" applyFont="1" applyFill="1" applyBorder="1" applyAlignment="1" applyProtection="1">
      <alignment horizontal="left" vertical="center" wrapText="1"/>
    </xf>
    <xf numFmtId="0" fontId="8" fillId="2" borderId="3" xfId="0" applyFont="1" applyFill="1" applyBorder="1" applyAlignment="1" applyProtection="1">
      <alignment horizontal="center" vertical="center" wrapText="1"/>
    </xf>
    <xf numFmtId="178" fontId="8" fillId="2" borderId="3" xfId="0" applyNumberFormat="1" applyFont="1" applyFill="1" applyBorder="1" applyAlignment="1">
      <alignment vertical="center" wrapText="1"/>
    </xf>
    <xf numFmtId="178" fontId="8" fillId="2" borderId="4" xfId="0" applyNumberFormat="1" applyFont="1" applyFill="1" applyBorder="1" applyAlignment="1">
      <alignment vertical="center" wrapText="1"/>
    </xf>
    <xf numFmtId="177" fontId="8" fillId="2" borderId="3" xfId="0" applyNumberFormat="1" applyFont="1" applyFill="1" applyBorder="1" applyAlignment="1">
      <alignment horizontal="center" vertical="center" wrapText="1"/>
    </xf>
    <xf numFmtId="177" fontId="8" fillId="2" borderId="3" xfId="0" applyNumberFormat="1" applyFont="1" applyFill="1" applyBorder="1" applyAlignment="1">
      <alignment vertical="center" wrapText="1"/>
    </xf>
    <xf numFmtId="177" fontId="8" fillId="2" borderId="4" xfId="0" applyNumberFormat="1" applyFont="1" applyFill="1" applyBorder="1" applyAlignment="1">
      <alignment vertical="center" wrapText="1"/>
    </xf>
    <xf numFmtId="177" fontId="8" fillId="2" borderId="5" xfId="0" applyNumberFormat="1" applyFont="1" applyFill="1" applyBorder="1" applyAlignment="1">
      <alignment horizontal="center" vertical="center" wrapText="1"/>
    </xf>
    <xf numFmtId="0" fontId="8" fillId="2" borderId="13" xfId="0" applyFont="1" applyFill="1" applyBorder="1" applyAlignment="1">
      <alignment horizontal="left" vertical="center" wrapText="1"/>
    </xf>
    <xf numFmtId="0" fontId="8" fillId="2" borderId="14" xfId="4" applyFont="1" applyFill="1" applyBorder="1" applyAlignment="1">
      <alignment horizontal="left" vertical="center" wrapText="1"/>
    </xf>
    <xf numFmtId="0" fontId="10" fillId="2" borderId="8" xfId="4"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15" xfId="0" applyFont="1" applyFill="1" applyBorder="1" applyAlignment="1">
      <alignment horizontal="left" vertical="center" wrapText="1"/>
    </xf>
    <xf numFmtId="0" fontId="8" fillId="2" borderId="0" xfId="0" applyFont="1" applyFill="1" applyBorder="1" applyAlignment="1">
      <alignment horizontal="center" vertical="center" wrapText="1"/>
    </xf>
    <xf numFmtId="0" fontId="8" fillId="2" borderId="2" xfId="4" applyFont="1" applyFill="1" applyBorder="1" applyAlignment="1">
      <alignment horizontal="left" vertical="center" wrapText="1"/>
    </xf>
    <xf numFmtId="0" fontId="8" fillId="2" borderId="2" xfId="4" applyFont="1" applyFill="1" applyBorder="1" applyAlignment="1">
      <alignment horizontal="center" vertical="center" wrapText="1"/>
    </xf>
    <xf numFmtId="0" fontId="8" fillId="2" borderId="7" xfId="4" applyFont="1" applyFill="1" applyBorder="1" applyAlignment="1">
      <alignment horizontal="center" vertical="center" wrapText="1"/>
    </xf>
    <xf numFmtId="0" fontId="8" fillId="2" borderId="3" xfId="4" applyFont="1" applyFill="1" applyBorder="1" applyAlignment="1">
      <alignment horizontal="left" vertical="center" wrapText="1"/>
    </xf>
    <xf numFmtId="0" fontId="8" fillId="2" borderId="3" xfId="4" applyFont="1" applyFill="1" applyBorder="1" applyAlignment="1">
      <alignment vertical="center" wrapText="1"/>
    </xf>
    <xf numFmtId="0" fontId="8" fillId="2" borderId="4" xfId="4" applyFont="1" applyFill="1" applyBorder="1" applyAlignment="1">
      <alignment horizontal="center" vertical="center" wrapText="1"/>
    </xf>
    <xf numFmtId="0" fontId="8" fillId="2" borderId="3" xfId="4" applyNumberFormat="1" applyFont="1" applyFill="1" applyBorder="1" applyAlignment="1">
      <alignment horizontal="left" vertical="center" wrapText="1"/>
    </xf>
    <xf numFmtId="0" fontId="8" fillId="2" borderId="8" xfId="4" applyFont="1" applyFill="1" applyBorder="1" applyAlignment="1">
      <alignment horizontal="left" vertical="center" wrapText="1"/>
    </xf>
    <xf numFmtId="0" fontId="8" fillId="2" borderId="8" xfId="4" applyNumberFormat="1" applyFont="1" applyFill="1" applyBorder="1" applyAlignment="1">
      <alignment horizontal="left" vertical="center" wrapText="1"/>
    </xf>
    <xf numFmtId="0" fontId="8" fillId="2" borderId="8" xfId="4" applyFont="1" applyFill="1" applyBorder="1" applyAlignment="1">
      <alignment vertical="center" wrapText="1"/>
    </xf>
    <xf numFmtId="0" fontId="8" fillId="2" borderId="16" xfId="4" applyFont="1" applyFill="1" applyBorder="1" applyAlignment="1">
      <alignment horizontal="center" vertical="center" wrapText="1"/>
    </xf>
    <xf numFmtId="0" fontId="8" fillId="2" borderId="3" xfId="4" applyFont="1" applyFill="1" applyBorder="1" applyAlignment="1">
      <alignment horizontal="center" vertical="center" wrapText="1"/>
    </xf>
    <xf numFmtId="0" fontId="11" fillId="2" borderId="0" xfId="0" applyFont="1" applyFill="1" applyAlignment="1" applyProtection="1">
      <alignment vertical="center" wrapText="1"/>
    </xf>
    <xf numFmtId="0" fontId="12" fillId="2" borderId="0" xfId="0" applyFont="1" applyFill="1" applyAlignment="1" applyProtection="1">
      <alignment horizontal="center" vertical="center" wrapText="1"/>
    </xf>
    <xf numFmtId="0" fontId="13" fillId="2" borderId="0" xfId="0" applyFont="1" applyFill="1" applyAlignment="1">
      <alignment vertical="center"/>
    </xf>
    <xf numFmtId="0" fontId="13" fillId="2" borderId="0" xfId="0" applyFont="1" applyFill="1" applyBorder="1" applyAlignment="1" applyProtection="1">
      <alignment horizontal="left" vertical="center" wrapText="1"/>
      <protection locked="0"/>
    </xf>
    <xf numFmtId="0" fontId="13" fillId="2" borderId="0" xfId="0" applyFont="1" applyFill="1" applyAlignment="1">
      <alignment vertical="center" wrapText="1"/>
    </xf>
    <xf numFmtId="178" fontId="14" fillId="2" borderId="3" xfId="0" applyNumberFormat="1" applyFont="1" applyFill="1" applyBorder="1" applyAlignment="1" applyProtection="1">
      <alignment horizontal="center" vertical="center" wrapText="1"/>
      <protection locked="0"/>
    </xf>
    <xf numFmtId="180" fontId="14" fillId="2" borderId="3" xfId="0" applyNumberFormat="1" applyFont="1" applyFill="1" applyBorder="1" applyAlignment="1" applyProtection="1">
      <alignment horizontal="center" vertical="center" wrapText="1"/>
      <protection locked="0"/>
    </xf>
    <xf numFmtId="0" fontId="14" fillId="2" borderId="3" xfId="0" applyFont="1" applyFill="1" applyBorder="1" applyAlignment="1" applyProtection="1">
      <alignment horizontal="left" vertical="center" wrapText="1"/>
    </xf>
    <xf numFmtId="0" fontId="14" fillId="2" borderId="3" xfId="0" applyFont="1" applyFill="1" applyBorder="1" applyAlignment="1" applyProtection="1">
      <alignment horizontal="center" vertical="center" wrapText="1"/>
    </xf>
    <xf numFmtId="178" fontId="14" fillId="2" borderId="3" xfId="0" applyNumberFormat="1" applyFont="1" applyFill="1" applyBorder="1" applyAlignment="1" applyProtection="1">
      <alignment horizontal="center" vertical="center" wrapText="1"/>
    </xf>
    <xf numFmtId="177" fontId="14" fillId="2" borderId="3" xfId="0" applyNumberFormat="1" applyFont="1" applyFill="1" applyBorder="1" applyAlignment="1" applyProtection="1">
      <alignment horizontal="center" vertical="center" wrapText="1"/>
    </xf>
    <xf numFmtId="177" fontId="14" fillId="2" borderId="4" xfId="0" applyNumberFormat="1" applyFont="1" applyFill="1" applyBorder="1" applyAlignment="1" applyProtection="1">
      <alignment horizontal="center" vertical="center" wrapText="1"/>
    </xf>
    <xf numFmtId="0" fontId="14" fillId="2" borderId="3" xfId="0" applyFont="1" applyFill="1" applyBorder="1" applyAlignment="1" applyProtection="1">
      <alignment horizontal="left" vertical="center" wrapText="1"/>
      <protection locked="0"/>
    </xf>
    <xf numFmtId="0" fontId="14" fillId="2" borderId="3" xfId="0" applyFont="1" applyFill="1" applyBorder="1" applyAlignment="1" applyProtection="1">
      <alignment horizontal="center" vertical="center" wrapText="1"/>
      <protection locked="0"/>
    </xf>
    <xf numFmtId="177" fontId="14" fillId="2" borderId="3" xfId="0" applyNumberFormat="1" applyFont="1" applyFill="1" applyBorder="1" applyAlignment="1" applyProtection="1">
      <alignment horizontal="center" vertical="center" wrapText="1"/>
      <protection locked="0"/>
    </xf>
    <xf numFmtId="177" fontId="14" fillId="2" borderId="4" xfId="0" applyNumberFormat="1" applyFont="1" applyFill="1" applyBorder="1" applyAlignment="1" applyProtection="1">
      <alignment horizontal="center" vertical="center" wrapText="1"/>
      <protection locked="0"/>
    </xf>
    <xf numFmtId="176" fontId="14" fillId="2" borderId="3" xfId="0" applyNumberFormat="1" applyFont="1" applyFill="1" applyBorder="1" applyAlignment="1" applyProtection="1">
      <alignment horizontal="center" vertical="center" wrapText="1"/>
      <protection locked="0"/>
    </xf>
    <xf numFmtId="0" fontId="14" fillId="2" borderId="3" xfId="0" applyNumberFormat="1" applyFont="1" applyFill="1" applyBorder="1" applyAlignment="1" applyProtection="1">
      <alignment horizontal="center" vertical="center" wrapText="1"/>
      <protection locked="0"/>
    </xf>
    <xf numFmtId="181" fontId="14" fillId="2" borderId="3" xfId="0" applyNumberFormat="1" applyFont="1" applyFill="1" applyBorder="1" applyAlignment="1" applyProtection="1">
      <alignment horizontal="center" vertical="center" wrapText="1"/>
      <protection locked="0"/>
    </xf>
    <xf numFmtId="0" fontId="14" fillId="2" borderId="4" xfId="0" applyFont="1" applyFill="1" applyBorder="1" applyAlignment="1" applyProtection="1">
      <alignment horizontal="left" vertical="center" wrapText="1"/>
      <protection locked="0"/>
    </xf>
    <xf numFmtId="0" fontId="14" fillId="2" borderId="6" xfId="0" applyFont="1" applyFill="1" applyBorder="1" applyAlignment="1" applyProtection="1">
      <alignment horizontal="left" vertical="center" wrapText="1"/>
      <protection locked="0"/>
    </xf>
    <xf numFmtId="0" fontId="22" fillId="2" borderId="3" xfId="0" applyFont="1" applyFill="1" applyBorder="1" applyAlignment="1">
      <alignment vertical="center" wrapText="1"/>
    </xf>
    <xf numFmtId="0" fontId="22" fillId="2" borderId="3" xfId="0" applyFont="1" applyFill="1" applyBorder="1" applyAlignment="1">
      <alignment horizontal="justify" vertical="center" wrapText="1"/>
    </xf>
    <xf numFmtId="180" fontId="14" fillId="2" borderId="4" xfId="0" applyNumberFormat="1" applyFont="1" applyFill="1" applyBorder="1" applyAlignment="1" applyProtection="1">
      <alignment horizontal="center" vertical="center" wrapText="1"/>
      <protection locked="0"/>
    </xf>
    <xf numFmtId="0" fontId="14" fillId="2" borderId="3" xfId="0" applyFont="1" applyFill="1" applyBorder="1" applyAlignment="1">
      <alignment horizontal="left" vertical="center" wrapText="1"/>
    </xf>
    <xf numFmtId="0" fontId="14" fillId="2" borderId="3" xfId="0" applyFont="1" applyFill="1" applyBorder="1" applyAlignment="1">
      <alignment horizontal="center" vertical="center" wrapText="1"/>
    </xf>
    <xf numFmtId="0" fontId="14" fillId="2" borderId="3" xfId="0" applyFont="1" applyFill="1" applyBorder="1" applyAlignment="1">
      <alignment vertical="center" wrapText="1"/>
    </xf>
    <xf numFmtId="177" fontId="14" fillId="2" borderId="3" xfId="0" applyNumberFormat="1" applyFont="1" applyFill="1" applyBorder="1" applyAlignment="1" applyProtection="1">
      <alignment horizontal="left" vertical="center" wrapText="1"/>
      <protection locked="0"/>
    </xf>
    <xf numFmtId="177" fontId="14" fillId="2" borderId="3" xfId="0" applyNumberFormat="1" applyFont="1" applyFill="1" applyBorder="1" applyAlignment="1">
      <alignment horizontal="left" vertical="center" wrapText="1"/>
    </xf>
    <xf numFmtId="177" fontId="14" fillId="2" borderId="8" xfId="0" applyNumberFormat="1" applyFont="1" applyFill="1" applyBorder="1" applyAlignment="1">
      <alignment horizontal="left" vertical="center" wrapText="1"/>
    </xf>
    <xf numFmtId="0" fontId="14" fillId="2" borderId="9" xfId="0" applyFont="1" applyFill="1" applyBorder="1" applyAlignment="1">
      <alignment horizontal="justify" vertical="center" wrapText="1"/>
    </xf>
    <xf numFmtId="176" fontId="14" fillId="2" borderId="4" xfId="0" applyNumberFormat="1" applyFont="1" applyFill="1" applyBorder="1" applyAlignment="1" applyProtection="1">
      <alignment horizontal="center" vertical="center" wrapText="1"/>
      <protection locked="0"/>
    </xf>
    <xf numFmtId="0" fontId="23" fillId="2" borderId="4" xfId="0" applyFont="1" applyFill="1" applyBorder="1" applyAlignment="1" applyProtection="1">
      <alignment horizontal="left" vertical="center" wrapText="1"/>
      <protection locked="0"/>
    </xf>
    <xf numFmtId="0" fontId="23" fillId="2" borderId="6" xfId="0" applyFont="1" applyFill="1" applyBorder="1" applyAlignment="1" applyProtection="1">
      <alignment horizontal="left" vertical="center" wrapText="1"/>
      <protection locked="0"/>
    </xf>
    <xf numFmtId="0" fontId="14" fillId="2" borderId="3" xfId="0" applyNumberFormat="1" applyFont="1" applyFill="1" applyBorder="1" applyAlignment="1">
      <alignment horizontal="left" vertical="center" wrapText="1"/>
    </xf>
    <xf numFmtId="178" fontId="14" fillId="2" borderId="4" xfId="0" applyNumberFormat="1" applyFont="1" applyFill="1" applyBorder="1" applyAlignment="1" applyProtection="1">
      <alignment horizontal="center" vertical="center" wrapText="1"/>
      <protection locked="0"/>
    </xf>
    <xf numFmtId="0" fontId="14" fillId="2" borderId="4" xfId="0" applyFont="1" applyFill="1" applyBorder="1" applyAlignment="1" applyProtection="1">
      <alignment horizontal="center" vertical="center" wrapText="1"/>
      <protection locked="0"/>
    </xf>
    <xf numFmtId="180" fontId="14" fillId="2" borderId="3" xfId="0" applyNumberFormat="1" applyFont="1" applyFill="1" applyBorder="1" applyAlignment="1">
      <alignment horizontal="center" vertical="center" wrapText="1"/>
    </xf>
    <xf numFmtId="0" fontId="14" fillId="2" borderId="3" xfId="0" applyFont="1" applyFill="1" applyBorder="1" applyAlignment="1" applyProtection="1">
      <alignment vertical="center" wrapText="1"/>
      <protection locked="0"/>
    </xf>
    <xf numFmtId="0" fontId="14" fillId="2" borderId="4" xfId="0" applyFont="1" applyFill="1" applyBorder="1" applyAlignment="1" applyProtection="1">
      <alignment vertical="center" wrapText="1"/>
      <protection locked="0"/>
    </xf>
    <xf numFmtId="0" fontId="14" fillId="2" borderId="6" xfId="0" applyFont="1" applyFill="1" applyBorder="1" applyAlignment="1" applyProtection="1">
      <alignment vertical="center" wrapText="1"/>
      <protection locked="0"/>
    </xf>
    <xf numFmtId="178" fontId="14" fillId="2" borderId="3" xfId="0" applyNumberFormat="1" applyFont="1" applyFill="1" applyBorder="1" applyAlignment="1">
      <alignment horizontal="center" vertical="center" wrapText="1"/>
    </xf>
    <xf numFmtId="0" fontId="24" fillId="2" borderId="3" xfId="0" applyFont="1" applyFill="1" applyBorder="1" applyAlignment="1">
      <alignment horizontal="left" vertical="center" wrapText="1"/>
    </xf>
    <xf numFmtId="181" fontId="14" fillId="2" borderId="4" xfId="0" applyNumberFormat="1" applyFont="1" applyFill="1" applyBorder="1" applyAlignment="1" applyProtection="1">
      <alignment horizontal="center" vertical="center" wrapText="1"/>
      <protection locked="0"/>
    </xf>
    <xf numFmtId="180" fontId="25" fillId="2" borderId="3" xfId="0" applyNumberFormat="1" applyFont="1" applyFill="1" applyBorder="1" applyAlignment="1">
      <alignment horizontal="center" vertical="center" wrapText="1"/>
    </xf>
    <xf numFmtId="0" fontId="26" fillId="2" borderId="3" xfId="0" applyFont="1" applyFill="1" applyBorder="1" applyAlignment="1">
      <alignment vertical="center" wrapText="1"/>
    </xf>
    <xf numFmtId="0" fontId="14" fillId="2" borderId="3" xfId="3" applyFont="1" applyFill="1" applyBorder="1" applyAlignment="1" applyProtection="1">
      <alignment horizontal="left" vertical="center" wrapText="1"/>
    </xf>
    <xf numFmtId="0" fontId="14" fillId="2" borderId="3" xfId="3" applyFont="1" applyFill="1" applyBorder="1" applyAlignment="1" applyProtection="1">
      <alignment horizontal="center" vertical="center" wrapText="1"/>
    </xf>
    <xf numFmtId="0" fontId="26" fillId="2" borderId="3" xfId="0" applyFont="1" applyFill="1" applyBorder="1" applyAlignment="1">
      <alignment horizontal="left" vertical="center" wrapText="1"/>
    </xf>
    <xf numFmtId="178" fontId="14" fillId="2" borderId="3" xfId="5" applyNumberFormat="1" applyFont="1" applyFill="1" applyBorder="1" applyAlignment="1" applyProtection="1">
      <alignment horizontal="center" vertical="center" wrapText="1"/>
      <protection locked="0"/>
    </xf>
    <xf numFmtId="0" fontId="14" fillId="2" borderId="3" xfId="2" applyNumberFormat="1" applyFont="1" applyFill="1" applyBorder="1" applyAlignment="1">
      <alignment horizontal="left" vertical="center" wrapText="1"/>
    </xf>
    <xf numFmtId="0" fontId="14" fillId="2" borderId="3" xfId="2" applyNumberFormat="1" applyFont="1" applyFill="1" applyBorder="1" applyAlignment="1">
      <alignment horizontal="justify" vertical="center" wrapText="1"/>
    </xf>
    <xf numFmtId="0" fontId="14" fillId="2" borderId="3" xfId="6" applyFont="1" applyFill="1" applyBorder="1" applyAlignment="1">
      <alignment horizontal="center" vertical="center" wrapText="1"/>
    </xf>
    <xf numFmtId="0" fontId="14" fillId="2" borderId="3" xfId="6" applyFont="1" applyFill="1" applyBorder="1" applyAlignment="1">
      <alignment horizontal="left" vertical="center" wrapText="1"/>
    </xf>
    <xf numFmtId="0" fontId="14" fillId="2" borderId="0" xfId="0" applyFont="1" applyFill="1" applyAlignment="1">
      <alignment horizontal="center" vertical="center" wrapText="1"/>
    </xf>
    <xf numFmtId="0" fontId="14" fillId="2" borderId="3" xfId="2" applyNumberFormat="1" applyFont="1" applyFill="1" applyBorder="1" applyAlignment="1">
      <alignment vertical="center" wrapText="1"/>
    </xf>
    <xf numFmtId="180" fontId="14" fillId="2" borderId="0" xfId="0" applyNumberFormat="1" applyFont="1" applyFill="1" applyAlignment="1">
      <alignment horizontal="center" vertical="center" wrapText="1"/>
    </xf>
    <xf numFmtId="0" fontId="14" fillId="2" borderId="6" xfId="0" applyFont="1" applyFill="1" applyBorder="1" applyAlignment="1" applyProtection="1">
      <alignment horizontal="center" vertical="center" wrapText="1"/>
      <protection locked="0"/>
    </xf>
    <xf numFmtId="178" fontId="26" fillId="2" borderId="3" xfId="0" applyNumberFormat="1" applyFont="1" applyFill="1" applyBorder="1" applyAlignment="1">
      <alignment horizontal="center" vertical="center" wrapText="1"/>
    </xf>
    <xf numFmtId="178" fontId="14" fillId="2" borderId="5" xfId="0" applyNumberFormat="1" applyFont="1" applyFill="1" applyBorder="1" applyAlignment="1" applyProtection="1">
      <alignment horizontal="center" vertical="center" wrapText="1"/>
      <protection locked="0"/>
    </xf>
    <xf numFmtId="178" fontId="14" fillId="2" borderId="3" xfId="0" applyNumberFormat="1" applyFont="1" applyFill="1" applyBorder="1" applyAlignment="1" applyProtection="1">
      <alignment horizontal="left" vertical="center" wrapText="1"/>
      <protection locked="0"/>
    </xf>
    <xf numFmtId="178" fontId="14" fillId="2" borderId="3" xfId="2" applyNumberFormat="1" applyFont="1" applyFill="1" applyBorder="1" applyAlignment="1">
      <alignment horizontal="justify" vertical="center" wrapText="1"/>
    </xf>
    <xf numFmtId="178" fontId="14" fillId="2" borderId="3" xfId="6" applyNumberFormat="1" applyFont="1" applyFill="1" applyBorder="1" applyAlignment="1">
      <alignment horizontal="center" vertical="center" wrapText="1"/>
    </xf>
    <xf numFmtId="178" fontId="14" fillId="2" borderId="3" xfId="0" applyNumberFormat="1" applyFont="1" applyFill="1" applyBorder="1" applyAlignment="1">
      <alignment horizontal="left" vertical="center" wrapText="1"/>
    </xf>
    <xf numFmtId="178" fontId="14" fillId="2" borderId="3" xfId="0" applyNumberFormat="1" applyFont="1" applyFill="1" applyBorder="1" applyAlignment="1">
      <alignment vertical="center" wrapText="1"/>
    </xf>
    <xf numFmtId="178" fontId="14" fillId="2" borderId="4" xfId="0" applyNumberFormat="1" applyFont="1" applyFill="1" applyBorder="1" applyAlignment="1">
      <alignment horizontal="center" vertical="center" wrapText="1"/>
    </xf>
    <xf numFmtId="178" fontId="14" fillId="2" borderId="4" xfId="0" applyNumberFormat="1" applyFont="1" applyFill="1" applyBorder="1" applyAlignment="1" applyProtection="1">
      <alignment horizontal="left" vertical="top" wrapText="1"/>
      <protection locked="0"/>
    </xf>
    <xf numFmtId="178" fontId="14" fillId="2" borderId="6" xfId="0" applyNumberFormat="1" applyFont="1" applyFill="1" applyBorder="1" applyAlignment="1" applyProtection="1">
      <alignment horizontal="left" vertical="center" wrapText="1"/>
      <protection locked="0"/>
    </xf>
    <xf numFmtId="178" fontId="14" fillId="2" borderId="6" xfId="0" applyNumberFormat="1" applyFont="1" applyFill="1" applyBorder="1" applyAlignment="1" applyProtection="1">
      <alignment horizontal="center" vertical="center" wrapText="1"/>
      <protection locked="0"/>
    </xf>
    <xf numFmtId="178" fontId="21" fillId="2" borderId="3" xfId="0" applyNumberFormat="1" applyFont="1" applyFill="1" applyBorder="1" applyAlignment="1" applyProtection="1">
      <alignment horizontal="left" vertical="center" wrapText="1"/>
      <protection locked="0"/>
    </xf>
    <xf numFmtId="178" fontId="14" fillId="2" borderId="4" xfId="0" applyNumberFormat="1" applyFont="1" applyFill="1" applyBorder="1" applyAlignment="1" applyProtection="1">
      <alignment horizontal="left" vertical="center" wrapText="1"/>
      <protection locked="0"/>
    </xf>
    <xf numFmtId="0" fontId="14" fillId="2" borderId="11" xfId="0" applyFont="1" applyFill="1" applyBorder="1" applyAlignment="1" applyProtection="1">
      <alignment horizontal="left" vertical="center" wrapText="1"/>
      <protection locked="0"/>
    </xf>
    <xf numFmtId="178" fontId="14" fillId="2" borderId="11" xfId="0" applyNumberFormat="1" applyFont="1" applyFill="1" applyBorder="1" applyAlignment="1" applyProtection="1">
      <alignment horizontal="left" vertical="center" wrapText="1"/>
      <protection locked="0"/>
    </xf>
    <xf numFmtId="178" fontId="14" fillId="2" borderId="11" xfId="0" applyNumberFormat="1" applyFont="1" applyFill="1" applyBorder="1" applyAlignment="1" applyProtection="1">
      <alignment horizontal="center" vertical="center" wrapText="1"/>
      <protection locked="0"/>
    </xf>
    <xf numFmtId="178" fontId="14" fillId="2" borderId="3" xfId="6" applyNumberFormat="1" applyFont="1" applyFill="1" applyBorder="1" applyAlignment="1">
      <alignment horizontal="left" vertical="center" wrapText="1"/>
    </xf>
    <xf numFmtId="178" fontId="14" fillId="2" borderId="0" xfId="0" applyNumberFormat="1" applyFont="1" applyFill="1" applyAlignment="1">
      <alignment vertical="center" wrapText="1"/>
    </xf>
    <xf numFmtId="0" fontId="21" fillId="2" borderId="3" xfId="0" applyFont="1" applyFill="1" applyBorder="1" applyAlignment="1" applyProtection="1">
      <alignment horizontal="left" vertical="center" wrapText="1"/>
      <protection locked="0"/>
    </xf>
    <xf numFmtId="0" fontId="14" fillId="2" borderId="11" xfId="0" applyFont="1" applyFill="1" applyBorder="1" applyAlignment="1" applyProtection="1">
      <alignment horizontal="center" vertical="center" wrapText="1"/>
      <protection locked="0"/>
    </xf>
    <xf numFmtId="178" fontId="26" fillId="2" borderId="4" xfId="0" applyNumberFormat="1" applyFont="1" applyFill="1" applyBorder="1" applyAlignment="1">
      <alignment horizontal="center" vertical="center" wrapText="1"/>
    </xf>
    <xf numFmtId="178" fontId="26" fillId="2" borderId="4" xfId="0" applyNumberFormat="1" applyFont="1" applyFill="1" applyBorder="1" applyAlignment="1" applyProtection="1">
      <alignment horizontal="center" vertical="center" wrapText="1"/>
      <protection locked="0"/>
    </xf>
    <xf numFmtId="178" fontId="25" fillId="2" borderId="3" xfId="0" applyNumberFormat="1" applyFont="1" applyFill="1" applyBorder="1" applyAlignment="1">
      <alignment horizontal="center" vertical="center" wrapText="1"/>
    </xf>
    <xf numFmtId="178" fontId="22" fillId="2" borderId="3" xfId="1" applyNumberFormat="1" applyFont="1" applyFill="1" applyBorder="1" applyAlignment="1">
      <alignment horizontal="center" vertical="center" wrapText="1"/>
    </xf>
    <xf numFmtId="178" fontId="14" fillId="2" borderId="0" xfId="0" applyNumberFormat="1" applyFont="1" applyFill="1" applyAlignment="1">
      <alignment horizontal="center" vertical="center" wrapText="1"/>
    </xf>
    <xf numFmtId="0" fontId="14" fillId="2" borderId="3" xfId="2" applyNumberFormat="1" applyFont="1" applyFill="1" applyBorder="1" applyAlignment="1">
      <alignment horizontal="center" vertical="center" wrapText="1"/>
    </xf>
    <xf numFmtId="0" fontId="14" fillId="2" borderId="6" xfId="0" applyFont="1" applyFill="1" applyBorder="1" applyAlignment="1">
      <alignment vertical="center" wrapText="1"/>
    </xf>
    <xf numFmtId="0" fontId="14" fillId="2" borderId="3" xfId="0" applyFont="1" applyFill="1" applyBorder="1" applyAlignment="1">
      <alignment horizontal="justify" vertical="center" wrapText="1"/>
    </xf>
    <xf numFmtId="0" fontId="14" fillId="2" borderId="0" xfId="0" applyFont="1" applyFill="1" applyAlignment="1">
      <alignment vertical="center" wrapText="1"/>
    </xf>
    <xf numFmtId="49" fontId="14" fillId="2" borderId="3" xfId="0" applyNumberFormat="1" applyFont="1" applyFill="1" applyBorder="1" applyAlignment="1">
      <alignment vertical="center" wrapText="1"/>
    </xf>
    <xf numFmtId="49" fontId="26" fillId="2" borderId="3" xfId="0" applyNumberFormat="1" applyFont="1" applyFill="1" applyBorder="1" applyAlignment="1">
      <alignment vertical="center" wrapText="1"/>
    </xf>
    <xf numFmtId="0" fontId="26" fillId="2" borderId="3" xfId="0" applyFont="1" applyFill="1" applyBorder="1" applyAlignment="1">
      <alignment horizontal="center" vertical="center" wrapText="1"/>
    </xf>
    <xf numFmtId="49" fontId="26" fillId="2" borderId="3" xfId="0" applyNumberFormat="1" applyFont="1" applyFill="1" applyBorder="1" applyAlignment="1">
      <alignment horizontal="left" vertical="center" wrapText="1"/>
    </xf>
    <xf numFmtId="180" fontId="26" fillId="2" borderId="3" xfId="0" applyNumberFormat="1" applyFont="1" applyFill="1" applyBorder="1" applyAlignment="1">
      <alignment vertical="center" wrapText="1"/>
    </xf>
    <xf numFmtId="0" fontId="26" fillId="2" borderId="4" xfId="0" applyFont="1" applyFill="1" applyBorder="1" applyAlignment="1">
      <alignment horizontal="center" vertical="center" wrapText="1"/>
    </xf>
    <xf numFmtId="0" fontId="26" fillId="2" borderId="6" xfId="0" applyFont="1" applyFill="1" applyBorder="1" applyAlignment="1">
      <alignment horizontal="center" vertical="center" wrapText="1"/>
    </xf>
    <xf numFmtId="0" fontId="26" fillId="2" borderId="3" xfId="0" applyFont="1" applyFill="1" applyBorder="1" applyAlignment="1" applyProtection="1">
      <alignment vertical="center" wrapText="1"/>
    </xf>
    <xf numFmtId="0" fontId="26" fillId="2" borderId="3" xfId="0" applyFont="1" applyFill="1" applyBorder="1" applyAlignment="1" applyProtection="1">
      <alignment horizontal="left" vertical="center" wrapText="1"/>
    </xf>
    <xf numFmtId="0" fontId="26" fillId="2" borderId="3" xfId="0" applyFont="1" applyFill="1" applyBorder="1" applyAlignment="1" applyProtection="1">
      <alignment horizontal="center" vertical="center" wrapText="1"/>
    </xf>
    <xf numFmtId="178" fontId="26" fillId="2" borderId="3" xfId="0" applyNumberFormat="1" applyFont="1" applyFill="1" applyBorder="1" applyAlignment="1">
      <alignment vertical="center" wrapText="1"/>
    </xf>
    <xf numFmtId="178" fontId="26" fillId="2" borderId="4" xfId="0" applyNumberFormat="1" applyFont="1" applyFill="1" applyBorder="1" applyAlignment="1">
      <alignment vertical="center" wrapText="1"/>
    </xf>
    <xf numFmtId="177" fontId="26" fillId="2" borderId="3" xfId="0" applyNumberFormat="1" applyFont="1" applyFill="1" applyBorder="1" applyAlignment="1">
      <alignment horizontal="center" vertical="center" wrapText="1"/>
    </xf>
    <xf numFmtId="177" fontId="26" fillId="2" borderId="3" xfId="0" applyNumberFormat="1" applyFont="1" applyFill="1" applyBorder="1" applyAlignment="1">
      <alignment vertical="center" wrapText="1"/>
    </xf>
    <xf numFmtId="177" fontId="26" fillId="2" borderId="4" xfId="0" applyNumberFormat="1" applyFont="1" applyFill="1" applyBorder="1" applyAlignment="1">
      <alignment vertical="center" wrapText="1"/>
    </xf>
    <xf numFmtId="0" fontId="26" fillId="2" borderId="13" xfId="0" applyFont="1" applyFill="1" applyBorder="1" applyAlignment="1">
      <alignment horizontal="left" vertical="center" wrapText="1"/>
    </xf>
    <xf numFmtId="0" fontId="26" fillId="2" borderId="6" xfId="0" applyFont="1" applyFill="1" applyBorder="1" applyAlignment="1">
      <alignment horizontal="left" vertical="center" wrapText="1"/>
    </xf>
    <xf numFmtId="0" fontId="26" fillId="2" borderId="14" xfId="4" applyFont="1" applyFill="1" applyBorder="1" applyAlignment="1">
      <alignment horizontal="left" vertical="center" wrapText="1"/>
    </xf>
    <xf numFmtId="0" fontId="29" fillId="2" borderId="8" xfId="4" applyFont="1" applyFill="1" applyBorder="1" applyAlignment="1">
      <alignment horizontal="center" vertical="center" wrapText="1"/>
    </xf>
    <xf numFmtId="0" fontId="26" fillId="2" borderId="0" xfId="0" applyFont="1" applyFill="1" applyAlignment="1">
      <alignment horizontal="center" vertical="center" wrapText="1"/>
    </xf>
    <xf numFmtId="0" fontId="26" fillId="2" borderId="15" xfId="0" applyFont="1" applyFill="1" applyBorder="1" applyAlignment="1">
      <alignment horizontal="left" vertical="center" wrapText="1"/>
    </xf>
    <xf numFmtId="0" fontId="26" fillId="2" borderId="0" xfId="0" applyFont="1" applyFill="1" applyBorder="1" applyAlignment="1">
      <alignment horizontal="center" vertical="center" wrapText="1"/>
    </xf>
    <xf numFmtId="0" fontId="26" fillId="2" borderId="2" xfId="4" applyFont="1" applyFill="1" applyBorder="1" applyAlignment="1">
      <alignment horizontal="left" vertical="center" wrapText="1"/>
    </xf>
    <xf numFmtId="0" fontId="26" fillId="2" borderId="2" xfId="4" applyFont="1" applyFill="1" applyBorder="1" applyAlignment="1">
      <alignment horizontal="center" vertical="center" wrapText="1"/>
    </xf>
    <xf numFmtId="0" fontId="26" fillId="2" borderId="7" xfId="4" applyFont="1" applyFill="1" applyBorder="1" applyAlignment="1">
      <alignment horizontal="center" vertical="center" wrapText="1"/>
    </xf>
    <xf numFmtId="0" fontId="26" fillId="2" borderId="3" xfId="4" applyFont="1" applyFill="1" applyBorder="1" applyAlignment="1">
      <alignment horizontal="left" vertical="center" wrapText="1"/>
    </xf>
    <xf numFmtId="0" fontId="26" fillId="2" borderId="3" xfId="4" applyFont="1" applyFill="1" applyBorder="1" applyAlignment="1">
      <alignment vertical="center" wrapText="1"/>
    </xf>
    <xf numFmtId="0" fontId="26" fillId="2" borderId="4" xfId="4" applyFont="1" applyFill="1" applyBorder="1" applyAlignment="1">
      <alignment horizontal="center" vertical="center" wrapText="1"/>
    </xf>
    <xf numFmtId="0" fontId="26" fillId="2" borderId="3" xfId="4" applyNumberFormat="1" applyFont="1" applyFill="1" applyBorder="1" applyAlignment="1">
      <alignment horizontal="left" vertical="center" wrapText="1"/>
    </xf>
    <xf numFmtId="0" fontId="26" fillId="2" borderId="8" xfId="4" applyFont="1" applyFill="1" applyBorder="1" applyAlignment="1">
      <alignment horizontal="left" vertical="center" wrapText="1"/>
    </xf>
    <xf numFmtId="0" fontId="26" fillId="2" borderId="8" xfId="4" applyNumberFormat="1" applyFont="1" applyFill="1" applyBorder="1" applyAlignment="1">
      <alignment horizontal="left" vertical="center" wrapText="1"/>
    </xf>
    <xf numFmtId="0" fontId="26" fillId="2" borderId="8" xfId="4" applyFont="1" applyFill="1" applyBorder="1" applyAlignment="1">
      <alignment vertical="center" wrapText="1"/>
    </xf>
    <xf numFmtId="0" fontId="26" fillId="2" borderId="16" xfId="4" applyFont="1" applyFill="1" applyBorder="1" applyAlignment="1">
      <alignment horizontal="center" vertical="center" wrapText="1"/>
    </xf>
    <xf numFmtId="0" fontId="26" fillId="2" borderId="3" xfId="4" applyFont="1" applyFill="1" applyBorder="1" applyAlignment="1">
      <alignment horizontal="center" vertical="center" wrapText="1"/>
    </xf>
    <xf numFmtId="0" fontId="14" fillId="2" borderId="0" xfId="0" applyFont="1" applyFill="1" applyAlignment="1">
      <alignment horizontal="left" vertical="center" wrapText="1"/>
    </xf>
    <xf numFmtId="177" fontId="14" fillId="2" borderId="0" xfId="0" applyNumberFormat="1" applyFont="1" applyFill="1" applyAlignment="1">
      <alignment vertical="center" wrapText="1"/>
    </xf>
    <xf numFmtId="0" fontId="14" fillId="2" borderId="3" xfId="0" applyFont="1" applyFill="1" applyBorder="1" applyAlignment="1">
      <alignment vertical="center" wrapText="1"/>
    </xf>
    <xf numFmtId="0" fontId="14" fillId="2" borderId="3"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8"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2" xfId="0" applyFont="1" applyFill="1" applyBorder="1" applyAlignment="1">
      <alignment horizontal="left" vertical="center" wrapText="1"/>
    </xf>
    <xf numFmtId="0" fontId="26" fillId="2" borderId="4" xfId="0" applyFont="1" applyFill="1" applyBorder="1" applyAlignment="1">
      <alignment horizontal="center" vertical="center" wrapText="1"/>
    </xf>
    <xf numFmtId="0" fontId="26" fillId="2" borderId="6" xfId="0" applyFont="1" applyFill="1" applyBorder="1" applyAlignment="1">
      <alignment horizontal="center" vertical="center" wrapText="1"/>
    </xf>
    <xf numFmtId="0" fontId="26" fillId="2" borderId="4" xfId="4" applyFont="1" applyFill="1" applyBorder="1" applyAlignment="1">
      <alignment horizontal="center" vertical="center" wrapText="1"/>
    </xf>
    <xf numFmtId="0" fontId="26" fillId="2" borderId="6" xfId="4" applyFont="1" applyFill="1" applyBorder="1" applyAlignment="1">
      <alignment horizontal="center" vertical="center" wrapText="1"/>
    </xf>
    <xf numFmtId="0" fontId="26" fillId="2" borderId="4" xfId="0" applyFont="1" applyFill="1" applyBorder="1" applyAlignment="1">
      <alignment horizontal="left" vertical="center" wrapText="1"/>
    </xf>
    <xf numFmtId="0" fontId="26" fillId="2" borderId="6"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26" fillId="2" borderId="3" xfId="0" applyFont="1" applyFill="1" applyBorder="1" applyAlignment="1">
      <alignment horizontal="center" vertical="center" wrapText="1"/>
    </xf>
    <xf numFmtId="0" fontId="26" fillId="2" borderId="3" xfId="4" applyFont="1" applyFill="1" applyBorder="1" applyAlignment="1">
      <alignment horizontal="center" vertical="center" wrapText="1"/>
    </xf>
    <xf numFmtId="177" fontId="26" fillId="2" borderId="5" xfId="0" applyNumberFormat="1" applyFont="1" applyFill="1" applyBorder="1" applyAlignment="1">
      <alignment horizontal="center" vertical="center" wrapText="1"/>
    </xf>
    <xf numFmtId="0" fontId="29" fillId="2" borderId="4" xfId="4" applyFont="1" applyFill="1" applyBorder="1" applyAlignment="1">
      <alignment horizontal="center" vertical="center" wrapText="1"/>
    </xf>
    <xf numFmtId="0" fontId="29" fillId="2" borderId="6" xfId="4" applyFont="1" applyFill="1" applyBorder="1" applyAlignment="1">
      <alignment horizontal="center" vertical="center" wrapText="1"/>
    </xf>
    <xf numFmtId="0" fontId="29" fillId="2" borderId="4" xfId="0" applyFont="1" applyFill="1" applyBorder="1" applyAlignment="1">
      <alignment horizontal="center" vertical="center" wrapText="1"/>
    </xf>
    <xf numFmtId="0" fontId="29" fillId="2" borderId="6" xfId="0" applyFont="1" applyFill="1" applyBorder="1" applyAlignment="1">
      <alignment horizontal="center" vertical="center" wrapText="1"/>
    </xf>
    <xf numFmtId="178" fontId="26" fillId="2" borderId="5" xfId="0" applyNumberFormat="1" applyFont="1" applyFill="1" applyBorder="1" applyAlignment="1">
      <alignment horizontal="center" vertical="center" wrapText="1"/>
    </xf>
    <xf numFmtId="178" fontId="26" fillId="2" borderId="4" xfId="0" applyNumberFormat="1" applyFont="1" applyFill="1" applyBorder="1" applyAlignment="1">
      <alignment horizontal="center" vertical="center" wrapText="1"/>
    </xf>
    <xf numFmtId="178" fontId="26" fillId="2" borderId="6" xfId="0" applyNumberFormat="1" applyFont="1" applyFill="1" applyBorder="1" applyAlignment="1">
      <alignment horizontal="center" vertical="center" wrapText="1"/>
    </xf>
    <xf numFmtId="0" fontId="14" fillId="2" borderId="4" xfId="0" applyFont="1" applyFill="1" applyBorder="1" applyAlignment="1">
      <alignment horizontal="left" vertical="center" wrapText="1"/>
    </xf>
    <xf numFmtId="0" fontId="14" fillId="2" borderId="6" xfId="0" applyFont="1" applyFill="1" applyBorder="1" applyAlignment="1">
      <alignment horizontal="left" vertical="center" wrapText="1"/>
    </xf>
    <xf numFmtId="178" fontId="14" fillId="2" borderId="4" xfId="0" applyNumberFormat="1" applyFont="1" applyFill="1" applyBorder="1" applyAlignment="1">
      <alignment horizontal="center" vertical="center" wrapText="1"/>
    </xf>
    <xf numFmtId="178" fontId="14" fillId="2" borderId="5" xfId="0" applyNumberFormat="1" applyFont="1" applyFill="1" applyBorder="1" applyAlignment="1">
      <alignment horizontal="center" vertical="center" wrapText="1"/>
    </xf>
    <xf numFmtId="178" fontId="14" fillId="2" borderId="6" xfId="0" applyNumberFormat="1" applyFont="1" applyFill="1" applyBorder="1" applyAlignment="1">
      <alignment horizontal="center" vertical="center" wrapText="1"/>
    </xf>
    <xf numFmtId="0" fontId="14" fillId="2" borderId="4" xfId="0" applyFont="1" applyFill="1" applyBorder="1" applyAlignment="1" applyProtection="1">
      <alignment horizontal="left" vertical="center" wrapText="1"/>
      <protection locked="0"/>
    </xf>
    <xf numFmtId="0" fontId="14" fillId="2" borderId="6" xfId="0" applyFont="1" applyFill="1" applyBorder="1" applyAlignment="1" applyProtection="1">
      <alignment horizontal="left" vertical="center" wrapText="1"/>
      <protection locked="0"/>
    </xf>
    <xf numFmtId="178" fontId="14" fillId="2" borderId="4" xfId="0" applyNumberFormat="1" applyFont="1" applyFill="1" applyBorder="1" applyAlignment="1" applyProtection="1">
      <alignment horizontal="center" vertical="center" wrapText="1"/>
      <protection locked="0"/>
    </xf>
    <xf numFmtId="178" fontId="14" fillId="2" borderId="5" xfId="0" applyNumberFormat="1" applyFont="1" applyFill="1" applyBorder="1" applyAlignment="1" applyProtection="1">
      <alignment horizontal="center" vertical="center" wrapText="1"/>
      <protection locked="0"/>
    </xf>
    <xf numFmtId="178" fontId="14" fillId="2" borderId="6" xfId="0" applyNumberFormat="1" applyFont="1" applyFill="1" applyBorder="1" applyAlignment="1" applyProtection="1">
      <alignment horizontal="center" vertical="center" wrapText="1"/>
      <protection locked="0"/>
    </xf>
    <xf numFmtId="0" fontId="21" fillId="2" borderId="4" xfId="0" applyFont="1" applyFill="1" applyBorder="1" applyAlignment="1" applyProtection="1">
      <alignment horizontal="left" vertical="center" wrapText="1"/>
      <protection locked="0"/>
    </xf>
    <xf numFmtId="0" fontId="21" fillId="2" borderId="6" xfId="0" applyFont="1" applyFill="1" applyBorder="1" applyAlignment="1" applyProtection="1">
      <alignment horizontal="left" vertical="center" wrapText="1"/>
      <protection locked="0"/>
    </xf>
    <xf numFmtId="0" fontId="14" fillId="2" borderId="12" xfId="0" applyFont="1" applyFill="1" applyBorder="1" applyAlignment="1" applyProtection="1">
      <alignment horizontal="left" vertical="center" wrapText="1"/>
      <protection locked="0"/>
    </xf>
    <xf numFmtId="178" fontId="14" fillId="2" borderId="4" xfId="0" applyNumberFormat="1" applyFont="1" applyFill="1" applyBorder="1" applyAlignment="1" applyProtection="1">
      <alignment horizontal="left" vertical="center" wrapText="1"/>
      <protection locked="0"/>
    </xf>
    <xf numFmtId="178" fontId="14" fillId="2" borderId="6" xfId="0" applyNumberFormat="1" applyFont="1" applyFill="1" applyBorder="1" applyAlignment="1" applyProtection="1">
      <alignment horizontal="left" vertical="center" wrapText="1"/>
      <protection locked="0"/>
    </xf>
    <xf numFmtId="178" fontId="14" fillId="2" borderId="12" xfId="0" applyNumberFormat="1" applyFont="1" applyFill="1" applyBorder="1" applyAlignment="1" applyProtection="1">
      <alignment horizontal="left" vertical="center" wrapText="1"/>
      <protection locked="0"/>
    </xf>
    <xf numFmtId="178" fontId="14" fillId="2" borderId="4" xfId="0" applyNumberFormat="1" applyFont="1" applyFill="1" applyBorder="1" applyAlignment="1">
      <alignment vertical="center" wrapText="1"/>
    </xf>
    <xf numFmtId="178" fontId="14" fillId="2" borderId="6" xfId="0" applyNumberFormat="1" applyFont="1" applyFill="1" applyBorder="1" applyAlignment="1">
      <alignment vertical="center" wrapText="1"/>
    </xf>
    <xf numFmtId="178" fontId="14" fillId="2" borderId="5" xfId="0" applyNumberFormat="1" applyFont="1" applyFill="1" applyBorder="1" applyAlignment="1" applyProtection="1">
      <alignment horizontal="left" vertical="center" wrapText="1"/>
      <protection locked="0"/>
    </xf>
    <xf numFmtId="0" fontId="14" fillId="2" borderId="4" xfId="0" applyFont="1" applyFill="1" applyBorder="1" applyAlignment="1" applyProtection="1">
      <alignment horizontal="center" vertical="center" wrapText="1"/>
      <protection locked="0"/>
    </xf>
    <xf numFmtId="0" fontId="14" fillId="2" borderId="6" xfId="0" applyFont="1" applyFill="1" applyBorder="1" applyAlignment="1" applyProtection="1">
      <alignment horizontal="center" vertical="center" wrapText="1"/>
      <protection locked="0"/>
    </xf>
    <xf numFmtId="0" fontId="14" fillId="2" borderId="4" xfId="1" applyNumberFormat="1" applyFont="1" applyFill="1" applyBorder="1" applyAlignment="1">
      <alignment horizontal="left" vertical="center" wrapText="1"/>
    </xf>
    <xf numFmtId="0" fontId="14" fillId="2" borderId="6" xfId="1" applyNumberFormat="1" applyFont="1" applyFill="1" applyBorder="1" applyAlignment="1">
      <alignment horizontal="left" vertical="center" wrapText="1"/>
    </xf>
    <xf numFmtId="0" fontId="14" fillId="2" borderId="4" xfId="6" applyFont="1" applyFill="1" applyBorder="1" applyAlignment="1">
      <alignment horizontal="left" vertical="center" wrapText="1"/>
    </xf>
    <xf numFmtId="0" fontId="14" fillId="2" borderId="6" xfId="6" applyFont="1" applyFill="1" applyBorder="1" applyAlignment="1">
      <alignment horizontal="left" vertical="center" wrapText="1"/>
    </xf>
    <xf numFmtId="0" fontId="14" fillId="2" borderId="5" xfId="0" applyFont="1" applyFill="1" applyBorder="1" applyAlignment="1" applyProtection="1">
      <alignment horizontal="left" vertical="center" wrapText="1"/>
      <protection locked="0"/>
    </xf>
    <xf numFmtId="180" fontId="14" fillId="2" borderId="4" xfId="0" applyNumberFormat="1" applyFont="1" applyFill="1" applyBorder="1" applyAlignment="1" applyProtection="1">
      <alignment horizontal="center" vertical="center" wrapText="1"/>
      <protection locked="0"/>
    </xf>
    <xf numFmtId="180" fontId="14" fillId="2" borderId="5" xfId="0" applyNumberFormat="1" applyFont="1" applyFill="1" applyBorder="1" applyAlignment="1" applyProtection="1">
      <alignment horizontal="center" vertical="center" wrapText="1"/>
      <protection locked="0"/>
    </xf>
    <xf numFmtId="180" fontId="14" fillId="2" borderId="6" xfId="0" applyNumberFormat="1" applyFont="1" applyFill="1" applyBorder="1" applyAlignment="1" applyProtection="1">
      <alignment horizontal="center" vertical="center" wrapText="1"/>
      <protection locked="0"/>
    </xf>
    <xf numFmtId="180" fontId="14" fillId="2" borderId="4" xfId="0" applyNumberFormat="1" applyFont="1" applyFill="1" applyBorder="1" applyAlignment="1" applyProtection="1">
      <alignment horizontal="center" vertical="center"/>
      <protection locked="0"/>
    </xf>
    <xf numFmtId="180" fontId="14" fillId="2" borderId="5" xfId="0" applyNumberFormat="1" applyFont="1" applyFill="1" applyBorder="1" applyAlignment="1" applyProtection="1">
      <alignment horizontal="center" vertical="center"/>
      <protection locked="0"/>
    </xf>
    <xf numFmtId="180" fontId="14" fillId="2" borderId="6" xfId="0" applyNumberFormat="1" applyFont="1" applyFill="1" applyBorder="1" applyAlignment="1" applyProtection="1">
      <alignment horizontal="center" vertical="center"/>
      <protection locked="0"/>
    </xf>
    <xf numFmtId="9" fontId="14" fillId="2" borderId="4" xfId="0" applyNumberFormat="1" applyFont="1" applyFill="1" applyBorder="1" applyAlignment="1" applyProtection="1">
      <alignment horizontal="left" vertical="center" wrapText="1"/>
      <protection locked="0"/>
    </xf>
    <xf numFmtId="9" fontId="14" fillId="2" borderId="6" xfId="0" applyNumberFormat="1" applyFont="1" applyFill="1" applyBorder="1" applyAlignment="1" applyProtection="1">
      <alignment horizontal="left" vertical="center" wrapText="1"/>
      <protection locked="0"/>
    </xf>
    <xf numFmtId="0" fontId="23" fillId="2" borderId="4" xfId="0" applyFont="1" applyFill="1" applyBorder="1" applyAlignment="1" applyProtection="1">
      <alignment horizontal="left" vertical="center" wrapText="1"/>
      <protection locked="0"/>
    </xf>
    <xf numFmtId="0" fontId="23" fillId="2" borderId="6" xfId="0" applyFont="1" applyFill="1" applyBorder="1" applyAlignment="1" applyProtection="1">
      <alignment horizontal="left" vertical="center" wrapText="1"/>
      <protection locked="0"/>
    </xf>
    <xf numFmtId="177" fontId="14" fillId="2" borderId="5" xfId="0" applyNumberFormat="1" applyFont="1" applyFill="1" applyBorder="1" applyAlignment="1" applyProtection="1">
      <alignment horizontal="center" vertical="center" wrapText="1"/>
      <protection locked="0"/>
    </xf>
    <xf numFmtId="177" fontId="14" fillId="2" borderId="6" xfId="0" applyNumberFormat="1" applyFont="1" applyFill="1" applyBorder="1" applyAlignment="1" applyProtection="1">
      <alignment horizontal="center" vertical="center" wrapText="1"/>
      <protection locked="0"/>
    </xf>
    <xf numFmtId="180" fontId="14" fillId="2" borderId="4" xfId="0" applyNumberFormat="1" applyFont="1" applyFill="1" applyBorder="1" applyAlignment="1">
      <alignment horizontal="center" vertical="center" wrapText="1"/>
    </xf>
    <xf numFmtId="180" fontId="14" fillId="2" borderId="5" xfId="0" applyNumberFormat="1" applyFont="1" applyFill="1" applyBorder="1" applyAlignment="1">
      <alignment horizontal="center" vertical="center" wrapText="1"/>
    </xf>
    <xf numFmtId="180" fontId="14" fillId="2" borderId="6" xfId="0" applyNumberFormat="1"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5" xfId="0" applyFont="1" applyFill="1" applyBorder="1" applyAlignment="1" applyProtection="1">
      <alignment horizontal="center" vertical="center" wrapText="1"/>
      <protection locked="0"/>
    </xf>
    <xf numFmtId="179" fontId="21" fillId="2" borderId="1" xfId="0" applyNumberFormat="1" applyFont="1" applyFill="1" applyBorder="1" applyAlignment="1" applyProtection="1">
      <alignment horizontal="center" vertical="center" wrapText="1"/>
    </xf>
    <xf numFmtId="179" fontId="21" fillId="2" borderId="2" xfId="0" applyNumberFormat="1" applyFont="1" applyFill="1" applyBorder="1" applyAlignment="1" applyProtection="1">
      <alignment horizontal="center" vertical="center" wrapText="1"/>
    </xf>
    <xf numFmtId="178" fontId="21" fillId="2" borderId="2" xfId="0" applyNumberFormat="1" applyFont="1" applyFill="1" applyBorder="1" applyAlignment="1" applyProtection="1">
      <alignment horizontal="center" vertical="center" wrapText="1"/>
    </xf>
    <xf numFmtId="179" fontId="21" fillId="2" borderId="2" xfId="0" applyNumberFormat="1" applyFont="1" applyFill="1" applyBorder="1" applyAlignment="1" applyProtection="1">
      <alignment horizontal="left" vertical="center" wrapText="1"/>
    </xf>
    <xf numFmtId="179" fontId="21" fillId="2" borderId="7" xfId="0" applyNumberFormat="1" applyFont="1" applyFill="1" applyBorder="1" applyAlignment="1" applyProtection="1">
      <alignment horizontal="left" vertical="center" wrapText="1"/>
    </xf>
    <xf numFmtId="0" fontId="14" fillId="2" borderId="4" xfId="0" applyFont="1" applyFill="1" applyBorder="1" applyAlignment="1" applyProtection="1">
      <alignment horizontal="center" vertical="center" wrapText="1"/>
    </xf>
    <xf numFmtId="0" fontId="14" fillId="2" borderId="6" xfId="0" applyFont="1" applyFill="1" applyBorder="1" applyAlignment="1" applyProtection="1">
      <alignment horizontal="center" vertical="center" wrapText="1"/>
    </xf>
    <xf numFmtId="0" fontId="22" fillId="2" borderId="4" xfId="0" applyFont="1" applyFill="1" applyBorder="1" applyAlignment="1">
      <alignment horizontal="left" vertical="center" wrapText="1"/>
    </xf>
    <xf numFmtId="0" fontId="22" fillId="2" borderId="6" xfId="0" applyFont="1" applyFill="1" applyBorder="1" applyAlignment="1">
      <alignment horizontal="left" vertical="center" wrapText="1"/>
    </xf>
    <xf numFmtId="0" fontId="2" fillId="2" borderId="8"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2" fillId="2" borderId="3" xfId="0" applyFont="1" applyFill="1" applyBorder="1" applyAlignment="1">
      <alignment vertical="center" wrapText="1"/>
    </xf>
    <xf numFmtId="0" fontId="8" fillId="2" borderId="4" xfId="4" applyFont="1" applyFill="1" applyBorder="1" applyAlignment="1">
      <alignment horizontal="center" vertical="center" wrapText="1"/>
    </xf>
    <xf numFmtId="0" fontId="8" fillId="2" borderId="6" xfId="4"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 xfId="4" applyFont="1" applyFill="1" applyBorder="1" applyAlignment="1">
      <alignment horizontal="center" vertical="center" wrapText="1"/>
    </xf>
    <xf numFmtId="177" fontId="8" fillId="3" borderId="5" xfId="0" applyNumberFormat="1" applyFont="1" applyFill="1" applyBorder="1" applyAlignment="1">
      <alignment horizontal="center" vertical="center" wrapText="1"/>
    </xf>
    <xf numFmtId="0" fontId="10" fillId="2" borderId="4" xfId="4" applyFont="1" applyFill="1" applyBorder="1" applyAlignment="1">
      <alignment horizontal="center" vertical="center" wrapText="1"/>
    </xf>
    <xf numFmtId="0" fontId="10" fillId="2" borderId="6" xfId="4" applyFont="1" applyFill="1" applyBorder="1" applyAlignment="1">
      <alignment horizontal="center" vertical="center" wrapText="1"/>
    </xf>
    <xf numFmtId="0" fontId="8" fillId="2" borderId="4" xfId="0" applyFont="1" applyFill="1" applyBorder="1" applyAlignment="1">
      <alignment horizontal="left" vertical="center" wrapText="1"/>
    </xf>
    <xf numFmtId="0" fontId="8" fillId="2" borderId="6" xfId="0" applyFont="1" applyFill="1" applyBorder="1" applyAlignment="1">
      <alignment horizontal="left" vertical="center" wrapText="1"/>
    </xf>
    <xf numFmtId="0" fontId="10" fillId="2" borderId="4" xfId="0" applyFont="1" applyFill="1" applyBorder="1" applyAlignment="1">
      <alignment horizontal="center" vertical="center" wrapText="1"/>
    </xf>
    <xf numFmtId="0" fontId="10" fillId="2" borderId="6" xfId="0" applyFont="1" applyFill="1" applyBorder="1" applyAlignment="1">
      <alignment horizontal="center" vertical="center" wrapText="1"/>
    </xf>
    <xf numFmtId="178" fontId="8" fillId="3" borderId="5" xfId="0" applyNumberFormat="1" applyFont="1" applyFill="1" applyBorder="1" applyAlignment="1">
      <alignment horizontal="center" vertical="center" wrapText="1"/>
    </xf>
    <xf numFmtId="0" fontId="2" fillId="2" borderId="4"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4" xfId="0" applyFont="1" applyFill="1" applyBorder="1" applyAlignment="1" applyProtection="1">
      <alignment horizontal="left" vertical="center" wrapText="1"/>
      <protection locked="0"/>
    </xf>
    <xf numFmtId="0" fontId="2" fillId="2" borderId="6" xfId="0" applyFont="1" applyFill="1" applyBorder="1" applyAlignment="1" applyProtection="1">
      <alignment horizontal="left" vertical="center" wrapText="1"/>
      <protection locked="0"/>
    </xf>
    <xf numFmtId="0" fontId="1" fillId="2" borderId="4" xfId="0" applyFont="1" applyFill="1" applyBorder="1" applyAlignment="1" applyProtection="1">
      <alignment horizontal="left" vertical="center" wrapText="1"/>
      <protection locked="0"/>
    </xf>
    <xf numFmtId="0" fontId="1" fillId="2" borderId="6" xfId="0" applyFont="1" applyFill="1" applyBorder="1" applyAlignment="1" applyProtection="1">
      <alignment horizontal="left" vertical="center" wrapText="1"/>
      <protection locked="0"/>
    </xf>
    <xf numFmtId="0" fontId="2" fillId="2" borderId="12" xfId="0" applyFont="1" applyFill="1" applyBorder="1" applyAlignment="1" applyProtection="1">
      <alignment horizontal="left" vertical="center" wrapText="1"/>
      <protection locked="0"/>
    </xf>
    <xf numFmtId="178" fontId="2" fillId="2" borderId="4" xfId="0" applyNumberFormat="1" applyFont="1" applyFill="1" applyBorder="1" applyAlignment="1" applyProtection="1">
      <alignment horizontal="left" vertical="center" wrapText="1"/>
      <protection locked="0"/>
    </xf>
    <xf numFmtId="178" fontId="2" fillId="2" borderId="6" xfId="0" applyNumberFormat="1" applyFont="1" applyFill="1" applyBorder="1" applyAlignment="1" applyProtection="1">
      <alignment horizontal="left" vertical="center" wrapText="1"/>
      <protection locked="0"/>
    </xf>
    <xf numFmtId="178" fontId="2" fillId="2" borderId="12" xfId="0" applyNumberFormat="1" applyFont="1" applyFill="1" applyBorder="1" applyAlignment="1" applyProtection="1">
      <alignment horizontal="left" vertical="center" wrapText="1"/>
      <protection locked="0"/>
    </xf>
    <xf numFmtId="178" fontId="2" fillId="2" borderId="4" xfId="0" applyNumberFormat="1" applyFont="1" applyFill="1" applyBorder="1" applyAlignment="1" applyProtection="1">
      <alignment horizontal="center" vertical="center" wrapText="1"/>
      <protection locked="0"/>
    </xf>
    <xf numFmtId="178" fontId="2" fillId="2" borderId="6" xfId="0" applyNumberFormat="1" applyFont="1" applyFill="1" applyBorder="1" applyAlignment="1" applyProtection="1">
      <alignment horizontal="center" vertical="center" wrapText="1"/>
      <protection locked="0"/>
    </xf>
    <xf numFmtId="178" fontId="2" fillId="2" borderId="4" xfId="0" applyNumberFormat="1" applyFont="1" applyFill="1" applyBorder="1" applyAlignment="1">
      <alignment vertical="center" wrapText="1"/>
    </xf>
    <xf numFmtId="178" fontId="2" fillId="2" borderId="6" xfId="0" applyNumberFormat="1" applyFont="1" applyFill="1" applyBorder="1" applyAlignment="1">
      <alignment vertical="center" wrapText="1"/>
    </xf>
    <xf numFmtId="178" fontId="2" fillId="2" borderId="5" xfId="0" applyNumberFormat="1"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178" fontId="2" fillId="3" borderId="5" xfId="0" applyNumberFormat="1" applyFont="1" applyFill="1" applyBorder="1" applyAlignment="1" applyProtection="1">
      <alignment horizontal="center" vertical="center" wrapText="1"/>
      <protection locked="0"/>
    </xf>
    <xf numFmtId="178" fontId="2" fillId="3" borderId="6" xfId="0" applyNumberFormat="1" applyFont="1" applyFill="1" applyBorder="1" applyAlignment="1" applyProtection="1">
      <alignment horizontal="center" vertical="center" wrapText="1"/>
      <protection locked="0"/>
    </xf>
    <xf numFmtId="0" fontId="2" fillId="2" borderId="4" xfId="1" applyNumberFormat="1" applyFont="1" applyFill="1" applyBorder="1" applyAlignment="1">
      <alignment horizontal="left" vertical="center" wrapText="1"/>
    </xf>
    <xf numFmtId="0" fontId="2" fillId="2" borderId="6" xfId="1" applyNumberFormat="1" applyFont="1" applyFill="1" applyBorder="1" applyAlignment="1">
      <alignment horizontal="left" vertical="center" wrapText="1"/>
    </xf>
    <xf numFmtId="0" fontId="2" fillId="2" borderId="4" xfId="6" applyFont="1" applyFill="1" applyBorder="1" applyAlignment="1">
      <alignment horizontal="left" vertical="center" wrapText="1"/>
    </xf>
    <xf numFmtId="0" fontId="2" fillId="2" borderId="6" xfId="6" applyFont="1" applyFill="1" applyBorder="1" applyAlignment="1">
      <alignment horizontal="left" vertical="center" wrapText="1"/>
    </xf>
    <xf numFmtId="9" fontId="2" fillId="2" borderId="4" xfId="0" applyNumberFormat="1" applyFont="1" applyFill="1" applyBorder="1" applyAlignment="1" applyProtection="1">
      <alignment horizontal="left" vertical="center" wrapText="1"/>
      <protection locked="0"/>
    </xf>
    <xf numFmtId="9" fontId="2" fillId="2" borderId="6" xfId="0" applyNumberFormat="1" applyFont="1" applyFill="1" applyBorder="1" applyAlignment="1" applyProtection="1">
      <alignment horizontal="left" vertical="center" wrapText="1"/>
      <protection locked="0"/>
    </xf>
    <xf numFmtId="0" fontId="5" fillId="2" borderId="4" xfId="0" applyFont="1" applyFill="1" applyBorder="1" applyAlignment="1" applyProtection="1">
      <alignment horizontal="left" vertical="center" wrapText="1"/>
      <protection locked="0"/>
    </xf>
    <xf numFmtId="0" fontId="5" fillId="2" borderId="6" xfId="0" applyFont="1" applyFill="1" applyBorder="1" applyAlignment="1" applyProtection="1">
      <alignment horizontal="left" vertical="center" wrapText="1"/>
      <protection locked="0"/>
    </xf>
    <xf numFmtId="177" fontId="2" fillId="2" borderId="5" xfId="0" applyNumberFormat="1" applyFont="1" applyFill="1" applyBorder="1" applyAlignment="1" applyProtection="1">
      <alignment horizontal="center" vertical="center" wrapText="1"/>
      <protection locked="0"/>
    </xf>
    <xf numFmtId="177" fontId="2" fillId="2" borderId="6" xfId="0" applyNumberFormat="1" applyFont="1" applyFill="1" applyBorder="1" applyAlignment="1" applyProtection="1">
      <alignment horizontal="center" vertical="center" wrapText="1"/>
      <protection locked="0"/>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3" xfId="0" applyFont="1" applyFill="1" applyBorder="1" applyAlignment="1">
      <alignment horizontal="center" vertical="center" wrapText="1"/>
    </xf>
    <xf numFmtId="179" fontId="1" fillId="2" borderId="1" xfId="0" applyNumberFormat="1" applyFont="1" applyFill="1" applyBorder="1" applyAlignment="1" applyProtection="1">
      <alignment horizontal="center" vertical="center" wrapText="1"/>
    </xf>
    <xf numFmtId="179" fontId="1" fillId="2" borderId="2" xfId="0" applyNumberFormat="1" applyFont="1" applyFill="1" applyBorder="1" applyAlignment="1" applyProtection="1">
      <alignment horizontal="center" vertical="center" wrapText="1"/>
    </xf>
    <xf numFmtId="178" fontId="1" fillId="2" borderId="2" xfId="0" applyNumberFormat="1" applyFont="1" applyFill="1" applyBorder="1" applyAlignment="1" applyProtection="1">
      <alignment horizontal="center" vertical="center" wrapText="1"/>
    </xf>
    <xf numFmtId="179" fontId="1" fillId="2" borderId="2" xfId="0" applyNumberFormat="1" applyFont="1" applyFill="1" applyBorder="1" applyAlignment="1" applyProtection="1">
      <alignment horizontal="left" vertical="center" wrapText="1"/>
    </xf>
    <xf numFmtId="179" fontId="1" fillId="2" borderId="7" xfId="0" applyNumberFormat="1" applyFont="1" applyFill="1" applyBorder="1" applyAlignment="1" applyProtection="1">
      <alignment horizontal="left" vertical="center" wrapText="1"/>
    </xf>
    <xf numFmtId="0" fontId="2" fillId="2" borderId="4"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3" borderId="4" xfId="0" applyFont="1" applyFill="1" applyBorder="1" applyAlignment="1" applyProtection="1">
      <alignment horizontal="left" vertical="center" wrapText="1"/>
      <protection locked="0"/>
    </xf>
    <xf numFmtId="0" fontId="2" fillId="3" borderId="5"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wrapText="1"/>
      <protection locked="0"/>
    </xf>
    <xf numFmtId="0" fontId="4" fillId="2" borderId="4" xfId="0" applyFont="1" applyFill="1" applyBorder="1" applyAlignment="1">
      <alignment horizontal="left" vertical="center" wrapText="1"/>
    </xf>
    <xf numFmtId="0" fontId="4" fillId="2" borderId="6" xfId="0" applyFont="1" applyFill="1" applyBorder="1" applyAlignment="1">
      <alignment horizontal="left" vertical="center" wrapText="1"/>
    </xf>
  </cellXfs>
  <cellStyles count="7">
    <cellStyle name="百分比" xfId="1" builtinId="5"/>
    <cellStyle name="百分比 2" xfId="2"/>
    <cellStyle name="常规" xfId="0" builtinId="0"/>
    <cellStyle name="常规 10" xfId="4"/>
    <cellStyle name="常规 14" xfId="5"/>
    <cellStyle name="常规 2" xfId="6"/>
    <cellStyle name="常规_治未病项目"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5815"/>
  <sheetViews>
    <sheetView tabSelected="1" topLeftCell="A783" workbookViewId="0">
      <selection activeCell="I786" sqref="I786:J786"/>
    </sheetView>
  </sheetViews>
  <sheetFormatPr defaultColWidth="9" defaultRowHeight="18.75"/>
  <cols>
    <col min="1" max="1" width="19" style="287" customWidth="1"/>
    <col min="2" max="2" width="26.625" style="252" customWidth="1"/>
    <col min="3" max="3" width="30.25" style="252" customWidth="1"/>
    <col min="4" max="4" width="12.625" style="252" customWidth="1"/>
    <col min="5" max="5" width="11.625" style="252" customWidth="1"/>
    <col min="6" max="6" width="16.25" style="248" customWidth="1"/>
    <col min="7" max="7" width="13.625" style="288" customWidth="1"/>
    <col min="8" max="8" width="16.75" style="288" customWidth="1"/>
    <col min="9" max="9" width="12.25" style="287" customWidth="1"/>
    <col min="10" max="10" width="40" style="287" customWidth="1"/>
    <col min="11" max="16384" width="9" style="170"/>
  </cols>
  <sheetData>
    <row r="1" spans="1:10" s="166" customFormat="1" ht="29.25" customHeight="1">
      <c r="A1" s="358" t="s">
        <v>0</v>
      </c>
      <c r="B1" s="359"/>
      <c r="C1" s="359"/>
      <c r="D1" s="359"/>
      <c r="E1" s="359"/>
      <c r="F1" s="360"/>
      <c r="G1" s="359"/>
      <c r="H1" s="359"/>
      <c r="I1" s="361"/>
      <c r="J1" s="362"/>
    </row>
    <row r="2" spans="1:10" s="167" customFormat="1" ht="38.25" customHeight="1">
      <c r="A2" s="173" t="s">
        <v>1</v>
      </c>
      <c r="B2" s="174" t="s">
        <v>2</v>
      </c>
      <c r="C2" s="174" t="s">
        <v>3</v>
      </c>
      <c r="D2" s="174" t="s">
        <v>4</v>
      </c>
      <c r="E2" s="174" t="s">
        <v>5</v>
      </c>
      <c r="F2" s="175" t="s">
        <v>6</v>
      </c>
      <c r="G2" s="176" t="s">
        <v>7</v>
      </c>
      <c r="H2" s="177" t="s">
        <v>8</v>
      </c>
      <c r="I2" s="363" t="s">
        <v>9</v>
      </c>
      <c r="J2" s="364"/>
    </row>
    <row r="3" spans="1:10" ht="150.75" customHeight="1">
      <c r="A3" s="178" t="s">
        <v>10</v>
      </c>
      <c r="B3" s="178" t="s">
        <v>11</v>
      </c>
      <c r="C3" s="178"/>
      <c r="D3" s="178"/>
      <c r="E3" s="178"/>
      <c r="F3" s="319" t="s">
        <v>10383</v>
      </c>
      <c r="G3" s="339"/>
      <c r="H3" s="339"/>
      <c r="I3" s="339"/>
      <c r="J3" s="320"/>
    </row>
    <row r="4" spans="1:10">
      <c r="A4" s="178" t="s">
        <v>13</v>
      </c>
      <c r="B4" s="178" t="s">
        <v>14</v>
      </c>
      <c r="C4" s="178"/>
      <c r="D4" s="178"/>
      <c r="E4" s="179"/>
      <c r="F4" s="180"/>
      <c r="G4" s="180"/>
      <c r="H4" s="181"/>
      <c r="I4" s="319"/>
      <c r="J4" s="320"/>
    </row>
    <row r="5" spans="1:10" ht="21.75" customHeight="1">
      <c r="A5" s="178" t="s">
        <v>15</v>
      </c>
      <c r="B5" s="178" t="s">
        <v>16</v>
      </c>
      <c r="C5" s="178"/>
      <c r="D5" s="178"/>
      <c r="E5" s="179"/>
      <c r="F5" s="180"/>
      <c r="G5" s="180"/>
      <c r="H5" s="181"/>
      <c r="I5" s="319"/>
      <c r="J5" s="320"/>
    </row>
    <row r="6" spans="1:10" ht="135.75" customHeight="1">
      <c r="A6" s="178">
        <v>110100001</v>
      </c>
      <c r="B6" s="178" t="s">
        <v>17</v>
      </c>
      <c r="C6" s="178" t="s">
        <v>18</v>
      </c>
      <c r="D6" s="178" t="s">
        <v>19</v>
      </c>
      <c r="E6" s="179" t="s">
        <v>20</v>
      </c>
      <c r="F6" s="182">
        <v>1.5</v>
      </c>
      <c r="G6" s="172">
        <v>1</v>
      </c>
      <c r="H6" s="183">
        <v>0.5</v>
      </c>
      <c r="I6" s="319" t="s">
        <v>21</v>
      </c>
      <c r="J6" s="320"/>
    </row>
    <row r="7" spans="1:10" ht="24.75" customHeight="1">
      <c r="A7" s="178" t="s">
        <v>22</v>
      </c>
      <c r="B7" s="178" t="s">
        <v>23</v>
      </c>
      <c r="C7" s="178"/>
      <c r="D7" s="178"/>
      <c r="E7" s="179" t="s">
        <v>20</v>
      </c>
      <c r="F7" s="182">
        <v>2.5</v>
      </c>
      <c r="G7" s="172">
        <v>2</v>
      </c>
      <c r="H7" s="183">
        <v>1.5</v>
      </c>
      <c r="I7" s="319"/>
      <c r="J7" s="320"/>
    </row>
    <row r="8" spans="1:10" ht="75.75" customHeight="1">
      <c r="A8" s="178" t="s">
        <v>24</v>
      </c>
      <c r="B8" s="178" t="s">
        <v>25</v>
      </c>
      <c r="C8" s="178" t="s">
        <v>26</v>
      </c>
      <c r="D8" s="178"/>
      <c r="E8" s="179"/>
      <c r="F8" s="319" t="s">
        <v>27</v>
      </c>
      <c r="G8" s="339"/>
      <c r="H8" s="339"/>
      <c r="I8" s="339"/>
      <c r="J8" s="320"/>
    </row>
    <row r="9" spans="1:10" ht="69" customHeight="1">
      <c r="A9" s="178">
        <v>110200001</v>
      </c>
      <c r="B9" s="178" t="s">
        <v>28</v>
      </c>
      <c r="C9" s="178" t="s">
        <v>29</v>
      </c>
      <c r="D9" s="178"/>
      <c r="E9" s="179" t="s">
        <v>20</v>
      </c>
      <c r="F9" s="172">
        <v>3</v>
      </c>
      <c r="G9" s="172">
        <v>2</v>
      </c>
      <c r="H9" s="184">
        <v>0.5</v>
      </c>
      <c r="I9" s="319" t="s">
        <v>30</v>
      </c>
      <c r="J9" s="320"/>
    </row>
    <row r="10" spans="1:10" ht="30" customHeight="1">
      <c r="A10" s="178" t="s">
        <v>31</v>
      </c>
      <c r="B10" s="178" t="s">
        <v>32</v>
      </c>
      <c r="C10" s="178"/>
      <c r="D10" s="178"/>
      <c r="E10" s="179" t="s">
        <v>20</v>
      </c>
      <c r="F10" s="172">
        <v>5</v>
      </c>
      <c r="G10" s="172">
        <v>4</v>
      </c>
      <c r="H10" s="184">
        <v>2.5</v>
      </c>
      <c r="I10" s="319"/>
      <c r="J10" s="320"/>
    </row>
    <row r="11" spans="1:10" ht="28.5" customHeight="1">
      <c r="A11" s="178" t="s">
        <v>33</v>
      </c>
      <c r="B11" s="178" t="s">
        <v>34</v>
      </c>
      <c r="C11" s="178"/>
      <c r="D11" s="178"/>
      <c r="E11" s="179" t="s">
        <v>20</v>
      </c>
      <c r="F11" s="172">
        <v>5</v>
      </c>
      <c r="G11" s="172">
        <v>4</v>
      </c>
      <c r="H11" s="184">
        <v>2.5</v>
      </c>
      <c r="I11" s="319"/>
      <c r="J11" s="320"/>
    </row>
    <row r="12" spans="1:10" ht="39.75" customHeight="1">
      <c r="A12" s="178" t="s">
        <v>35</v>
      </c>
      <c r="B12" s="178" t="s">
        <v>36</v>
      </c>
      <c r="C12" s="178"/>
      <c r="D12" s="178"/>
      <c r="E12" s="179" t="s">
        <v>20</v>
      </c>
      <c r="F12" s="172">
        <v>4</v>
      </c>
      <c r="G12" s="172">
        <v>3</v>
      </c>
      <c r="H12" s="184">
        <v>1.5</v>
      </c>
      <c r="I12" s="185"/>
      <c r="J12" s="186"/>
    </row>
    <row r="13" spans="1:10" ht="67.5" customHeight="1">
      <c r="A13" s="178">
        <v>110200002</v>
      </c>
      <c r="B13" s="178" t="s">
        <v>37</v>
      </c>
      <c r="C13" s="178" t="s">
        <v>38</v>
      </c>
      <c r="D13" s="178"/>
      <c r="E13" s="179" t="s">
        <v>20</v>
      </c>
      <c r="F13" s="319" t="s">
        <v>39</v>
      </c>
      <c r="G13" s="339"/>
      <c r="H13" s="339"/>
      <c r="I13" s="339"/>
      <c r="J13" s="320"/>
    </row>
    <row r="14" spans="1:10" ht="24.75" customHeight="1">
      <c r="A14" s="178" t="s">
        <v>40</v>
      </c>
      <c r="B14" s="178" t="s">
        <v>41</v>
      </c>
      <c r="C14" s="178"/>
      <c r="D14" s="178"/>
      <c r="E14" s="179" t="s">
        <v>20</v>
      </c>
      <c r="F14" s="172">
        <v>14</v>
      </c>
      <c r="G14" s="172">
        <v>13</v>
      </c>
      <c r="H14" s="172">
        <v>11</v>
      </c>
      <c r="I14" s="319"/>
      <c r="J14" s="320"/>
    </row>
    <row r="15" spans="1:10" ht="42.75" customHeight="1">
      <c r="A15" s="178" t="s">
        <v>42</v>
      </c>
      <c r="B15" s="178" t="s">
        <v>43</v>
      </c>
      <c r="C15" s="178"/>
      <c r="D15" s="178"/>
      <c r="E15" s="179" t="s">
        <v>20</v>
      </c>
      <c r="F15" s="172">
        <v>9</v>
      </c>
      <c r="G15" s="172">
        <v>8</v>
      </c>
      <c r="H15" s="172">
        <v>7</v>
      </c>
      <c r="I15" s="319"/>
      <c r="J15" s="320"/>
    </row>
    <row r="16" spans="1:10" ht="251.25" customHeight="1">
      <c r="A16" s="178" t="s">
        <v>44</v>
      </c>
      <c r="B16" s="187" t="s">
        <v>45</v>
      </c>
      <c r="C16" s="188" t="s">
        <v>46</v>
      </c>
      <c r="D16" s="178"/>
      <c r="E16" s="179" t="s">
        <v>20</v>
      </c>
      <c r="F16" s="172">
        <v>52</v>
      </c>
      <c r="G16" s="172">
        <v>47</v>
      </c>
      <c r="H16" s="172">
        <v>40</v>
      </c>
      <c r="I16" s="365" t="s">
        <v>47</v>
      </c>
      <c r="J16" s="366"/>
    </row>
    <row r="17" spans="1:10" ht="182.25" customHeight="1">
      <c r="A17" s="178">
        <v>110200003</v>
      </c>
      <c r="B17" s="178" t="s">
        <v>48</v>
      </c>
      <c r="C17" s="178" t="s">
        <v>49</v>
      </c>
      <c r="D17" s="178"/>
      <c r="E17" s="179" t="s">
        <v>20</v>
      </c>
      <c r="F17" s="319" t="s">
        <v>50</v>
      </c>
      <c r="G17" s="339"/>
      <c r="H17" s="320"/>
      <c r="I17" s="319" t="s">
        <v>51</v>
      </c>
      <c r="J17" s="320"/>
    </row>
    <row r="18" spans="1:10" ht="30.75" customHeight="1">
      <c r="A18" s="178" t="s">
        <v>52</v>
      </c>
      <c r="B18" s="178" t="s">
        <v>53</v>
      </c>
      <c r="C18" s="178"/>
      <c r="D18" s="178"/>
      <c r="E18" s="179" t="s">
        <v>20</v>
      </c>
      <c r="F18" s="172">
        <v>4</v>
      </c>
      <c r="G18" s="172">
        <v>3</v>
      </c>
      <c r="H18" s="182">
        <v>1.5</v>
      </c>
      <c r="I18" s="319"/>
      <c r="J18" s="320"/>
    </row>
    <row r="19" spans="1:10" ht="40.5" customHeight="1">
      <c r="A19" s="178" t="s">
        <v>54</v>
      </c>
      <c r="B19" s="178" t="s">
        <v>55</v>
      </c>
      <c r="C19" s="178"/>
      <c r="D19" s="178"/>
      <c r="E19" s="179" t="s">
        <v>20</v>
      </c>
      <c r="F19" s="172">
        <v>15</v>
      </c>
      <c r="G19" s="172">
        <v>14</v>
      </c>
      <c r="H19" s="172">
        <v>12</v>
      </c>
      <c r="I19" s="319"/>
      <c r="J19" s="320"/>
    </row>
    <row r="20" spans="1:10" ht="39.75" customHeight="1">
      <c r="A20" s="178" t="s">
        <v>56</v>
      </c>
      <c r="B20" s="178" t="s">
        <v>57</v>
      </c>
      <c r="C20" s="178"/>
      <c r="D20" s="178"/>
      <c r="E20" s="179" t="s">
        <v>20</v>
      </c>
      <c r="F20" s="172">
        <v>10</v>
      </c>
      <c r="G20" s="172">
        <v>9</v>
      </c>
      <c r="H20" s="172">
        <v>8</v>
      </c>
      <c r="I20" s="319"/>
      <c r="J20" s="320"/>
    </row>
    <row r="21" spans="1:10" ht="63.75" customHeight="1">
      <c r="A21" s="178" t="s">
        <v>58</v>
      </c>
      <c r="B21" s="178" t="s">
        <v>59</v>
      </c>
      <c r="C21" s="178" t="s">
        <v>60</v>
      </c>
      <c r="D21" s="178"/>
      <c r="E21" s="179" t="s">
        <v>61</v>
      </c>
      <c r="F21" s="172">
        <v>16</v>
      </c>
      <c r="G21" s="172">
        <v>14</v>
      </c>
      <c r="H21" s="172">
        <v>12</v>
      </c>
      <c r="I21" s="319" t="s">
        <v>62</v>
      </c>
      <c r="J21" s="320"/>
    </row>
    <row r="22" spans="1:10" ht="33" customHeight="1">
      <c r="A22" s="178" t="s">
        <v>63</v>
      </c>
      <c r="B22" s="178" t="s">
        <v>59</v>
      </c>
      <c r="C22" s="178"/>
      <c r="D22" s="178"/>
      <c r="E22" s="179" t="s">
        <v>64</v>
      </c>
      <c r="F22" s="172">
        <v>8</v>
      </c>
      <c r="G22" s="172">
        <v>7</v>
      </c>
      <c r="H22" s="172">
        <v>6</v>
      </c>
      <c r="I22" s="319"/>
      <c r="J22" s="320"/>
    </row>
    <row r="23" spans="1:10" ht="55.5" customHeight="1">
      <c r="A23" s="178" t="s">
        <v>65</v>
      </c>
      <c r="B23" s="178" t="s">
        <v>66</v>
      </c>
      <c r="C23" s="178" t="s">
        <v>67</v>
      </c>
      <c r="D23" s="178"/>
      <c r="E23" s="179" t="s">
        <v>61</v>
      </c>
      <c r="F23" s="172">
        <v>16</v>
      </c>
      <c r="G23" s="172">
        <v>14</v>
      </c>
      <c r="H23" s="172">
        <v>12</v>
      </c>
      <c r="I23" s="319" t="s">
        <v>68</v>
      </c>
      <c r="J23" s="320"/>
    </row>
    <row r="24" spans="1:10" ht="81" customHeight="1">
      <c r="A24" s="178" t="s">
        <v>69</v>
      </c>
      <c r="B24" s="178" t="s">
        <v>70</v>
      </c>
      <c r="C24" s="178"/>
      <c r="D24" s="178"/>
      <c r="E24" s="179"/>
      <c r="F24" s="172"/>
      <c r="G24" s="172"/>
      <c r="H24" s="189"/>
      <c r="I24" s="319" t="s">
        <v>71</v>
      </c>
      <c r="J24" s="320"/>
    </row>
    <row r="25" spans="1:10" ht="78.75" customHeight="1">
      <c r="A25" s="178" t="s">
        <v>72</v>
      </c>
      <c r="B25" s="178" t="s">
        <v>73</v>
      </c>
      <c r="C25" s="178" t="s">
        <v>74</v>
      </c>
      <c r="D25" s="178" t="s">
        <v>75</v>
      </c>
      <c r="E25" s="179" t="s">
        <v>61</v>
      </c>
      <c r="F25" s="172">
        <v>100</v>
      </c>
      <c r="G25" s="172">
        <f>F25*90%</f>
        <v>90</v>
      </c>
      <c r="H25" s="189">
        <v>77</v>
      </c>
      <c r="I25" s="319" t="s">
        <v>76</v>
      </c>
      <c r="J25" s="320"/>
    </row>
    <row r="26" spans="1:10" ht="30.75" customHeight="1">
      <c r="A26" s="178" t="s">
        <v>77</v>
      </c>
      <c r="B26" s="178" t="s">
        <v>73</v>
      </c>
      <c r="C26" s="178"/>
      <c r="D26" s="178"/>
      <c r="E26" s="179" t="s">
        <v>64</v>
      </c>
      <c r="F26" s="172">
        <v>50</v>
      </c>
      <c r="G26" s="172">
        <f>F26*90%</f>
        <v>45</v>
      </c>
      <c r="H26" s="189">
        <v>38</v>
      </c>
      <c r="I26" s="319"/>
      <c r="J26" s="320"/>
    </row>
    <row r="27" spans="1:10" ht="30" customHeight="1">
      <c r="A27" s="178" t="s">
        <v>78</v>
      </c>
      <c r="B27" s="178" t="s">
        <v>79</v>
      </c>
      <c r="C27" s="178"/>
      <c r="D27" s="178"/>
      <c r="E27" s="179"/>
      <c r="F27" s="172"/>
      <c r="G27" s="172"/>
      <c r="H27" s="189"/>
      <c r="I27" s="319"/>
      <c r="J27" s="320"/>
    </row>
    <row r="28" spans="1:10" ht="136.5" customHeight="1">
      <c r="A28" s="178" t="s">
        <v>80</v>
      </c>
      <c r="B28" s="178" t="s">
        <v>81</v>
      </c>
      <c r="C28" s="178" t="s">
        <v>82</v>
      </c>
      <c r="D28" s="178" t="s">
        <v>83</v>
      </c>
      <c r="E28" s="179" t="s">
        <v>20</v>
      </c>
      <c r="F28" s="172">
        <v>80</v>
      </c>
      <c r="G28" s="172">
        <f>F28*90%</f>
        <v>72</v>
      </c>
      <c r="H28" s="189">
        <v>61</v>
      </c>
      <c r="I28" s="319"/>
      <c r="J28" s="320"/>
    </row>
    <row r="29" spans="1:10">
      <c r="A29" s="178" t="s">
        <v>84</v>
      </c>
      <c r="B29" s="178" t="s">
        <v>85</v>
      </c>
      <c r="C29" s="178"/>
      <c r="D29" s="178"/>
      <c r="E29" s="179"/>
      <c r="F29" s="172"/>
      <c r="G29" s="172"/>
      <c r="H29" s="189"/>
      <c r="I29" s="319"/>
      <c r="J29" s="320"/>
    </row>
    <row r="30" spans="1:10" ht="96" customHeight="1">
      <c r="A30" s="178" t="s">
        <v>86</v>
      </c>
      <c r="B30" s="178" t="s">
        <v>87</v>
      </c>
      <c r="C30" s="178" t="s">
        <v>88</v>
      </c>
      <c r="D30" s="178" t="s">
        <v>89</v>
      </c>
      <c r="E30" s="179" t="s">
        <v>20</v>
      </c>
      <c r="F30" s="172">
        <v>24</v>
      </c>
      <c r="G30" s="172">
        <v>22</v>
      </c>
      <c r="H30" s="172">
        <v>20</v>
      </c>
      <c r="I30" s="319" t="s">
        <v>90</v>
      </c>
      <c r="J30" s="320"/>
    </row>
    <row r="31" spans="1:10" ht="29.25" customHeight="1">
      <c r="A31" s="178" t="s">
        <v>91</v>
      </c>
      <c r="B31" s="178" t="s">
        <v>92</v>
      </c>
      <c r="C31" s="178"/>
      <c r="D31" s="178"/>
      <c r="E31" s="179"/>
      <c r="F31" s="180"/>
      <c r="G31" s="180"/>
      <c r="H31" s="180"/>
      <c r="I31" s="319"/>
      <c r="J31" s="320"/>
    </row>
    <row r="32" spans="1:10" ht="51.75" customHeight="1">
      <c r="A32" s="178" t="s">
        <v>93</v>
      </c>
      <c r="B32" s="178" t="s">
        <v>94</v>
      </c>
      <c r="C32" s="178" t="s">
        <v>95</v>
      </c>
      <c r="D32" s="178" t="s">
        <v>96</v>
      </c>
      <c r="E32" s="179" t="s">
        <v>97</v>
      </c>
      <c r="F32" s="182">
        <v>2.6</v>
      </c>
      <c r="G32" s="182">
        <v>2.6</v>
      </c>
      <c r="H32" s="182">
        <v>2.6</v>
      </c>
      <c r="I32" s="319" t="s">
        <v>98</v>
      </c>
      <c r="J32" s="320"/>
    </row>
    <row r="33" spans="1:10">
      <c r="A33" s="178" t="s">
        <v>99</v>
      </c>
      <c r="B33" s="178" t="s">
        <v>100</v>
      </c>
      <c r="C33" s="178"/>
      <c r="D33" s="178"/>
      <c r="E33" s="179"/>
      <c r="F33" s="180"/>
      <c r="G33" s="180"/>
      <c r="H33" s="181"/>
      <c r="I33" s="319" t="s">
        <v>101</v>
      </c>
      <c r="J33" s="320"/>
    </row>
    <row r="34" spans="1:10">
      <c r="A34" s="178" t="s">
        <v>102</v>
      </c>
      <c r="B34" s="178" t="s">
        <v>103</v>
      </c>
      <c r="C34" s="178"/>
      <c r="D34" s="178"/>
      <c r="E34" s="179" t="s">
        <v>104</v>
      </c>
      <c r="F34" s="172">
        <v>9</v>
      </c>
      <c r="G34" s="172">
        <v>9</v>
      </c>
      <c r="H34" s="189">
        <v>9</v>
      </c>
      <c r="I34" s="319"/>
      <c r="J34" s="320"/>
    </row>
    <row r="35" spans="1:10" ht="27.75" customHeight="1">
      <c r="A35" s="178" t="s">
        <v>105</v>
      </c>
      <c r="B35" s="178" t="s">
        <v>106</v>
      </c>
      <c r="C35" s="178"/>
      <c r="D35" s="178"/>
      <c r="E35" s="179"/>
      <c r="F35" s="172"/>
      <c r="G35" s="172"/>
      <c r="H35" s="189"/>
      <c r="I35" s="319" t="s">
        <v>107</v>
      </c>
      <c r="J35" s="320"/>
    </row>
    <row r="36" spans="1:10" ht="41.25" customHeight="1">
      <c r="A36" s="178" t="s">
        <v>108</v>
      </c>
      <c r="B36" s="178" t="s">
        <v>109</v>
      </c>
      <c r="C36" s="178"/>
      <c r="D36" s="178"/>
      <c r="E36" s="179" t="s">
        <v>104</v>
      </c>
      <c r="F36" s="172">
        <v>9</v>
      </c>
      <c r="G36" s="172">
        <v>9</v>
      </c>
      <c r="H36" s="189">
        <v>9</v>
      </c>
      <c r="I36" s="319" t="s">
        <v>110</v>
      </c>
      <c r="J36" s="320"/>
    </row>
    <row r="37" spans="1:10">
      <c r="A37" s="178" t="s">
        <v>111</v>
      </c>
      <c r="B37" s="178" t="s">
        <v>112</v>
      </c>
      <c r="C37" s="178"/>
      <c r="D37" s="178"/>
      <c r="E37" s="179" t="s">
        <v>104</v>
      </c>
      <c r="F37" s="172">
        <v>12</v>
      </c>
      <c r="G37" s="172">
        <v>12</v>
      </c>
      <c r="H37" s="189">
        <v>12</v>
      </c>
      <c r="I37" s="319"/>
      <c r="J37" s="320"/>
    </row>
    <row r="38" spans="1:10">
      <c r="A38" s="178" t="s">
        <v>113</v>
      </c>
      <c r="B38" s="178" t="s">
        <v>114</v>
      </c>
      <c r="C38" s="178"/>
      <c r="D38" s="178"/>
      <c r="E38" s="179" t="s">
        <v>104</v>
      </c>
      <c r="F38" s="172">
        <v>2</v>
      </c>
      <c r="G38" s="172">
        <v>2</v>
      </c>
      <c r="H38" s="172">
        <v>2</v>
      </c>
      <c r="I38" s="319"/>
      <c r="J38" s="320"/>
    </row>
    <row r="39" spans="1:10" ht="48.75" customHeight="1">
      <c r="A39" s="178" t="s">
        <v>115</v>
      </c>
      <c r="B39" s="178" t="s">
        <v>116</v>
      </c>
      <c r="C39" s="178"/>
      <c r="D39" s="178"/>
      <c r="E39" s="179"/>
      <c r="F39" s="180"/>
      <c r="G39" s="180"/>
      <c r="H39" s="181"/>
      <c r="I39" s="319" t="s">
        <v>117</v>
      </c>
      <c r="J39" s="320"/>
    </row>
    <row r="40" spans="1:10" ht="33.75" customHeight="1">
      <c r="A40" s="178">
        <v>110900000</v>
      </c>
      <c r="B40" s="178" t="s">
        <v>118</v>
      </c>
      <c r="C40" s="178"/>
      <c r="D40" s="178"/>
      <c r="E40" s="179" t="s">
        <v>104</v>
      </c>
      <c r="F40" s="180"/>
      <c r="G40" s="180"/>
      <c r="H40" s="181"/>
      <c r="I40" s="319" t="s">
        <v>119</v>
      </c>
      <c r="J40" s="320"/>
    </row>
    <row r="41" spans="1:10" ht="178.5" customHeight="1">
      <c r="A41" s="178">
        <v>110900001</v>
      </c>
      <c r="B41" s="178" t="s">
        <v>120</v>
      </c>
      <c r="C41" s="178" t="s">
        <v>121</v>
      </c>
      <c r="D41" s="178"/>
      <c r="E41" s="179" t="s">
        <v>61</v>
      </c>
      <c r="F41" s="333" t="s">
        <v>10400</v>
      </c>
      <c r="G41" s="357"/>
      <c r="H41" s="357"/>
      <c r="I41" s="357"/>
      <c r="J41" s="334"/>
    </row>
    <row r="42" spans="1:10" ht="88.5" customHeight="1">
      <c r="A42" s="178" t="s">
        <v>123</v>
      </c>
      <c r="B42" s="178" t="s">
        <v>124</v>
      </c>
      <c r="C42" s="178" t="s">
        <v>125</v>
      </c>
      <c r="D42" s="178"/>
      <c r="E42" s="179" t="s">
        <v>61</v>
      </c>
      <c r="F42" s="180"/>
      <c r="G42" s="180"/>
      <c r="H42" s="181"/>
      <c r="I42" s="319" t="s">
        <v>126</v>
      </c>
      <c r="J42" s="320"/>
    </row>
    <row r="43" spans="1:10" ht="38.25" customHeight="1">
      <c r="A43" s="178" t="s">
        <v>127</v>
      </c>
      <c r="B43" s="178" t="s">
        <v>128</v>
      </c>
      <c r="C43" s="178"/>
      <c r="D43" s="178"/>
      <c r="E43" s="179" t="s">
        <v>61</v>
      </c>
      <c r="F43" s="180"/>
      <c r="G43" s="180"/>
      <c r="H43" s="181"/>
      <c r="I43" s="319" t="s">
        <v>129</v>
      </c>
      <c r="J43" s="320"/>
    </row>
    <row r="44" spans="1:10" ht="27" customHeight="1">
      <c r="A44" s="178" t="s">
        <v>130</v>
      </c>
      <c r="B44" s="178" t="s">
        <v>131</v>
      </c>
      <c r="C44" s="178"/>
      <c r="D44" s="178"/>
      <c r="E44" s="179" t="s">
        <v>61</v>
      </c>
      <c r="F44" s="180"/>
      <c r="G44" s="180"/>
      <c r="H44" s="181"/>
      <c r="I44" s="319" t="s">
        <v>129</v>
      </c>
      <c r="J44" s="320"/>
    </row>
    <row r="45" spans="1:10" ht="33.75" customHeight="1">
      <c r="A45" s="178" t="s">
        <v>132</v>
      </c>
      <c r="B45" s="178" t="s">
        <v>133</v>
      </c>
      <c r="C45" s="178"/>
      <c r="D45" s="178"/>
      <c r="E45" s="179" t="s">
        <v>61</v>
      </c>
      <c r="F45" s="180"/>
      <c r="G45" s="180"/>
      <c r="H45" s="181"/>
      <c r="I45" s="319" t="s">
        <v>129</v>
      </c>
      <c r="J45" s="320"/>
    </row>
    <row r="46" spans="1:10" ht="161.25" customHeight="1">
      <c r="A46" s="178" t="s">
        <v>134</v>
      </c>
      <c r="B46" s="178" t="s">
        <v>135</v>
      </c>
      <c r="C46" s="178" t="s">
        <v>136</v>
      </c>
      <c r="D46" s="178"/>
      <c r="E46" s="179" t="s">
        <v>61</v>
      </c>
      <c r="F46" s="172">
        <v>50</v>
      </c>
      <c r="G46" s="172">
        <v>40</v>
      </c>
      <c r="H46" s="172">
        <v>34</v>
      </c>
      <c r="I46" s="319" t="s">
        <v>137</v>
      </c>
      <c r="J46" s="320"/>
    </row>
    <row r="47" spans="1:10" ht="47.25" customHeight="1">
      <c r="A47" s="178" t="s">
        <v>138</v>
      </c>
      <c r="B47" s="178" t="s">
        <v>139</v>
      </c>
      <c r="C47" s="178" t="s">
        <v>140</v>
      </c>
      <c r="D47" s="178"/>
      <c r="E47" s="179" t="s">
        <v>61</v>
      </c>
      <c r="F47" s="172">
        <v>50</v>
      </c>
      <c r="G47" s="172">
        <v>40</v>
      </c>
      <c r="H47" s="172">
        <v>34</v>
      </c>
      <c r="I47" s="319" t="s">
        <v>137</v>
      </c>
      <c r="J47" s="320"/>
    </row>
    <row r="48" spans="1:10" ht="92.25" customHeight="1">
      <c r="A48" s="178" t="s">
        <v>141</v>
      </c>
      <c r="B48" s="178" t="s">
        <v>142</v>
      </c>
      <c r="C48" s="178"/>
      <c r="D48" s="178"/>
      <c r="E48" s="179" t="s">
        <v>61</v>
      </c>
      <c r="F48" s="172">
        <v>10</v>
      </c>
      <c r="G48" s="172">
        <v>9</v>
      </c>
      <c r="H48" s="189">
        <v>8</v>
      </c>
      <c r="I48" s="319" t="s">
        <v>143</v>
      </c>
      <c r="J48" s="320"/>
    </row>
    <row r="49" spans="1:10" ht="36" customHeight="1">
      <c r="A49" s="178" t="s">
        <v>144</v>
      </c>
      <c r="B49" s="178" t="s">
        <v>142</v>
      </c>
      <c r="C49" s="178"/>
      <c r="D49" s="178"/>
      <c r="E49" s="179" t="s">
        <v>64</v>
      </c>
      <c r="F49" s="172">
        <v>5</v>
      </c>
      <c r="G49" s="182">
        <v>4.5</v>
      </c>
      <c r="H49" s="189">
        <v>4</v>
      </c>
      <c r="I49" s="319"/>
      <c r="J49" s="320"/>
    </row>
    <row r="50" spans="1:10" ht="27.75" customHeight="1">
      <c r="A50" s="178" t="s">
        <v>145</v>
      </c>
      <c r="B50" s="178" t="s">
        <v>146</v>
      </c>
      <c r="C50" s="178" t="s">
        <v>147</v>
      </c>
      <c r="D50" s="178"/>
      <c r="E50" s="179"/>
      <c r="F50" s="180"/>
      <c r="G50" s="180"/>
      <c r="H50" s="181"/>
      <c r="I50" s="319"/>
      <c r="J50" s="320"/>
    </row>
    <row r="51" spans="1:10" ht="96" customHeight="1">
      <c r="A51" s="178" t="s">
        <v>148</v>
      </c>
      <c r="B51" s="178" t="s">
        <v>149</v>
      </c>
      <c r="C51" s="178"/>
      <c r="D51" s="178"/>
      <c r="E51" s="179" t="s">
        <v>20</v>
      </c>
      <c r="F51" s="180"/>
      <c r="G51" s="180"/>
      <c r="H51" s="181"/>
      <c r="I51" s="319" t="s">
        <v>150</v>
      </c>
      <c r="J51" s="320"/>
    </row>
    <row r="52" spans="1:10" s="168" customFormat="1" ht="33.75" customHeight="1">
      <c r="A52" s="178" t="s">
        <v>151</v>
      </c>
      <c r="B52" s="178" t="s">
        <v>152</v>
      </c>
      <c r="C52" s="178"/>
      <c r="D52" s="178"/>
      <c r="E52" s="179" t="s">
        <v>20</v>
      </c>
      <c r="F52" s="172">
        <v>100</v>
      </c>
      <c r="G52" s="172">
        <v>90</v>
      </c>
      <c r="H52" s="189">
        <v>77</v>
      </c>
      <c r="I52" s="314"/>
      <c r="J52" s="315"/>
    </row>
    <row r="53" spans="1:10" s="168" customFormat="1" ht="28.5" customHeight="1">
      <c r="A53" s="178" t="s">
        <v>153</v>
      </c>
      <c r="B53" s="178" t="s">
        <v>154</v>
      </c>
      <c r="C53" s="178"/>
      <c r="D53" s="178"/>
      <c r="E53" s="179" t="s">
        <v>20</v>
      </c>
      <c r="F53" s="172">
        <v>80</v>
      </c>
      <c r="G53" s="172">
        <v>72</v>
      </c>
      <c r="H53" s="189">
        <v>61</v>
      </c>
      <c r="I53" s="314"/>
      <c r="J53" s="315"/>
    </row>
    <row r="54" spans="1:10" s="168" customFormat="1" ht="26.25" customHeight="1">
      <c r="A54" s="178" t="s">
        <v>155</v>
      </c>
      <c r="B54" s="178" t="s">
        <v>156</v>
      </c>
      <c r="C54" s="178"/>
      <c r="D54" s="178"/>
      <c r="E54" s="179" t="s">
        <v>20</v>
      </c>
      <c r="F54" s="172">
        <v>60</v>
      </c>
      <c r="G54" s="172">
        <v>54</v>
      </c>
      <c r="H54" s="189">
        <v>46</v>
      </c>
      <c r="I54" s="314"/>
      <c r="J54" s="315"/>
    </row>
    <row r="55" spans="1:10" s="168" customFormat="1" ht="28.5" customHeight="1">
      <c r="A55" s="178" t="s">
        <v>157</v>
      </c>
      <c r="B55" s="178" t="s">
        <v>158</v>
      </c>
      <c r="C55" s="178"/>
      <c r="D55" s="178"/>
      <c r="E55" s="179" t="s">
        <v>20</v>
      </c>
      <c r="F55" s="172">
        <v>600</v>
      </c>
      <c r="G55" s="172">
        <v>540</v>
      </c>
      <c r="H55" s="189">
        <f t="shared" ref="H55:H57" si="0">G55*85%</f>
        <v>459</v>
      </c>
      <c r="I55" s="314"/>
      <c r="J55" s="315"/>
    </row>
    <row r="56" spans="1:10" s="168" customFormat="1" ht="30" customHeight="1">
      <c r="A56" s="178" t="s">
        <v>159</v>
      </c>
      <c r="B56" s="178" t="s">
        <v>160</v>
      </c>
      <c r="C56" s="178"/>
      <c r="D56" s="178"/>
      <c r="E56" s="179" t="s">
        <v>20</v>
      </c>
      <c r="F56" s="172">
        <v>500</v>
      </c>
      <c r="G56" s="172">
        <v>450</v>
      </c>
      <c r="H56" s="189">
        <v>383</v>
      </c>
      <c r="I56" s="314"/>
      <c r="J56" s="315"/>
    </row>
    <row r="57" spans="1:10" s="168" customFormat="1" ht="28.5" customHeight="1">
      <c r="A57" s="178" t="s">
        <v>161</v>
      </c>
      <c r="B57" s="178" t="s">
        <v>162</v>
      </c>
      <c r="C57" s="178"/>
      <c r="D57" s="178"/>
      <c r="E57" s="179" t="s">
        <v>20</v>
      </c>
      <c r="F57" s="172">
        <v>400</v>
      </c>
      <c r="G57" s="172">
        <v>360</v>
      </c>
      <c r="H57" s="189">
        <f t="shared" si="0"/>
        <v>306</v>
      </c>
      <c r="I57" s="314"/>
      <c r="J57" s="315"/>
    </row>
    <row r="58" spans="1:10" ht="32.25" customHeight="1">
      <c r="A58" s="178" t="s">
        <v>163</v>
      </c>
      <c r="B58" s="178" t="s">
        <v>164</v>
      </c>
      <c r="C58" s="178"/>
      <c r="D58" s="178"/>
      <c r="E58" s="179" t="s">
        <v>20</v>
      </c>
      <c r="F58" s="172"/>
      <c r="G58" s="172"/>
      <c r="H58" s="189"/>
      <c r="I58" s="319"/>
      <c r="J58" s="320"/>
    </row>
    <row r="59" spans="1:10" ht="28.5" customHeight="1">
      <c r="A59" s="178" t="s">
        <v>165</v>
      </c>
      <c r="B59" s="178" t="s">
        <v>166</v>
      </c>
      <c r="C59" s="178"/>
      <c r="D59" s="178"/>
      <c r="E59" s="179" t="s">
        <v>20</v>
      </c>
      <c r="F59" s="172">
        <v>16</v>
      </c>
      <c r="G59" s="172">
        <v>14</v>
      </c>
      <c r="H59" s="189">
        <v>12</v>
      </c>
      <c r="I59" s="185"/>
      <c r="J59" s="186"/>
    </row>
    <row r="60" spans="1:10" ht="27" customHeight="1">
      <c r="A60" s="178" t="s">
        <v>167</v>
      </c>
      <c r="B60" s="178" t="s">
        <v>168</v>
      </c>
      <c r="C60" s="178"/>
      <c r="D60" s="178"/>
      <c r="E60" s="179" t="s">
        <v>20</v>
      </c>
      <c r="F60" s="172">
        <v>12</v>
      </c>
      <c r="G60" s="172">
        <v>11</v>
      </c>
      <c r="H60" s="189">
        <v>9</v>
      </c>
      <c r="I60" s="185"/>
      <c r="J60" s="186"/>
    </row>
    <row r="61" spans="1:10" ht="27.75" customHeight="1">
      <c r="A61" s="178" t="s">
        <v>169</v>
      </c>
      <c r="B61" s="178" t="s">
        <v>170</v>
      </c>
      <c r="C61" s="178"/>
      <c r="D61" s="178"/>
      <c r="E61" s="179" t="s">
        <v>20</v>
      </c>
      <c r="F61" s="172">
        <v>9</v>
      </c>
      <c r="G61" s="172">
        <v>8</v>
      </c>
      <c r="H61" s="172">
        <v>7</v>
      </c>
      <c r="I61" s="185"/>
      <c r="J61" s="186"/>
    </row>
    <row r="62" spans="1:10" ht="20.25" customHeight="1">
      <c r="A62" s="178" t="s">
        <v>171</v>
      </c>
      <c r="B62" s="178" t="s">
        <v>172</v>
      </c>
      <c r="C62" s="178"/>
      <c r="D62" s="178"/>
      <c r="E62" s="179" t="s">
        <v>173</v>
      </c>
      <c r="F62" s="172">
        <v>200</v>
      </c>
      <c r="G62" s="172">
        <v>180</v>
      </c>
      <c r="H62" s="189">
        <f>G62*85%</f>
        <v>153</v>
      </c>
      <c r="I62" s="319"/>
      <c r="J62" s="320"/>
    </row>
    <row r="63" spans="1:10" ht="409.5" customHeight="1">
      <c r="A63" s="190" t="s">
        <v>174</v>
      </c>
      <c r="B63" s="190" t="s">
        <v>175</v>
      </c>
      <c r="C63" s="355" t="s">
        <v>176</v>
      </c>
      <c r="D63" s="356"/>
      <c r="E63" s="191" t="s">
        <v>20</v>
      </c>
      <c r="F63" s="340">
        <v>41</v>
      </c>
      <c r="G63" s="341"/>
      <c r="H63" s="342"/>
      <c r="I63" s="319"/>
      <c r="J63" s="320"/>
    </row>
    <row r="64" spans="1:10" ht="23.25" customHeight="1">
      <c r="A64" s="303" t="s">
        <v>177</v>
      </c>
      <c r="B64" s="289" t="s">
        <v>178</v>
      </c>
      <c r="C64" s="289" t="s">
        <v>179</v>
      </c>
      <c r="D64" s="192"/>
      <c r="E64" s="290" t="s">
        <v>20</v>
      </c>
      <c r="F64" s="340">
        <v>440</v>
      </c>
      <c r="G64" s="341"/>
      <c r="H64" s="342"/>
      <c r="I64" s="193" t="s">
        <v>180</v>
      </c>
      <c r="J64" s="291" t="s">
        <v>181</v>
      </c>
    </row>
    <row r="65" spans="1:10" ht="23.25" customHeight="1">
      <c r="A65" s="303"/>
      <c r="B65" s="289"/>
      <c r="C65" s="289"/>
      <c r="D65" s="192"/>
      <c r="E65" s="290"/>
      <c r="F65" s="340">
        <v>134</v>
      </c>
      <c r="G65" s="341"/>
      <c r="H65" s="342"/>
      <c r="I65" s="193" t="s">
        <v>182</v>
      </c>
      <c r="J65" s="292"/>
    </row>
    <row r="66" spans="1:10" ht="153" customHeight="1">
      <c r="A66" s="303"/>
      <c r="B66" s="289"/>
      <c r="C66" s="289"/>
      <c r="D66" s="192"/>
      <c r="E66" s="290"/>
      <c r="F66" s="340">
        <v>68</v>
      </c>
      <c r="G66" s="341"/>
      <c r="H66" s="342"/>
      <c r="I66" s="193" t="s">
        <v>183</v>
      </c>
      <c r="J66" s="292"/>
    </row>
    <row r="67" spans="1:10" ht="27.75" customHeight="1">
      <c r="A67" s="303" t="s">
        <v>184</v>
      </c>
      <c r="B67" s="289" t="s">
        <v>185</v>
      </c>
      <c r="C67" s="289" t="s">
        <v>186</v>
      </c>
      <c r="D67" s="192"/>
      <c r="E67" s="290" t="s">
        <v>20</v>
      </c>
      <c r="F67" s="340">
        <v>1130</v>
      </c>
      <c r="G67" s="341"/>
      <c r="H67" s="342"/>
      <c r="I67" s="193" t="s">
        <v>180</v>
      </c>
      <c r="J67" s="292"/>
    </row>
    <row r="68" spans="1:10" ht="27.75" customHeight="1">
      <c r="A68" s="303"/>
      <c r="B68" s="289"/>
      <c r="C68" s="289"/>
      <c r="D68" s="192"/>
      <c r="E68" s="290"/>
      <c r="F68" s="340">
        <v>305</v>
      </c>
      <c r="G68" s="341"/>
      <c r="H68" s="342"/>
      <c r="I68" s="193" t="s">
        <v>182</v>
      </c>
      <c r="J68" s="292"/>
    </row>
    <row r="69" spans="1:10" ht="149.25" customHeight="1">
      <c r="A69" s="303"/>
      <c r="B69" s="289"/>
      <c r="C69" s="289"/>
      <c r="D69" s="192"/>
      <c r="E69" s="290"/>
      <c r="F69" s="340">
        <v>211</v>
      </c>
      <c r="G69" s="341"/>
      <c r="H69" s="342"/>
      <c r="I69" s="193" t="s">
        <v>183</v>
      </c>
      <c r="J69" s="292"/>
    </row>
    <row r="70" spans="1:10" ht="45" customHeight="1">
      <c r="A70" s="303" t="s">
        <v>187</v>
      </c>
      <c r="B70" s="289" t="s">
        <v>188</v>
      </c>
      <c r="C70" s="289" t="s">
        <v>189</v>
      </c>
      <c r="D70" s="192"/>
      <c r="E70" s="290" t="s">
        <v>20</v>
      </c>
      <c r="F70" s="340">
        <v>880</v>
      </c>
      <c r="G70" s="341"/>
      <c r="H70" s="342"/>
      <c r="I70" s="193" t="s">
        <v>180</v>
      </c>
      <c r="J70" s="292"/>
    </row>
    <row r="71" spans="1:10" ht="45" customHeight="1">
      <c r="A71" s="303"/>
      <c r="B71" s="289"/>
      <c r="C71" s="289"/>
      <c r="D71" s="192"/>
      <c r="E71" s="290"/>
      <c r="F71" s="340">
        <v>155</v>
      </c>
      <c r="G71" s="341"/>
      <c r="H71" s="342"/>
      <c r="I71" s="193" t="s">
        <v>190</v>
      </c>
      <c r="J71" s="292"/>
    </row>
    <row r="72" spans="1:10" ht="247.5" customHeight="1">
      <c r="A72" s="303"/>
      <c r="B72" s="289"/>
      <c r="C72" s="289"/>
      <c r="D72" s="192"/>
      <c r="E72" s="290"/>
      <c r="F72" s="340">
        <v>113</v>
      </c>
      <c r="G72" s="341"/>
      <c r="H72" s="342"/>
      <c r="I72" s="193" t="s">
        <v>183</v>
      </c>
      <c r="J72" s="292"/>
    </row>
    <row r="73" spans="1:10" ht="15" customHeight="1">
      <c r="A73" s="303" t="s">
        <v>191</v>
      </c>
      <c r="B73" s="289" t="s">
        <v>192</v>
      </c>
      <c r="C73" s="289" t="s">
        <v>193</v>
      </c>
      <c r="D73" s="192"/>
      <c r="E73" s="290" t="s">
        <v>20</v>
      </c>
      <c r="F73" s="352">
        <v>298</v>
      </c>
      <c r="G73" s="353"/>
      <c r="H73" s="354"/>
      <c r="I73" s="194" t="s">
        <v>180</v>
      </c>
      <c r="J73" s="292"/>
    </row>
    <row r="74" spans="1:10" ht="15" customHeight="1">
      <c r="A74" s="303"/>
      <c r="B74" s="289"/>
      <c r="C74" s="289"/>
      <c r="D74" s="192"/>
      <c r="E74" s="290"/>
      <c r="F74" s="352">
        <v>174</v>
      </c>
      <c r="G74" s="353"/>
      <c r="H74" s="354"/>
      <c r="I74" s="194" t="s">
        <v>182</v>
      </c>
      <c r="J74" s="292"/>
    </row>
    <row r="75" spans="1:10" ht="62.25" customHeight="1">
      <c r="A75" s="303"/>
      <c r="B75" s="289"/>
      <c r="C75" s="289"/>
      <c r="D75" s="192"/>
      <c r="E75" s="290"/>
      <c r="F75" s="352">
        <v>53</v>
      </c>
      <c r="G75" s="353"/>
      <c r="H75" s="354"/>
      <c r="I75" s="194" t="s">
        <v>183</v>
      </c>
      <c r="J75" s="292"/>
    </row>
    <row r="76" spans="1:10" ht="15" customHeight="1">
      <c r="A76" s="303" t="s">
        <v>194</v>
      </c>
      <c r="B76" s="289" t="s">
        <v>195</v>
      </c>
      <c r="C76" s="289" t="s">
        <v>196</v>
      </c>
      <c r="D76" s="192"/>
      <c r="E76" s="290" t="s">
        <v>20</v>
      </c>
      <c r="F76" s="352">
        <v>189</v>
      </c>
      <c r="G76" s="353"/>
      <c r="H76" s="354"/>
      <c r="I76" s="194" t="s">
        <v>180</v>
      </c>
      <c r="J76" s="292"/>
    </row>
    <row r="77" spans="1:10" ht="15" customHeight="1">
      <c r="A77" s="303"/>
      <c r="B77" s="289"/>
      <c r="C77" s="289"/>
      <c r="D77" s="192"/>
      <c r="E77" s="290"/>
      <c r="F77" s="352">
        <v>127</v>
      </c>
      <c r="G77" s="353"/>
      <c r="H77" s="354"/>
      <c r="I77" s="194" t="s">
        <v>182</v>
      </c>
      <c r="J77" s="292"/>
    </row>
    <row r="78" spans="1:10" ht="15" customHeight="1">
      <c r="A78" s="303"/>
      <c r="B78" s="289"/>
      <c r="C78" s="289"/>
      <c r="D78" s="192"/>
      <c r="E78" s="290"/>
      <c r="F78" s="352">
        <v>40</v>
      </c>
      <c r="G78" s="353"/>
      <c r="H78" s="354"/>
      <c r="I78" s="194" t="s">
        <v>183</v>
      </c>
      <c r="J78" s="293"/>
    </row>
    <row r="79" spans="1:10" ht="21.95" customHeight="1">
      <c r="A79" s="303" t="s">
        <v>197</v>
      </c>
      <c r="B79" s="289" t="s">
        <v>198</v>
      </c>
      <c r="C79" s="289" t="s">
        <v>199</v>
      </c>
      <c r="D79" s="192"/>
      <c r="E79" s="290" t="s">
        <v>20</v>
      </c>
      <c r="F79" s="352">
        <v>238</v>
      </c>
      <c r="G79" s="353"/>
      <c r="H79" s="354"/>
      <c r="I79" s="194" t="s">
        <v>180</v>
      </c>
      <c r="J79" s="294" t="s">
        <v>200</v>
      </c>
    </row>
    <row r="80" spans="1:10" ht="21.95" customHeight="1">
      <c r="A80" s="303"/>
      <c r="B80" s="289"/>
      <c r="C80" s="289"/>
      <c r="D80" s="192"/>
      <c r="E80" s="290"/>
      <c r="F80" s="352">
        <v>70</v>
      </c>
      <c r="G80" s="353"/>
      <c r="H80" s="354"/>
      <c r="I80" s="194" t="s">
        <v>182</v>
      </c>
      <c r="J80" s="295"/>
    </row>
    <row r="81" spans="1:10" ht="21.95" customHeight="1">
      <c r="A81" s="303"/>
      <c r="B81" s="289"/>
      <c r="C81" s="289"/>
      <c r="D81" s="192"/>
      <c r="E81" s="290"/>
      <c r="F81" s="352">
        <v>20</v>
      </c>
      <c r="G81" s="353"/>
      <c r="H81" s="354"/>
      <c r="I81" s="194" t="s">
        <v>183</v>
      </c>
      <c r="J81" s="295"/>
    </row>
    <row r="82" spans="1:10" ht="21.95" customHeight="1">
      <c r="A82" s="303" t="s">
        <v>201</v>
      </c>
      <c r="B82" s="289" t="s">
        <v>202</v>
      </c>
      <c r="C82" s="289" t="s">
        <v>203</v>
      </c>
      <c r="D82" s="192"/>
      <c r="E82" s="290" t="s">
        <v>20</v>
      </c>
      <c r="F82" s="352">
        <v>272</v>
      </c>
      <c r="G82" s="353"/>
      <c r="H82" s="354"/>
      <c r="I82" s="194" t="s">
        <v>180</v>
      </c>
      <c r="J82" s="295"/>
    </row>
    <row r="83" spans="1:10" ht="21.95" customHeight="1">
      <c r="A83" s="303"/>
      <c r="B83" s="289"/>
      <c r="C83" s="289"/>
      <c r="D83" s="192"/>
      <c r="E83" s="290"/>
      <c r="F83" s="352">
        <v>150</v>
      </c>
      <c r="G83" s="353"/>
      <c r="H83" s="354"/>
      <c r="I83" s="194" t="s">
        <v>182</v>
      </c>
      <c r="J83" s="295"/>
    </row>
    <row r="84" spans="1:10" ht="21.95" customHeight="1">
      <c r="A84" s="303"/>
      <c r="B84" s="289"/>
      <c r="C84" s="289"/>
      <c r="D84" s="192"/>
      <c r="E84" s="290"/>
      <c r="F84" s="352">
        <v>30</v>
      </c>
      <c r="G84" s="353"/>
      <c r="H84" s="354"/>
      <c r="I84" s="194" t="s">
        <v>183</v>
      </c>
      <c r="J84" s="295"/>
    </row>
    <row r="85" spans="1:10" ht="21.95" customHeight="1">
      <c r="A85" s="303" t="s">
        <v>204</v>
      </c>
      <c r="B85" s="289" t="s">
        <v>205</v>
      </c>
      <c r="C85" s="289" t="s">
        <v>206</v>
      </c>
      <c r="D85" s="192"/>
      <c r="E85" s="290" t="s">
        <v>20</v>
      </c>
      <c r="F85" s="352">
        <v>247</v>
      </c>
      <c r="G85" s="353"/>
      <c r="H85" s="354"/>
      <c r="I85" s="194" t="s">
        <v>180</v>
      </c>
      <c r="J85" s="295"/>
    </row>
    <row r="86" spans="1:10" ht="21.95" customHeight="1">
      <c r="A86" s="303"/>
      <c r="B86" s="289"/>
      <c r="C86" s="289"/>
      <c r="D86" s="192"/>
      <c r="E86" s="290"/>
      <c r="F86" s="352">
        <v>77</v>
      </c>
      <c r="G86" s="353"/>
      <c r="H86" s="354"/>
      <c r="I86" s="194" t="s">
        <v>182</v>
      </c>
      <c r="J86" s="295"/>
    </row>
    <row r="87" spans="1:10" ht="21.95" customHeight="1">
      <c r="A87" s="303"/>
      <c r="B87" s="289"/>
      <c r="C87" s="289"/>
      <c r="D87" s="192"/>
      <c r="E87" s="290"/>
      <c r="F87" s="352">
        <v>30</v>
      </c>
      <c r="G87" s="353"/>
      <c r="H87" s="354"/>
      <c r="I87" s="194" t="s">
        <v>183</v>
      </c>
      <c r="J87" s="295"/>
    </row>
    <row r="88" spans="1:10" ht="21.95" customHeight="1">
      <c r="A88" s="303" t="s">
        <v>207</v>
      </c>
      <c r="B88" s="289" t="s">
        <v>208</v>
      </c>
      <c r="C88" s="289" t="s">
        <v>209</v>
      </c>
      <c r="D88" s="192"/>
      <c r="E88" s="290" t="s">
        <v>20</v>
      </c>
      <c r="F88" s="352">
        <v>252</v>
      </c>
      <c r="G88" s="353"/>
      <c r="H88" s="354"/>
      <c r="I88" s="194" t="s">
        <v>180</v>
      </c>
      <c r="J88" s="295"/>
    </row>
    <row r="89" spans="1:10" ht="21.95" customHeight="1">
      <c r="A89" s="303"/>
      <c r="B89" s="289"/>
      <c r="C89" s="289"/>
      <c r="D89" s="192"/>
      <c r="E89" s="290"/>
      <c r="F89" s="352">
        <v>112</v>
      </c>
      <c r="G89" s="353"/>
      <c r="H89" s="354"/>
      <c r="I89" s="194" t="s">
        <v>182</v>
      </c>
      <c r="J89" s="295"/>
    </row>
    <row r="90" spans="1:10" ht="21.95" customHeight="1">
      <c r="A90" s="303"/>
      <c r="B90" s="289"/>
      <c r="C90" s="289"/>
      <c r="D90" s="192"/>
      <c r="E90" s="290"/>
      <c r="F90" s="352">
        <v>30</v>
      </c>
      <c r="G90" s="353"/>
      <c r="H90" s="354"/>
      <c r="I90" s="195" t="s">
        <v>183</v>
      </c>
      <c r="J90" s="296"/>
    </row>
    <row r="91" spans="1:10" ht="19.5" customHeight="1">
      <c r="A91" s="178" t="s">
        <v>210</v>
      </c>
      <c r="B91" s="178" t="s">
        <v>211</v>
      </c>
      <c r="C91" s="178"/>
      <c r="D91" s="178"/>
      <c r="E91" s="179"/>
      <c r="F91" s="180"/>
      <c r="G91" s="180"/>
      <c r="H91" s="181"/>
      <c r="I91" s="319"/>
      <c r="J91" s="320"/>
    </row>
    <row r="92" spans="1:10" ht="121.5" customHeight="1">
      <c r="A92" s="178" t="s">
        <v>212</v>
      </c>
      <c r="B92" s="178" t="s">
        <v>213</v>
      </c>
      <c r="C92" s="178" t="s">
        <v>214</v>
      </c>
      <c r="D92" s="178" t="s">
        <v>215</v>
      </c>
      <c r="E92" s="179"/>
      <c r="F92" s="180"/>
      <c r="G92" s="180"/>
      <c r="H92" s="181"/>
      <c r="I92" s="319" t="s">
        <v>216</v>
      </c>
      <c r="J92" s="320"/>
    </row>
    <row r="93" spans="1:10" ht="21" customHeight="1">
      <c r="A93" s="178">
        <v>120100000</v>
      </c>
      <c r="B93" s="178" t="s">
        <v>217</v>
      </c>
      <c r="C93" s="178"/>
      <c r="D93" s="178"/>
      <c r="E93" s="179" t="s">
        <v>61</v>
      </c>
      <c r="F93" s="172">
        <v>2</v>
      </c>
      <c r="G93" s="172">
        <v>2</v>
      </c>
      <c r="H93" s="172">
        <v>2</v>
      </c>
      <c r="I93" s="319"/>
      <c r="J93" s="320"/>
    </row>
    <row r="94" spans="1:10" ht="75" customHeight="1">
      <c r="A94" s="178" t="s">
        <v>218</v>
      </c>
      <c r="B94" s="178" t="s">
        <v>219</v>
      </c>
      <c r="C94" s="178" t="s">
        <v>220</v>
      </c>
      <c r="D94" s="178"/>
      <c r="E94" s="179" t="s">
        <v>173</v>
      </c>
      <c r="F94" s="172">
        <v>10</v>
      </c>
      <c r="G94" s="172">
        <v>9</v>
      </c>
      <c r="H94" s="172">
        <v>8</v>
      </c>
      <c r="I94" s="319"/>
      <c r="J94" s="320"/>
    </row>
    <row r="95" spans="1:10" ht="75" customHeight="1">
      <c r="A95" s="178" t="s">
        <v>221</v>
      </c>
      <c r="B95" s="178" t="s">
        <v>222</v>
      </c>
      <c r="C95" s="178" t="s">
        <v>223</v>
      </c>
      <c r="D95" s="178"/>
      <c r="E95" s="179" t="s">
        <v>173</v>
      </c>
      <c r="F95" s="172">
        <v>9</v>
      </c>
      <c r="G95" s="172">
        <v>8</v>
      </c>
      <c r="H95" s="189">
        <v>7</v>
      </c>
      <c r="I95" s="319"/>
      <c r="J95" s="320"/>
    </row>
    <row r="96" spans="1:10" ht="75" customHeight="1">
      <c r="A96" s="178" t="s">
        <v>224</v>
      </c>
      <c r="B96" s="178" t="s">
        <v>225</v>
      </c>
      <c r="C96" s="178" t="s">
        <v>226</v>
      </c>
      <c r="D96" s="178"/>
      <c r="E96" s="179" t="s">
        <v>61</v>
      </c>
      <c r="F96" s="172">
        <v>24</v>
      </c>
      <c r="G96" s="172">
        <v>22</v>
      </c>
      <c r="H96" s="172">
        <v>19</v>
      </c>
      <c r="I96" s="319"/>
      <c r="J96" s="320"/>
    </row>
    <row r="97" spans="1:10" ht="75" customHeight="1">
      <c r="A97" s="178" t="s">
        <v>227</v>
      </c>
      <c r="B97" s="178" t="s">
        <v>228</v>
      </c>
      <c r="C97" s="178" t="s">
        <v>229</v>
      </c>
      <c r="D97" s="178"/>
      <c r="E97" s="179" t="s">
        <v>61</v>
      </c>
      <c r="F97" s="172">
        <v>12</v>
      </c>
      <c r="G97" s="172">
        <v>11</v>
      </c>
      <c r="H97" s="172">
        <v>9</v>
      </c>
      <c r="I97" s="319"/>
      <c r="J97" s="320"/>
    </row>
    <row r="98" spans="1:10" ht="75" customHeight="1">
      <c r="A98" s="178" t="s">
        <v>230</v>
      </c>
      <c r="B98" s="178" t="s">
        <v>231</v>
      </c>
      <c r="C98" s="178" t="s">
        <v>232</v>
      </c>
      <c r="D98" s="178"/>
      <c r="E98" s="179" t="s">
        <v>61</v>
      </c>
      <c r="F98" s="172">
        <v>8</v>
      </c>
      <c r="G98" s="172">
        <v>7</v>
      </c>
      <c r="H98" s="172">
        <v>6</v>
      </c>
      <c r="I98" s="319"/>
      <c r="J98" s="320"/>
    </row>
    <row r="99" spans="1:10" ht="50.25" customHeight="1">
      <c r="A99" s="178">
        <v>120100006</v>
      </c>
      <c r="B99" s="178" t="s">
        <v>233</v>
      </c>
      <c r="C99" s="178" t="s">
        <v>234</v>
      </c>
      <c r="D99" s="178"/>
      <c r="E99" s="179" t="s">
        <v>61</v>
      </c>
      <c r="F99" s="172">
        <v>90</v>
      </c>
      <c r="G99" s="172">
        <v>81</v>
      </c>
      <c r="H99" s="172">
        <v>69</v>
      </c>
      <c r="I99" s="319" t="s">
        <v>235</v>
      </c>
      <c r="J99" s="320"/>
    </row>
    <row r="100" spans="1:10" ht="41.25" customHeight="1">
      <c r="A100" s="178" t="s">
        <v>236</v>
      </c>
      <c r="B100" s="178" t="s">
        <v>237</v>
      </c>
      <c r="C100" s="178" t="s">
        <v>238</v>
      </c>
      <c r="D100" s="178"/>
      <c r="E100" s="179" t="s">
        <v>61</v>
      </c>
      <c r="F100" s="172">
        <v>50</v>
      </c>
      <c r="G100" s="172">
        <v>45</v>
      </c>
      <c r="H100" s="172">
        <v>38</v>
      </c>
      <c r="I100" s="319"/>
      <c r="J100" s="320"/>
    </row>
    <row r="101" spans="1:10" ht="49.5" customHeight="1">
      <c r="A101" s="178" t="s">
        <v>239</v>
      </c>
      <c r="B101" s="178" t="s">
        <v>240</v>
      </c>
      <c r="C101" s="178" t="s">
        <v>241</v>
      </c>
      <c r="D101" s="178"/>
      <c r="E101" s="179" t="s">
        <v>20</v>
      </c>
      <c r="F101" s="172">
        <v>10</v>
      </c>
      <c r="G101" s="172">
        <v>9</v>
      </c>
      <c r="H101" s="172">
        <v>8</v>
      </c>
      <c r="I101" s="319"/>
      <c r="J101" s="320"/>
    </row>
    <row r="102" spans="1:10" ht="18" customHeight="1">
      <c r="A102" s="178" t="s">
        <v>242</v>
      </c>
      <c r="B102" s="178" t="s">
        <v>243</v>
      </c>
      <c r="C102" s="178"/>
      <c r="D102" s="178"/>
      <c r="E102" s="179" t="s">
        <v>61</v>
      </c>
      <c r="F102" s="172"/>
      <c r="G102" s="172"/>
      <c r="H102" s="189"/>
      <c r="I102" s="319"/>
      <c r="J102" s="320"/>
    </row>
    <row r="103" spans="1:10" ht="18" customHeight="1">
      <c r="A103" s="178" t="s">
        <v>244</v>
      </c>
      <c r="B103" s="196" t="s">
        <v>245</v>
      </c>
      <c r="C103" s="178"/>
      <c r="D103" s="178"/>
      <c r="E103" s="179" t="s">
        <v>61</v>
      </c>
      <c r="F103" s="172">
        <v>30</v>
      </c>
      <c r="G103" s="172">
        <f>F103*90%</f>
        <v>27</v>
      </c>
      <c r="H103" s="189">
        <v>23</v>
      </c>
      <c r="I103" s="185"/>
      <c r="J103" s="186"/>
    </row>
    <row r="104" spans="1:10" ht="18" customHeight="1">
      <c r="A104" s="178" t="s">
        <v>246</v>
      </c>
      <c r="B104" s="196" t="s">
        <v>247</v>
      </c>
      <c r="C104" s="178"/>
      <c r="D104" s="178"/>
      <c r="E104" s="179" t="s">
        <v>61</v>
      </c>
      <c r="F104" s="172">
        <v>25</v>
      </c>
      <c r="G104" s="172">
        <v>23</v>
      </c>
      <c r="H104" s="189">
        <v>20</v>
      </c>
      <c r="I104" s="185"/>
      <c r="J104" s="186"/>
    </row>
    <row r="105" spans="1:10" ht="18" customHeight="1">
      <c r="A105" s="178" t="s">
        <v>248</v>
      </c>
      <c r="B105" s="196" t="s">
        <v>249</v>
      </c>
      <c r="C105" s="178"/>
      <c r="D105" s="178"/>
      <c r="E105" s="179" t="s">
        <v>61</v>
      </c>
      <c r="F105" s="172">
        <v>20</v>
      </c>
      <c r="G105" s="172">
        <f t="shared" ref="G105" si="1">F105*90%</f>
        <v>18</v>
      </c>
      <c r="H105" s="189">
        <v>15</v>
      </c>
      <c r="I105" s="185"/>
      <c r="J105" s="186"/>
    </row>
    <row r="106" spans="1:10" ht="39.75" customHeight="1">
      <c r="A106" s="178" t="s">
        <v>250</v>
      </c>
      <c r="B106" s="178" t="s">
        <v>251</v>
      </c>
      <c r="C106" s="178" t="s">
        <v>252</v>
      </c>
      <c r="D106" s="178"/>
      <c r="E106" s="179" t="s">
        <v>61</v>
      </c>
      <c r="F106" s="172">
        <v>30</v>
      </c>
      <c r="G106" s="172">
        <v>27</v>
      </c>
      <c r="H106" s="172">
        <v>23</v>
      </c>
      <c r="I106" s="319" t="s">
        <v>253</v>
      </c>
      <c r="J106" s="320"/>
    </row>
    <row r="107" spans="1:10" ht="48" customHeight="1">
      <c r="A107" s="178" t="s">
        <v>254</v>
      </c>
      <c r="B107" s="178" t="s">
        <v>255</v>
      </c>
      <c r="C107" s="178" t="s">
        <v>256</v>
      </c>
      <c r="D107" s="178" t="s">
        <v>257</v>
      </c>
      <c r="E107" s="179" t="s">
        <v>20</v>
      </c>
      <c r="F107" s="172">
        <v>4</v>
      </c>
      <c r="G107" s="172">
        <v>4</v>
      </c>
      <c r="H107" s="189">
        <v>4</v>
      </c>
      <c r="I107" s="319" t="s">
        <v>253</v>
      </c>
      <c r="J107" s="320"/>
    </row>
    <row r="108" spans="1:10" ht="211.5" customHeight="1">
      <c r="A108" s="178">
        <v>120100012</v>
      </c>
      <c r="B108" s="178" t="s">
        <v>258</v>
      </c>
      <c r="C108" s="178" t="s">
        <v>259</v>
      </c>
      <c r="D108" s="178" t="s">
        <v>260</v>
      </c>
      <c r="E108" s="179" t="s">
        <v>20</v>
      </c>
      <c r="F108" s="172">
        <v>8</v>
      </c>
      <c r="G108" s="172">
        <v>7</v>
      </c>
      <c r="H108" s="172">
        <v>6</v>
      </c>
      <c r="I108" s="319"/>
      <c r="J108" s="320"/>
    </row>
    <row r="109" spans="1:10" ht="36" customHeight="1">
      <c r="A109" s="178" t="s">
        <v>261</v>
      </c>
      <c r="B109" s="178" t="s">
        <v>262</v>
      </c>
      <c r="C109" s="178"/>
      <c r="D109" s="178" t="s">
        <v>263</v>
      </c>
      <c r="E109" s="179" t="s">
        <v>20</v>
      </c>
      <c r="F109" s="172">
        <v>10</v>
      </c>
      <c r="G109" s="172">
        <v>9</v>
      </c>
      <c r="H109" s="189">
        <v>8</v>
      </c>
      <c r="I109" s="319"/>
      <c r="J109" s="320"/>
    </row>
    <row r="110" spans="1:10" ht="78.75" customHeight="1">
      <c r="A110" s="178" t="s">
        <v>264</v>
      </c>
      <c r="B110" s="178" t="s">
        <v>265</v>
      </c>
      <c r="C110" s="178" t="s">
        <v>266</v>
      </c>
      <c r="D110" s="178"/>
      <c r="E110" s="179" t="s">
        <v>20</v>
      </c>
      <c r="F110" s="172"/>
      <c r="G110" s="172"/>
      <c r="H110" s="189"/>
      <c r="I110" s="319"/>
      <c r="J110" s="320"/>
    </row>
    <row r="111" spans="1:10" ht="29.25" customHeight="1">
      <c r="A111" s="178" t="s">
        <v>267</v>
      </c>
      <c r="B111" s="178" t="s">
        <v>268</v>
      </c>
      <c r="C111" s="178"/>
      <c r="D111" s="178"/>
      <c r="E111" s="179" t="s">
        <v>20</v>
      </c>
      <c r="F111" s="172">
        <v>10</v>
      </c>
      <c r="G111" s="172">
        <v>9</v>
      </c>
      <c r="H111" s="189">
        <v>8</v>
      </c>
      <c r="I111" s="185"/>
      <c r="J111" s="186"/>
    </row>
    <row r="112" spans="1:10" ht="29.25" customHeight="1">
      <c r="A112" s="178" t="s">
        <v>269</v>
      </c>
      <c r="B112" s="178" t="s">
        <v>270</v>
      </c>
      <c r="C112" s="178"/>
      <c r="D112" s="178"/>
      <c r="E112" s="179" t="s">
        <v>20</v>
      </c>
      <c r="F112" s="172">
        <v>10</v>
      </c>
      <c r="G112" s="172">
        <v>9</v>
      </c>
      <c r="H112" s="189">
        <v>8</v>
      </c>
      <c r="I112" s="185"/>
      <c r="J112" s="186"/>
    </row>
    <row r="113" spans="1:10" ht="29.25" customHeight="1">
      <c r="A113" s="178" t="s">
        <v>271</v>
      </c>
      <c r="B113" s="178" t="s">
        <v>272</v>
      </c>
      <c r="C113" s="178"/>
      <c r="D113" s="178"/>
      <c r="E113" s="179" t="s">
        <v>20</v>
      </c>
      <c r="F113" s="172">
        <v>15</v>
      </c>
      <c r="G113" s="172">
        <v>14</v>
      </c>
      <c r="H113" s="189">
        <v>12</v>
      </c>
      <c r="I113" s="185"/>
      <c r="J113" s="186"/>
    </row>
    <row r="114" spans="1:10" ht="29.25" customHeight="1">
      <c r="A114" s="178" t="s">
        <v>273</v>
      </c>
      <c r="B114" s="178" t="s">
        <v>274</v>
      </c>
      <c r="C114" s="178"/>
      <c r="D114" s="178"/>
      <c r="E114" s="179" t="s">
        <v>20</v>
      </c>
      <c r="F114" s="172">
        <v>15</v>
      </c>
      <c r="G114" s="172">
        <v>14</v>
      </c>
      <c r="H114" s="189">
        <v>12</v>
      </c>
      <c r="I114" s="185"/>
      <c r="J114" s="186"/>
    </row>
    <row r="115" spans="1:10" ht="64.5" customHeight="1">
      <c r="A115" s="178" t="s">
        <v>275</v>
      </c>
      <c r="B115" s="178" t="s">
        <v>276</v>
      </c>
      <c r="C115" s="178" t="s">
        <v>277</v>
      </c>
      <c r="D115" s="178"/>
      <c r="E115" s="179" t="s">
        <v>61</v>
      </c>
      <c r="F115" s="172">
        <v>18</v>
      </c>
      <c r="G115" s="172">
        <v>16</v>
      </c>
      <c r="H115" s="189">
        <v>14</v>
      </c>
      <c r="I115" s="319"/>
      <c r="J115" s="320"/>
    </row>
    <row r="116" spans="1:10" ht="43.5" customHeight="1">
      <c r="A116" s="178" t="s">
        <v>278</v>
      </c>
      <c r="B116" s="178" t="s">
        <v>279</v>
      </c>
      <c r="C116" s="178"/>
      <c r="D116" s="178" t="s">
        <v>280</v>
      </c>
      <c r="E116" s="179"/>
      <c r="F116" s="172"/>
      <c r="G116" s="172"/>
      <c r="H116" s="189"/>
      <c r="I116" s="319" t="s">
        <v>281</v>
      </c>
      <c r="J116" s="320"/>
    </row>
    <row r="117" spans="1:10" ht="73.5" customHeight="1">
      <c r="A117" s="178" t="s">
        <v>282</v>
      </c>
      <c r="B117" s="178" t="s">
        <v>283</v>
      </c>
      <c r="C117" s="178" t="s">
        <v>284</v>
      </c>
      <c r="D117" s="178"/>
      <c r="E117" s="179" t="s">
        <v>61</v>
      </c>
      <c r="F117" s="172">
        <v>200</v>
      </c>
      <c r="G117" s="172">
        <v>180</v>
      </c>
      <c r="H117" s="172">
        <v>150</v>
      </c>
      <c r="I117" s="319"/>
      <c r="J117" s="320"/>
    </row>
    <row r="118" spans="1:10" ht="73.5" customHeight="1">
      <c r="A118" s="178" t="s">
        <v>285</v>
      </c>
      <c r="B118" s="178" t="s">
        <v>286</v>
      </c>
      <c r="C118" s="178" t="s">
        <v>287</v>
      </c>
      <c r="D118" s="178"/>
      <c r="E118" s="179" t="s">
        <v>61</v>
      </c>
      <c r="F118" s="172">
        <v>150</v>
      </c>
      <c r="G118" s="172">
        <v>135</v>
      </c>
      <c r="H118" s="172">
        <v>120</v>
      </c>
      <c r="I118" s="319"/>
      <c r="J118" s="320"/>
    </row>
    <row r="119" spans="1:10" ht="66.75" customHeight="1">
      <c r="A119" s="178" t="s">
        <v>288</v>
      </c>
      <c r="B119" s="178" t="s">
        <v>289</v>
      </c>
      <c r="C119" s="178" t="s">
        <v>290</v>
      </c>
      <c r="D119" s="178"/>
      <c r="E119" s="179" t="s">
        <v>61</v>
      </c>
      <c r="F119" s="172">
        <v>100</v>
      </c>
      <c r="G119" s="172">
        <v>90</v>
      </c>
      <c r="H119" s="189">
        <v>77</v>
      </c>
      <c r="I119" s="319"/>
      <c r="J119" s="320"/>
    </row>
    <row r="120" spans="1:10" ht="33.950000000000003" customHeight="1">
      <c r="A120" s="178" t="s">
        <v>291</v>
      </c>
      <c r="B120" s="178" t="s">
        <v>292</v>
      </c>
      <c r="C120" s="178"/>
      <c r="D120" s="178"/>
      <c r="E120" s="179"/>
      <c r="F120" s="172"/>
      <c r="G120" s="172"/>
      <c r="H120" s="189"/>
      <c r="I120" s="319"/>
      <c r="J120" s="320"/>
    </row>
    <row r="121" spans="1:10" ht="135" customHeight="1">
      <c r="A121" s="178" t="s">
        <v>293</v>
      </c>
      <c r="B121" s="178" t="s">
        <v>294</v>
      </c>
      <c r="C121" s="178" t="s">
        <v>295</v>
      </c>
      <c r="D121" s="178" t="s">
        <v>296</v>
      </c>
      <c r="E121" s="179" t="s">
        <v>173</v>
      </c>
      <c r="F121" s="172">
        <v>4</v>
      </c>
      <c r="G121" s="172">
        <v>4</v>
      </c>
      <c r="H121" s="172">
        <v>4</v>
      </c>
      <c r="I121" s="319" t="s">
        <v>297</v>
      </c>
      <c r="J121" s="320"/>
    </row>
    <row r="122" spans="1:10" ht="24" customHeight="1">
      <c r="A122" s="178" t="s">
        <v>298</v>
      </c>
      <c r="B122" s="178" t="s">
        <v>294</v>
      </c>
      <c r="C122" s="178"/>
      <c r="D122" s="178"/>
      <c r="E122" s="179" t="s">
        <v>61</v>
      </c>
      <c r="F122" s="172">
        <v>96</v>
      </c>
      <c r="G122" s="172">
        <v>96</v>
      </c>
      <c r="H122" s="172">
        <v>96</v>
      </c>
      <c r="I122" s="319"/>
      <c r="J122" s="320"/>
    </row>
    <row r="123" spans="1:10" ht="24" customHeight="1">
      <c r="A123" s="178" t="s">
        <v>299</v>
      </c>
      <c r="B123" s="178" t="s">
        <v>300</v>
      </c>
      <c r="C123" s="178"/>
      <c r="D123" s="178"/>
      <c r="E123" s="179" t="s">
        <v>173</v>
      </c>
      <c r="F123" s="172">
        <v>6</v>
      </c>
      <c r="G123" s="172">
        <v>6</v>
      </c>
      <c r="H123" s="189">
        <v>6</v>
      </c>
      <c r="I123" s="319"/>
      <c r="J123" s="320"/>
    </row>
    <row r="124" spans="1:10" ht="29.25" customHeight="1">
      <c r="A124" s="178" t="s">
        <v>301</v>
      </c>
      <c r="B124" s="178" t="s">
        <v>302</v>
      </c>
      <c r="C124" s="178"/>
      <c r="D124" s="178"/>
      <c r="E124" s="179" t="s">
        <v>303</v>
      </c>
      <c r="F124" s="172">
        <v>5</v>
      </c>
      <c r="G124" s="172">
        <v>5</v>
      </c>
      <c r="H124" s="172">
        <v>5</v>
      </c>
      <c r="I124" s="319"/>
      <c r="J124" s="320"/>
    </row>
    <row r="125" spans="1:10" ht="144.75" customHeight="1">
      <c r="A125" s="178">
        <v>1204</v>
      </c>
      <c r="B125" s="178" t="s">
        <v>304</v>
      </c>
      <c r="C125" s="178" t="s">
        <v>305</v>
      </c>
      <c r="D125" s="178" t="s">
        <v>306</v>
      </c>
      <c r="E125" s="179"/>
      <c r="F125" s="172"/>
      <c r="G125" s="172"/>
      <c r="H125" s="189"/>
      <c r="I125" s="319"/>
      <c r="J125" s="320"/>
    </row>
    <row r="126" spans="1:10" ht="15" customHeight="1">
      <c r="A126" s="178" t="s">
        <v>307</v>
      </c>
      <c r="B126" s="178" t="s">
        <v>308</v>
      </c>
      <c r="C126" s="178" t="s">
        <v>309</v>
      </c>
      <c r="D126" s="178"/>
      <c r="E126" s="179" t="s">
        <v>20</v>
      </c>
      <c r="F126" s="172">
        <v>3</v>
      </c>
      <c r="G126" s="172">
        <v>3</v>
      </c>
      <c r="H126" s="189">
        <v>3</v>
      </c>
      <c r="I126" s="319"/>
      <c r="J126" s="320"/>
    </row>
    <row r="127" spans="1:10" ht="15" customHeight="1">
      <c r="A127" s="178" t="s">
        <v>310</v>
      </c>
      <c r="B127" s="178" t="s">
        <v>311</v>
      </c>
      <c r="C127" s="178" t="s">
        <v>312</v>
      </c>
      <c r="D127" s="178"/>
      <c r="E127" s="179" t="s">
        <v>20</v>
      </c>
      <c r="F127" s="172">
        <v>4</v>
      </c>
      <c r="G127" s="172">
        <v>4</v>
      </c>
      <c r="H127" s="172">
        <v>4</v>
      </c>
      <c r="I127" s="319"/>
      <c r="J127" s="320"/>
    </row>
    <row r="128" spans="1:10" ht="15" customHeight="1">
      <c r="A128" s="178" t="s">
        <v>313</v>
      </c>
      <c r="B128" s="178" t="s">
        <v>314</v>
      </c>
      <c r="C128" s="178"/>
      <c r="D128" s="178"/>
      <c r="E128" s="179" t="s">
        <v>20</v>
      </c>
      <c r="F128" s="172">
        <v>8</v>
      </c>
      <c r="G128" s="172">
        <v>7</v>
      </c>
      <c r="H128" s="172">
        <v>6</v>
      </c>
      <c r="I128" s="319"/>
      <c r="J128" s="320"/>
    </row>
    <row r="129" spans="1:10" ht="15" customHeight="1">
      <c r="A129" s="178" t="s">
        <v>315</v>
      </c>
      <c r="B129" s="178" t="s">
        <v>316</v>
      </c>
      <c r="C129" s="178" t="s">
        <v>317</v>
      </c>
      <c r="D129" s="178"/>
      <c r="E129" s="179" t="s">
        <v>20</v>
      </c>
      <c r="F129" s="172">
        <v>12</v>
      </c>
      <c r="G129" s="172">
        <v>11</v>
      </c>
      <c r="H129" s="189">
        <v>9</v>
      </c>
      <c r="I129" s="319"/>
      <c r="J129" s="320"/>
    </row>
    <row r="130" spans="1:10" ht="15" customHeight="1">
      <c r="A130" s="178" t="s">
        <v>318</v>
      </c>
      <c r="B130" s="178" t="s">
        <v>319</v>
      </c>
      <c r="C130" s="178"/>
      <c r="D130" s="178"/>
      <c r="E130" s="179" t="s">
        <v>320</v>
      </c>
      <c r="F130" s="172">
        <v>4</v>
      </c>
      <c r="G130" s="172">
        <v>4</v>
      </c>
      <c r="H130" s="172">
        <v>4</v>
      </c>
      <c r="I130" s="319"/>
      <c r="J130" s="320"/>
    </row>
    <row r="131" spans="1:10" ht="60" customHeight="1">
      <c r="A131" s="178">
        <v>120400006</v>
      </c>
      <c r="B131" s="178" t="s">
        <v>321</v>
      </c>
      <c r="C131" s="178" t="s">
        <v>322</v>
      </c>
      <c r="D131" s="178"/>
      <c r="E131" s="179" t="s">
        <v>320</v>
      </c>
      <c r="F131" s="172">
        <v>10</v>
      </c>
      <c r="G131" s="172">
        <v>9</v>
      </c>
      <c r="H131" s="189">
        <v>8</v>
      </c>
      <c r="I131" s="319" t="s">
        <v>323</v>
      </c>
      <c r="J131" s="320"/>
    </row>
    <row r="132" spans="1:10" ht="39" customHeight="1">
      <c r="A132" s="178" t="s">
        <v>324</v>
      </c>
      <c r="B132" s="178" t="s">
        <v>325</v>
      </c>
      <c r="C132" s="178"/>
      <c r="D132" s="178"/>
      <c r="E132" s="179" t="s">
        <v>173</v>
      </c>
      <c r="F132" s="172">
        <v>2</v>
      </c>
      <c r="G132" s="172">
        <v>2</v>
      </c>
      <c r="H132" s="172">
        <v>2</v>
      </c>
      <c r="I132" s="319"/>
      <c r="J132" s="320"/>
    </row>
    <row r="133" spans="1:10" ht="42" customHeight="1">
      <c r="A133" s="178" t="s">
        <v>326</v>
      </c>
      <c r="B133" s="178" t="s">
        <v>327</v>
      </c>
      <c r="C133" s="178"/>
      <c r="D133" s="178"/>
      <c r="E133" s="179" t="s">
        <v>320</v>
      </c>
      <c r="F133" s="172">
        <v>2</v>
      </c>
      <c r="G133" s="172">
        <v>2</v>
      </c>
      <c r="H133" s="172">
        <v>2</v>
      </c>
      <c r="I133" s="319"/>
      <c r="J133" s="320"/>
    </row>
    <row r="134" spans="1:10" ht="42" customHeight="1">
      <c r="A134" s="178" t="s">
        <v>328</v>
      </c>
      <c r="B134" s="178" t="s">
        <v>329</v>
      </c>
      <c r="C134" s="178"/>
      <c r="D134" s="178"/>
      <c r="E134" s="179" t="s">
        <v>320</v>
      </c>
      <c r="F134" s="172">
        <v>12</v>
      </c>
      <c r="G134" s="172">
        <v>11</v>
      </c>
      <c r="H134" s="189">
        <v>9</v>
      </c>
      <c r="I134" s="185"/>
      <c r="J134" s="186"/>
    </row>
    <row r="135" spans="1:10" ht="62.25" customHeight="1">
      <c r="A135" s="178" t="s">
        <v>330</v>
      </c>
      <c r="B135" s="178" t="s">
        <v>331</v>
      </c>
      <c r="C135" s="178" t="s">
        <v>322</v>
      </c>
      <c r="D135" s="178"/>
      <c r="E135" s="179" t="s">
        <v>320</v>
      </c>
      <c r="F135" s="172">
        <v>13</v>
      </c>
      <c r="G135" s="172">
        <v>12</v>
      </c>
      <c r="H135" s="189">
        <v>10</v>
      </c>
      <c r="I135" s="319" t="s">
        <v>323</v>
      </c>
      <c r="J135" s="320"/>
    </row>
    <row r="136" spans="1:10" ht="47.25" customHeight="1">
      <c r="A136" s="178" t="s">
        <v>332</v>
      </c>
      <c r="B136" s="178" t="s">
        <v>333</v>
      </c>
      <c r="C136" s="178"/>
      <c r="D136" s="178"/>
      <c r="E136" s="179" t="s">
        <v>173</v>
      </c>
      <c r="F136" s="172">
        <v>2</v>
      </c>
      <c r="G136" s="172">
        <v>2</v>
      </c>
      <c r="H136" s="172">
        <v>2</v>
      </c>
      <c r="I136" s="319"/>
      <c r="J136" s="320"/>
    </row>
    <row r="137" spans="1:10" ht="48.75" customHeight="1">
      <c r="A137" s="178" t="s">
        <v>334</v>
      </c>
      <c r="B137" s="178" t="s">
        <v>335</v>
      </c>
      <c r="C137" s="178"/>
      <c r="D137" s="178"/>
      <c r="E137" s="179" t="s">
        <v>320</v>
      </c>
      <c r="F137" s="172">
        <v>2</v>
      </c>
      <c r="G137" s="172">
        <v>2</v>
      </c>
      <c r="H137" s="172">
        <v>2</v>
      </c>
      <c r="I137" s="319"/>
      <c r="J137" s="320"/>
    </row>
    <row r="138" spans="1:10" ht="48" customHeight="1">
      <c r="A138" s="178" t="s">
        <v>336</v>
      </c>
      <c r="B138" s="178" t="s">
        <v>337</v>
      </c>
      <c r="C138" s="178" t="s">
        <v>338</v>
      </c>
      <c r="D138" s="178"/>
      <c r="E138" s="179" t="s">
        <v>20</v>
      </c>
      <c r="F138" s="172">
        <v>50</v>
      </c>
      <c r="G138" s="172">
        <f>F138*90%</f>
        <v>45</v>
      </c>
      <c r="H138" s="189">
        <v>38</v>
      </c>
      <c r="I138" s="319" t="s">
        <v>339</v>
      </c>
      <c r="J138" s="320"/>
    </row>
    <row r="139" spans="1:10" ht="32.25" customHeight="1">
      <c r="A139" s="178" t="s">
        <v>340</v>
      </c>
      <c r="B139" s="178" t="s">
        <v>341</v>
      </c>
      <c r="C139" s="178"/>
      <c r="D139" s="178"/>
      <c r="E139" s="179" t="s">
        <v>20</v>
      </c>
      <c r="F139" s="172">
        <v>60</v>
      </c>
      <c r="G139" s="172">
        <v>54</v>
      </c>
      <c r="H139" s="172">
        <v>46</v>
      </c>
      <c r="I139" s="319"/>
      <c r="J139" s="320"/>
    </row>
    <row r="140" spans="1:10" ht="36" customHeight="1">
      <c r="A140" s="178" t="s">
        <v>342</v>
      </c>
      <c r="B140" s="178" t="s">
        <v>343</v>
      </c>
      <c r="C140" s="178"/>
      <c r="D140" s="178" t="s">
        <v>344</v>
      </c>
      <c r="E140" s="179" t="s">
        <v>20</v>
      </c>
      <c r="F140" s="172">
        <v>40</v>
      </c>
      <c r="G140" s="172">
        <v>36</v>
      </c>
      <c r="H140" s="189">
        <v>31</v>
      </c>
      <c r="I140" s="319"/>
      <c r="J140" s="320"/>
    </row>
    <row r="141" spans="1:10" ht="56.25">
      <c r="A141" s="178" t="s">
        <v>345</v>
      </c>
      <c r="B141" s="178" t="s">
        <v>346</v>
      </c>
      <c r="C141" s="178" t="s">
        <v>347</v>
      </c>
      <c r="D141" s="178" t="s">
        <v>348</v>
      </c>
      <c r="E141" s="179" t="s">
        <v>20</v>
      </c>
      <c r="F141" s="172">
        <v>60</v>
      </c>
      <c r="G141" s="172">
        <f>F141*90%</f>
        <v>54</v>
      </c>
      <c r="H141" s="189">
        <v>46</v>
      </c>
      <c r="I141" s="319" t="s">
        <v>349</v>
      </c>
      <c r="J141" s="320"/>
    </row>
    <row r="142" spans="1:10" ht="41.25" customHeight="1">
      <c r="A142" s="178" t="s">
        <v>350</v>
      </c>
      <c r="B142" s="178" t="s">
        <v>351</v>
      </c>
      <c r="C142" s="178"/>
      <c r="D142" s="178"/>
      <c r="E142" s="179" t="s">
        <v>20</v>
      </c>
      <c r="F142" s="172">
        <v>6</v>
      </c>
      <c r="G142" s="182">
        <v>5.4</v>
      </c>
      <c r="H142" s="197">
        <v>4.5999999999999996</v>
      </c>
      <c r="I142" s="319"/>
      <c r="J142" s="320"/>
    </row>
    <row r="143" spans="1:10" ht="30" customHeight="1">
      <c r="A143" s="178" t="s">
        <v>352</v>
      </c>
      <c r="B143" s="178" t="s">
        <v>353</v>
      </c>
      <c r="C143" s="178"/>
      <c r="D143" s="178"/>
      <c r="E143" s="179" t="s">
        <v>20</v>
      </c>
      <c r="F143" s="172">
        <v>55</v>
      </c>
      <c r="G143" s="172">
        <v>50</v>
      </c>
      <c r="H143" s="189">
        <v>43</v>
      </c>
      <c r="I143" s="319"/>
      <c r="J143" s="320"/>
    </row>
    <row r="144" spans="1:10" ht="33.75" customHeight="1">
      <c r="A144" s="178" t="s">
        <v>354</v>
      </c>
      <c r="B144" s="178" t="s">
        <v>355</v>
      </c>
      <c r="C144" s="178"/>
      <c r="D144" s="178"/>
      <c r="E144" s="179" t="s">
        <v>320</v>
      </c>
      <c r="F144" s="172">
        <v>12</v>
      </c>
      <c r="G144" s="172">
        <v>11</v>
      </c>
      <c r="H144" s="172">
        <v>9</v>
      </c>
      <c r="I144" s="319" t="s">
        <v>356</v>
      </c>
      <c r="J144" s="320"/>
    </row>
    <row r="145" spans="1:10" ht="37.5">
      <c r="A145" s="178" t="s">
        <v>357</v>
      </c>
      <c r="B145" s="178" t="s">
        <v>358</v>
      </c>
      <c r="C145" s="178"/>
      <c r="D145" s="178"/>
      <c r="E145" s="179" t="s">
        <v>320</v>
      </c>
      <c r="F145" s="172">
        <v>3</v>
      </c>
      <c r="G145" s="172">
        <v>3</v>
      </c>
      <c r="H145" s="172">
        <v>3</v>
      </c>
      <c r="I145" s="319"/>
      <c r="J145" s="320"/>
    </row>
    <row r="146" spans="1:10" ht="242.25" customHeight="1">
      <c r="A146" s="190" t="s">
        <v>359</v>
      </c>
      <c r="B146" s="192" t="s">
        <v>360</v>
      </c>
      <c r="C146" s="192" t="s">
        <v>361</v>
      </c>
      <c r="D146" s="190" t="s">
        <v>362</v>
      </c>
      <c r="E146" s="191" t="s">
        <v>320</v>
      </c>
      <c r="F146" s="172"/>
      <c r="G146" s="172"/>
      <c r="H146" s="189"/>
      <c r="I146" s="319"/>
      <c r="J146" s="320"/>
    </row>
    <row r="147" spans="1:10" ht="46.5" customHeight="1">
      <c r="A147" s="190" t="s">
        <v>363</v>
      </c>
      <c r="B147" s="192" t="s">
        <v>364</v>
      </c>
      <c r="C147" s="191"/>
      <c r="D147" s="190"/>
      <c r="E147" s="191" t="s">
        <v>320</v>
      </c>
      <c r="F147" s="171">
        <v>3.8</v>
      </c>
      <c r="G147" s="180"/>
      <c r="H147" s="181"/>
      <c r="I147" s="319"/>
      <c r="J147" s="320"/>
    </row>
    <row r="148" spans="1:10" ht="42" customHeight="1">
      <c r="A148" s="190" t="s">
        <v>365</v>
      </c>
      <c r="B148" s="192" t="s">
        <v>366</v>
      </c>
      <c r="C148" s="192"/>
      <c r="D148" s="190"/>
      <c r="E148" s="191" t="s">
        <v>320</v>
      </c>
      <c r="F148" s="171">
        <v>4.0999999999999996</v>
      </c>
      <c r="G148" s="180"/>
      <c r="H148" s="181"/>
      <c r="I148" s="319"/>
      <c r="J148" s="320"/>
    </row>
    <row r="149" spans="1:10" ht="44.25" customHeight="1">
      <c r="A149" s="190" t="s">
        <v>367</v>
      </c>
      <c r="B149" s="192" t="s">
        <v>368</v>
      </c>
      <c r="C149" s="192"/>
      <c r="D149" s="190"/>
      <c r="E149" s="191" t="s">
        <v>320</v>
      </c>
      <c r="F149" s="172">
        <v>22</v>
      </c>
      <c r="G149" s="172"/>
      <c r="H149" s="189"/>
      <c r="I149" s="319"/>
      <c r="J149" s="320"/>
    </row>
    <row r="150" spans="1:10" ht="48" customHeight="1">
      <c r="A150" s="190" t="s">
        <v>369</v>
      </c>
      <c r="B150" s="192" t="s">
        <v>370</v>
      </c>
      <c r="C150" s="192"/>
      <c r="D150" s="190"/>
      <c r="E150" s="191" t="s">
        <v>320</v>
      </c>
      <c r="F150" s="172">
        <v>41</v>
      </c>
      <c r="G150" s="172"/>
      <c r="H150" s="189"/>
      <c r="I150" s="319"/>
      <c r="J150" s="320"/>
    </row>
    <row r="151" spans="1:10" ht="42" customHeight="1">
      <c r="A151" s="178" t="s">
        <v>371</v>
      </c>
      <c r="B151" s="178" t="s">
        <v>372</v>
      </c>
      <c r="C151" s="178" t="s">
        <v>373</v>
      </c>
      <c r="D151" s="178"/>
      <c r="E151" s="179"/>
      <c r="F151" s="172"/>
      <c r="G151" s="172"/>
      <c r="H151" s="189"/>
      <c r="I151" s="319" t="s">
        <v>374</v>
      </c>
      <c r="J151" s="320"/>
    </row>
    <row r="152" spans="1:10" ht="42" customHeight="1">
      <c r="A152" s="178" t="s">
        <v>375</v>
      </c>
      <c r="B152" s="178" t="s">
        <v>376</v>
      </c>
      <c r="C152" s="178"/>
      <c r="D152" s="178"/>
      <c r="E152" s="179" t="s">
        <v>20</v>
      </c>
      <c r="F152" s="172">
        <v>160</v>
      </c>
      <c r="G152" s="172">
        <v>144</v>
      </c>
      <c r="H152" s="172">
        <v>122</v>
      </c>
      <c r="I152" s="319" t="s">
        <v>377</v>
      </c>
      <c r="J152" s="320"/>
    </row>
    <row r="153" spans="1:10" ht="27.75" customHeight="1">
      <c r="A153" s="178" t="s">
        <v>378</v>
      </c>
      <c r="B153" s="178" t="s">
        <v>379</v>
      </c>
      <c r="C153" s="178"/>
      <c r="D153" s="178"/>
      <c r="E153" s="179" t="s">
        <v>20</v>
      </c>
      <c r="F153" s="172">
        <v>100</v>
      </c>
      <c r="G153" s="172">
        <v>90</v>
      </c>
      <c r="H153" s="172">
        <v>77</v>
      </c>
      <c r="I153" s="319" t="s">
        <v>380</v>
      </c>
      <c r="J153" s="320"/>
    </row>
    <row r="154" spans="1:10" ht="36.75" customHeight="1">
      <c r="A154" s="178" t="s">
        <v>381</v>
      </c>
      <c r="B154" s="178" t="s">
        <v>382</v>
      </c>
      <c r="C154" s="178"/>
      <c r="D154" s="178"/>
      <c r="E154" s="179" t="s">
        <v>20</v>
      </c>
      <c r="F154" s="172">
        <v>50</v>
      </c>
      <c r="G154" s="172">
        <v>45</v>
      </c>
      <c r="H154" s="172">
        <v>38</v>
      </c>
      <c r="I154" s="319" t="s">
        <v>383</v>
      </c>
      <c r="J154" s="320"/>
    </row>
    <row r="155" spans="1:10" ht="93.75" customHeight="1">
      <c r="A155" s="178" t="s">
        <v>384</v>
      </c>
      <c r="B155" s="178" t="s">
        <v>385</v>
      </c>
      <c r="C155" s="178" t="s">
        <v>386</v>
      </c>
      <c r="D155" s="178" t="s">
        <v>387</v>
      </c>
      <c r="E155" s="179" t="s">
        <v>20</v>
      </c>
      <c r="F155" s="172"/>
      <c r="G155" s="172"/>
      <c r="H155" s="189"/>
      <c r="I155" s="319" t="s">
        <v>388</v>
      </c>
      <c r="J155" s="320"/>
    </row>
    <row r="156" spans="1:10" ht="30" customHeight="1">
      <c r="A156" s="178">
        <v>120600001</v>
      </c>
      <c r="B156" s="178" t="s">
        <v>389</v>
      </c>
      <c r="C156" s="178"/>
      <c r="D156" s="178"/>
      <c r="E156" s="179" t="s">
        <v>20</v>
      </c>
      <c r="F156" s="172">
        <v>50</v>
      </c>
      <c r="G156" s="172">
        <v>45</v>
      </c>
      <c r="H156" s="189">
        <v>38</v>
      </c>
      <c r="I156" s="348" t="s">
        <v>10396</v>
      </c>
      <c r="J156" s="349"/>
    </row>
    <row r="157" spans="1:10" ht="30" customHeight="1">
      <c r="A157" s="178" t="s">
        <v>390</v>
      </c>
      <c r="B157" s="178" t="s">
        <v>391</v>
      </c>
      <c r="C157" s="178"/>
      <c r="D157" s="178"/>
      <c r="E157" s="179" t="s">
        <v>20</v>
      </c>
      <c r="F157" s="172">
        <v>2</v>
      </c>
      <c r="G157" s="172">
        <v>2</v>
      </c>
      <c r="H157" s="189">
        <v>2</v>
      </c>
      <c r="I157" s="198"/>
      <c r="J157" s="199"/>
    </row>
    <row r="158" spans="1:10" ht="24" customHeight="1">
      <c r="A158" s="178" t="s">
        <v>392</v>
      </c>
      <c r="B158" s="178" t="s">
        <v>393</v>
      </c>
      <c r="C158" s="178"/>
      <c r="D158" s="178"/>
      <c r="E158" s="179" t="s">
        <v>20</v>
      </c>
      <c r="F158" s="172">
        <v>30</v>
      </c>
      <c r="G158" s="172">
        <v>27</v>
      </c>
      <c r="H158" s="189">
        <v>23</v>
      </c>
      <c r="I158" s="348" t="s">
        <v>10397</v>
      </c>
      <c r="J158" s="349"/>
    </row>
    <row r="159" spans="1:10" ht="42" customHeight="1">
      <c r="A159" s="178" t="s">
        <v>396</v>
      </c>
      <c r="B159" s="178" t="s">
        <v>397</v>
      </c>
      <c r="C159" s="178"/>
      <c r="D159" s="178"/>
      <c r="E159" s="179" t="s">
        <v>20</v>
      </c>
      <c r="F159" s="172">
        <v>20</v>
      </c>
      <c r="G159" s="172">
        <v>18</v>
      </c>
      <c r="H159" s="172">
        <v>15</v>
      </c>
      <c r="I159" s="348" t="s">
        <v>10398</v>
      </c>
      <c r="J159" s="349"/>
    </row>
    <row r="160" spans="1:10" ht="27" customHeight="1">
      <c r="A160" s="178" t="s">
        <v>400</v>
      </c>
      <c r="B160" s="178" t="s">
        <v>401</v>
      </c>
      <c r="C160" s="178"/>
      <c r="D160" s="178"/>
      <c r="E160" s="179" t="s">
        <v>20</v>
      </c>
      <c r="F160" s="172">
        <v>12</v>
      </c>
      <c r="G160" s="172">
        <v>11</v>
      </c>
      <c r="H160" s="172">
        <v>9</v>
      </c>
      <c r="I160" s="348" t="s">
        <v>10399</v>
      </c>
      <c r="J160" s="349"/>
    </row>
    <row r="161" spans="1:10" ht="86.25" customHeight="1">
      <c r="A161" s="190" t="s">
        <v>404</v>
      </c>
      <c r="B161" s="190" t="s">
        <v>405</v>
      </c>
      <c r="C161" s="200" t="s">
        <v>406</v>
      </c>
      <c r="D161" s="190" t="s">
        <v>407</v>
      </c>
      <c r="E161" s="191" t="s">
        <v>20</v>
      </c>
      <c r="F161" s="350"/>
      <c r="G161" s="350"/>
      <c r="H161" s="351"/>
      <c r="I161" s="319" t="s">
        <v>408</v>
      </c>
      <c r="J161" s="320"/>
    </row>
    <row r="162" spans="1:10" ht="86.25" customHeight="1">
      <c r="A162" s="178" t="s">
        <v>409</v>
      </c>
      <c r="B162" s="178" t="s">
        <v>410</v>
      </c>
      <c r="C162" s="178"/>
      <c r="D162" s="178"/>
      <c r="E162" s="179" t="s">
        <v>20</v>
      </c>
      <c r="F162" s="172">
        <v>20</v>
      </c>
      <c r="G162" s="172">
        <v>18</v>
      </c>
      <c r="H162" s="189">
        <v>15</v>
      </c>
      <c r="I162" s="319" t="s">
        <v>411</v>
      </c>
      <c r="J162" s="320"/>
    </row>
    <row r="163" spans="1:10" ht="32.25" customHeight="1">
      <c r="A163" s="178" t="s">
        <v>412</v>
      </c>
      <c r="B163" s="178" t="s">
        <v>413</v>
      </c>
      <c r="C163" s="178"/>
      <c r="D163" s="178"/>
      <c r="E163" s="179" t="s">
        <v>20</v>
      </c>
      <c r="F163" s="172">
        <v>15</v>
      </c>
      <c r="G163" s="172">
        <v>14</v>
      </c>
      <c r="H163" s="189">
        <v>12</v>
      </c>
      <c r="I163" s="319" t="s">
        <v>414</v>
      </c>
      <c r="J163" s="320"/>
    </row>
    <row r="164" spans="1:10" ht="36" customHeight="1">
      <c r="A164" s="178" t="s">
        <v>415</v>
      </c>
      <c r="B164" s="178" t="s">
        <v>416</v>
      </c>
      <c r="C164" s="178"/>
      <c r="D164" s="178"/>
      <c r="E164" s="179" t="s">
        <v>20</v>
      </c>
      <c r="F164" s="172">
        <v>10</v>
      </c>
      <c r="G164" s="172">
        <v>9</v>
      </c>
      <c r="H164" s="189">
        <v>8</v>
      </c>
      <c r="I164" s="319" t="s">
        <v>417</v>
      </c>
      <c r="J164" s="320"/>
    </row>
    <row r="165" spans="1:10" ht="45" customHeight="1">
      <c r="A165" s="178" t="s">
        <v>418</v>
      </c>
      <c r="B165" s="178" t="s">
        <v>419</v>
      </c>
      <c r="C165" s="178"/>
      <c r="D165" s="178"/>
      <c r="E165" s="179" t="s">
        <v>20</v>
      </c>
      <c r="F165" s="172">
        <v>5</v>
      </c>
      <c r="G165" s="172">
        <v>5</v>
      </c>
      <c r="H165" s="172">
        <v>5</v>
      </c>
      <c r="I165" s="319" t="s">
        <v>420</v>
      </c>
      <c r="J165" s="320"/>
    </row>
    <row r="166" spans="1:10" ht="32.25" customHeight="1">
      <c r="A166" s="178" t="s">
        <v>421</v>
      </c>
      <c r="B166" s="178" t="s">
        <v>422</v>
      </c>
      <c r="C166" s="178"/>
      <c r="D166" s="178"/>
      <c r="E166" s="179"/>
      <c r="F166" s="172"/>
      <c r="G166" s="172"/>
      <c r="H166" s="189"/>
      <c r="I166" s="319"/>
      <c r="J166" s="320"/>
    </row>
    <row r="167" spans="1:10" ht="56.25">
      <c r="A167" s="178" t="s">
        <v>423</v>
      </c>
      <c r="B167" s="178" t="s">
        <v>424</v>
      </c>
      <c r="C167" s="178" t="s">
        <v>425</v>
      </c>
      <c r="D167" s="178" t="s">
        <v>426</v>
      </c>
      <c r="E167" s="179" t="s">
        <v>20</v>
      </c>
      <c r="F167" s="172">
        <v>8</v>
      </c>
      <c r="G167" s="172">
        <v>7</v>
      </c>
      <c r="H167" s="172">
        <v>6</v>
      </c>
      <c r="I167" s="319"/>
      <c r="J167" s="320"/>
    </row>
    <row r="168" spans="1:10" ht="35.25" customHeight="1">
      <c r="A168" s="178" t="s">
        <v>427</v>
      </c>
      <c r="B168" s="178" t="s">
        <v>428</v>
      </c>
      <c r="C168" s="178"/>
      <c r="D168" s="178"/>
      <c r="E168" s="179"/>
      <c r="F168" s="172"/>
      <c r="G168" s="172"/>
      <c r="H168" s="172"/>
      <c r="I168" s="319"/>
      <c r="J168" s="320"/>
    </row>
    <row r="169" spans="1:10" ht="51" customHeight="1">
      <c r="A169" s="178" t="s">
        <v>429</v>
      </c>
      <c r="B169" s="178" t="s">
        <v>430</v>
      </c>
      <c r="C169" s="178" t="s">
        <v>431</v>
      </c>
      <c r="D169" s="178" t="s">
        <v>432</v>
      </c>
      <c r="E169" s="179" t="s">
        <v>20</v>
      </c>
      <c r="F169" s="172">
        <v>15</v>
      </c>
      <c r="G169" s="172">
        <v>13</v>
      </c>
      <c r="H169" s="172">
        <v>10</v>
      </c>
      <c r="I169" s="319" t="s">
        <v>433</v>
      </c>
      <c r="J169" s="320"/>
    </row>
    <row r="170" spans="1:10" ht="50.25" customHeight="1">
      <c r="A170" s="178" t="s">
        <v>434</v>
      </c>
      <c r="B170" s="178" t="s">
        <v>435</v>
      </c>
      <c r="C170" s="178"/>
      <c r="D170" s="178"/>
      <c r="E170" s="179" t="s">
        <v>20</v>
      </c>
      <c r="F170" s="172">
        <v>3</v>
      </c>
      <c r="G170" s="172">
        <v>3</v>
      </c>
      <c r="H170" s="189">
        <v>3</v>
      </c>
      <c r="I170" s="319"/>
      <c r="J170" s="320"/>
    </row>
    <row r="171" spans="1:10" ht="56.25">
      <c r="A171" s="178">
        <v>120800002</v>
      </c>
      <c r="B171" s="178" t="s">
        <v>436</v>
      </c>
      <c r="C171" s="178" t="s">
        <v>437</v>
      </c>
      <c r="D171" s="178" t="s">
        <v>438</v>
      </c>
      <c r="E171" s="179" t="s">
        <v>20</v>
      </c>
      <c r="F171" s="172">
        <v>36</v>
      </c>
      <c r="G171" s="172">
        <v>32</v>
      </c>
      <c r="H171" s="172">
        <v>28</v>
      </c>
      <c r="I171" s="319"/>
      <c r="J171" s="320"/>
    </row>
    <row r="172" spans="1:10" ht="50.25" customHeight="1">
      <c r="A172" s="178" t="s">
        <v>439</v>
      </c>
      <c r="B172" s="178" t="s">
        <v>440</v>
      </c>
      <c r="C172" s="178"/>
      <c r="D172" s="178"/>
      <c r="E172" s="179"/>
      <c r="F172" s="172"/>
      <c r="G172" s="172"/>
      <c r="H172" s="189"/>
      <c r="I172" s="319"/>
      <c r="J172" s="320"/>
    </row>
    <row r="173" spans="1:10" ht="99" customHeight="1">
      <c r="A173" s="178" t="s">
        <v>441</v>
      </c>
      <c r="B173" s="178" t="s">
        <v>442</v>
      </c>
      <c r="C173" s="178" t="s">
        <v>443</v>
      </c>
      <c r="D173" s="178"/>
      <c r="E173" s="179" t="s">
        <v>61</v>
      </c>
      <c r="F173" s="172">
        <v>20</v>
      </c>
      <c r="G173" s="172">
        <v>18</v>
      </c>
      <c r="H173" s="189">
        <v>15</v>
      </c>
      <c r="I173" s="319"/>
      <c r="J173" s="320"/>
    </row>
    <row r="174" spans="1:10">
      <c r="A174" s="178" t="s">
        <v>444</v>
      </c>
      <c r="B174" s="178" t="s">
        <v>445</v>
      </c>
      <c r="C174" s="178"/>
      <c r="D174" s="178"/>
      <c r="E174" s="179"/>
      <c r="F174" s="172"/>
      <c r="G174" s="172"/>
      <c r="H174" s="189"/>
      <c r="I174" s="319"/>
      <c r="J174" s="320"/>
    </row>
    <row r="175" spans="1:10" ht="48.75" customHeight="1">
      <c r="A175" s="178" t="s">
        <v>446</v>
      </c>
      <c r="B175" s="178" t="s">
        <v>447</v>
      </c>
      <c r="C175" s="178" t="s">
        <v>448</v>
      </c>
      <c r="D175" s="178" t="s">
        <v>449</v>
      </c>
      <c r="E175" s="179" t="s">
        <v>20</v>
      </c>
      <c r="F175" s="172">
        <v>60</v>
      </c>
      <c r="G175" s="172">
        <v>54</v>
      </c>
      <c r="H175" s="189">
        <v>46</v>
      </c>
      <c r="I175" s="319" t="s">
        <v>450</v>
      </c>
      <c r="J175" s="320"/>
    </row>
    <row r="176" spans="1:10" ht="20.25" customHeight="1">
      <c r="A176" s="178" t="s">
        <v>451</v>
      </c>
      <c r="B176" s="178" t="s">
        <v>452</v>
      </c>
      <c r="C176" s="178"/>
      <c r="D176" s="178"/>
      <c r="E176" s="179" t="s">
        <v>20</v>
      </c>
      <c r="F176" s="172">
        <v>80</v>
      </c>
      <c r="G176" s="172">
        <v>72</v>
      </c>
      <c r="H176" s="189">
        <v>61</v>
      </c>
      <c r="I176" s="319"/>
      <c r="J176" s="320"/>
    </row>
    <row r="177" spans="1:10" ht="15" customHeight="1">
      <c r="A177" s="178" t="s">
        <v>453</v>
      </c>
      <c r="B177" s="178" t="s">
        <v>454</v>
      </c>
      <c r="C177" s="178"/>
      <c r="D177" s="178"/>
      <c r="E177" s="179"/>
      <c r="F177" s="180"/>
      <c r="G177" s="180"/>
      <c r="H177" s="181"/>
      <c r="I177" s="319"/>
      <c r="J177" s="320"/>
    </row>
    <row r="178" spans="1:10" ht="43.5" customHeight="1">
      <c r="A178" s="178" t="s">
        <v>455</v>
      </c>
      <c r="B178" s="178" t="s">
        <v>456</v>
      </c>
      <c r="C178" s="178" t="s">
        <v>457</v>
      </c>
      <c r="D178" s="178"/>
      <c r="E178" s="179" t="s">
        <v>20</v>
      </c>
      <c r="F178" s="172">
        <v>6</v>
      </c>
      <c r="G178" s="182">
        <f>F178*90%</f>
        <v>5.4</v>
      </c>
      <c r="H178" s="171">
        <v>5</v>
      </c>
      <c r="I178" s="319"/>
      <c r="J178" s="320"/>
    </row>
    <row r="179" spans="1:10" ht="45" customHeight="1">
      <c r="A179" s="178" t="s">
        <v>458</v>
      </c>
      <c r="B179" s="178" t="s">
        <v>459</v>
      </c>
      <c r="C179" s="178" t="s">
        <v>460</v>
      </c>
      <c r="D179" s="178"/>
      <c r="E179" s="179" t="s">
        <v>461</v>
      </c>
      <c r="F179" s="171">
        <v>20</v>
      </c>
      <c r="G179" s="171">
        <f>F179*90%</f>
        <v>18</v>
      </c>
      <c r="H179" s="201">
        <v>15</v>
      </c>
      <c r="I179" s="319" t="s">
        <v>462</v>
      </c>
      <c r="J179" s="320"/>
    </row>
    <row r="180" spans="1:10" ht="35.25" customHeight="1">
      <c r="A180" s="178" t="s">
        <v>463</v>
      </c>
      <c r="B180" s="178" t="s">
        <v>464</v>
      </c>
      <c r="C180" s="178"/>
      <c r="D180" s="178"/>
      <c r="E180" s="179" t="s">
        <v>173</v>
      </c>
      <c r="F180" s="172">
        <v>3</v>
      </c>
      <c r="G180" s="172">
        <v>3</v>
      </c>
      <c r="H180" s="172">
        <v>3</v>
      </c>
      <c r="I180" s="319"/>
      <c r="J180" s="320"/>
    </row>
    <row r="181" spans="1:10" ht="34.5" customHeight="1">
      <c r="A181" s="178" t="s">
        <v>465</v>
      </c>
      <c r="B181" s="178" t="s">
        <v>466</v>
      </c>
      <c r="C181" s="178"/>
      <c r="D181" s="178"/>
      <c r="E181" s="179"/>
      <c r="F181" s="171"/>
      <c r="G181" s="171"/>
      <c r="H181" s="201"/>
      <c r="I181" s="319"/>
      <c r="J181" s="320"/>
    </row>
    <row r="182" spans="1:10" ht="33" customHeight="1">
      <c r="A182" s="178" t="s">
        <v>467</v>
      </c>
      <c r="B182" s="178" t="s">
        <v>468</v>
      </c>
      <c r="C182" s="178"/>
      <c r="D182" s="178" t="s">
        <v>426</v>
      </c>
      <c r="E182" s="179" t="s">
        <v>20</v>
      </c>
      <c r="F182" s="171">
        <v>3</v>
      </c>
      <c r="G182" s="171">
        <v>3</v>
      </c>
      <c r="H182" s="201">
        <v>3</v>
      </c>
      <c r="I182" s="319"/>
      <c r="J182" s="320"/>
    </row>
    <row r="183" spans="1:10" ht="27.75" customHeight="1">
      <c r="A183" s="178" t="s">
        <v>469</v>
      </c>
      <c r="B183" s="178" t="s">
        <v>470</v>
      </c>
      <c r="C183" s="178"/>
      <c r="D183" s="178"/>
      <c r="E183" s="179"/>
      <c r="F183" s="171"/>
      <c r="G183" s="171"/>
      <c r="H183" s="201"/>
      <c r="I183" s="319"/>
      <c r="J183" s="320"/>
    </row>
    <row r="184" spans="1:10" ht="30.75" customHeight="1">
      <c r="A184" s="178" t="s">
        <v>471</v>
      </c>
      <c r="B184" s="178" t="s">
        <v>472</v>
      </c>
      <c r="C184" s="178"/>
      <c r="D184" s="178" t="s">
        <v>426</v>
      </c>
      <c r="E184" s="179" t="s">
        <v>20</v>
      </c>
      <c r="F184" s="171">
        <v>3</v>
      </c>
      <c r="G184" s="171">
        <v>3</v>
      </c>
      <c r="H184" s="201">
        <v>3</v>
      </c>
      <c r="I184" s="319"/>
      <c r="J184" s="320"/>
    </row>
    <row r="185" spans="1:10" ht="35.25" customHeight="1">
      <c r="A185" s="178" t="s">
        <v>473</v>
      </c>
      <c r="B185" s="178" t="s">
        <v>474</v>
      </c>
      <c r="C185" s="178"/>
      <c r="D185" s="178"/>
      <c r="E185" s="179"/>
      <c r="F185" s="171"/>
      <c r="G185" s="171"/>
      <c r="H185" s="201"/>
      <c r="I185" s="319"/>
      <c r="J185" s="320"/>
    </row>
    <row r="186" spans="1:10" ht="81" customHeight="1">
      <c r="A186" s="178" t="s">
        <v>475</v>
      </c>
      <c r="B186" s="178" t="s">
        <v>476</v>
      </c>
      <c r="C186" s="178"/>
      <c r="D186" s="178" t="s">
        <v>477</v>
      </c>
      <c r="E186" s="179" t="s">
        <v>20</v>
      </c>
      <c r="F186" s="171">
        <v>15</v>
      </c>
      <c r="G186" s="171">
        <v>14</v>
      </c>
      <c r="H186" s="201">
        <v>12</v>
      </c>
      <c r="I186" s="319" t="s">
        <v>478</v>
      </c>
      <c r="J186" s="320"/>
    </row>
    <row r="187" spans="1:10" ht="44.25" customHeight="1">
      <c r="A187" s="178" t="s">
        <v>479</v>
      </c>
      <c r="B187" s="178" t="s">
        <v>480</v>
      </c>
      <c r="C187" s="178"/>
      <c r="D187" s="178"/>
      <c r="E187" s="179" t="s">
        <v>20</v>
      </c>
      <c r="F187" s="171">
        <v>10</v>
      </c>
      <c r="G187" s="171">
        <v>9</v>
      </c>
      <c r="H187" s="201">
        <v>8</v>
      </c>
      <c r="I187" s="319"/>
      <c r="J187" s="320"/>
    </row>
    <row r="188" spans="1:10">
      <c r="A188" s="178" t="s">
        <v>483</v>
      </c>
      <c r="B188" s="178" t="s">
        <v>484</v>
      </c>
      <c r="C188" s="178"/>
      <c r="D188" s="178"/>
      <c r="E188" s="179"/>
      <c r="F188" s="180"/>
      <c r="G188" s="180"/>
      <c r="H188" s="181"/>
      <c r="I188" s="319"/>
      <c r="J188" s="320"/>
    </row>
    <row r="189" spans="1:10" ht="77.25" customHeight="1">
      <c r="A189" s="178" t="s">
        <v>485</v>
      </c>
      <c r="B189" s="178" t="s">
        <v>486</v>
      </c>
      <c r="C189" s="178" t="s">
        <v>487</v>
      </c>
      <c r="D189" s="178" t="s">
        <v>488</v>
      </c>
      <c r="E189" s="179" t="s">
        <v>20</v>
      </c>
      <c r="F189" s="172">
        <v>25</v>
      </c>
      <c r="G189" s="172">
        <v>23</v>
      </c>
      <c r="H189" s="189">
        <v>20</v>
      </c>
      <c r="I189" s="319"/>
      <c r="J189" s="320"/>
    </row>
    <row r="190" spans="1:10" ht="82.5" customHeight="1">
      <c r="A190" s="178" t="s">
        <v>489</v>
      </c>
      <c r="B190" s="178" t="s">
        <v>490</v>
      </c>
      <c r="C190" s="178" t="s">
        <v>491</v>
      </c>
      <c r="D190" s="178"/>
      <c r="E190" s="179" t="s">
        <v>20</v>
      </c>
      <c r="F190" s="172">
        <v>44</v>
      </c>
      <c r="G190" s="172">
        <v>40</v>
      </c>
      <c r="H190" s="189">
        <f>G190*85%</f>
        <v>34</v>
      </c>
      <c r="I190" s="319"/>
      <c r="J190" s="320"/>
    </row>
    <row r="191" spans="1:10">
      <c r="A191" s="178" t="s">
        <v>492</v>
      </c>
      <c r="B191" s="178" t="s">
        <v>493</v>
      </c>
      <c r="C191" s="178"/>
      <c r="D191" s="178"/>
      <c r="E191" s="179"/>
      <c r="F191" s="172"/>
      <c r="G191" s="172"/>
      <c r="H191" s="189"/>
      <c r="I191" s="319"/>
      <c r="J191" s="320"/>
    </row>
    <row r="192" spans="1:10" ht="72.75" customHeight="1">
      <c r="A192" s="178">
        <v>121600001</v>
      </c>
      <c r="B192" s="178" t="s">
        <v>494</v>
      </c>
      <c r="C192" s="178" t="s">
        <v>495</v>
      </c>
      <c r="D192" s="178" t="s">
        <v>496</v>
      </c>
      <c r="E192" s="179" t="s">
        <v>20</v>
      </c>
      <c r="F192" s="172">
        <v>20</v>
      </c>
      <c r="G192" s="172">
        <v>18</v>
      </c>
      <c r="H192" s="189">
        <v>15</v>
      </c>
      <c r="I192" s="319" t="s">
        <v>497</v>
      </c>
      <c r="J192" s="320"/>
    </row>
    <row r="193" spans="1:10" ht="33" customHeight="1">
      <c r="A193" s="178" t="s">
        <v>498</v>
      </c>
      <c r="B193" s="178" t="s">
        <v>499</v>
      </c>
      <c r="C193" s="178"/>
      <c r="D193" s="178"/>
      <c r="E193" s="179" t="s">
        <v>61</v>
      </c>
      <c r="F193" s="172">
        <v>35</v>
      </c>
      <c r="G193" s="172">
        <v>32</v>
      </c>
      <c r="H193" s="189">
        <v>27</v>
      </c>
      <c r="I193" s="319"/>
      <c r="J193" s="320"/>
    </row>
    <row r="194" spans="1:10" ht="69" customHeight="1">
      <c r="A194" s="178">
        <v>121600002</v>
      </c>
      <c r="B194" s="178" t="s">
        <v>500</v>
      </c>
      <c r="C194" s="178"/>
      <c r="D194" s="178" t="s">
        <v>501</v>
      </c>
      <c r="E194" s="179" t="s">
        <v>20</v>
      </c>
      <c r="F194" s="172">
        <v>24</v>
      </c>
      <c r="G194" s="172">
        <v>22</v>
      </c>
      <c r="H194" s="189">
        <v>19</v>
      </c>
      <c r="I194" s="319"/>
      <c r="J194" s="320"/>
    </row>
    <row r="195" spans="1:10" ht="42" customHeight="1">
      <c r="A195" s="178">
        <v>121600003</v>
      </c>
      <c r="B195" s="178" t="s">
        <v>502</v>
      </c>
      <c r="C195" s="178" t="s">
        <v>503</v>
      </c>
      <c r="D195" s="178" t="s">
        <v>504</v>
      </c>
      <c r="E195" s="179" t="s">
        <v>61</v>
      </c>
      <c r="F195" s="172">
        <v>60</v>
      </c>
      <c r="G195" s="172">
        <v>54</v>
      </c>
      <c r="H195" s="172">
        <v>46</v>
      </c>
      <c r="I195" s="319"/>
      <c r="J195" s="320"/>
    </row>
    <row r="196" spans="1:10" ht="30" customHeight="1">
      <c r="A196" s="178" t="s">
        <v>505</v>
      </c>
      <c r="B196" s="178" t="s">
        <v>506</v>
      </c>
      <c r="C196" s="178"/>
      <c r="D196" s="178"/>
      <c r="E196" s="179"/>
      <c r="F196" s="172"/>
      <c r="G196" s="172"/>
      <c r="H196" s="189"/>
      <c r="I196" s="319"/>
      <c r="J196" s="320"/>
    </row>
    <row r="197" spans="1:10" ht="36" customHeight="1">
      <c r="A197" s="178" t="s">
        <v>507</v>
      </c>
      <c r="B197" s="178" t="s">
        <v>508</v>
      </c>
      <c r="C197" s="178"/>
      <c r="D197" s="178"/>
      <c r="E197" s="179" t="s">
        <v>20</v>
      </c>
      <c r="F197" s="172">
        <v>9</v>
      </c>
      <c r="G197" s="172">
        <v>8</v>
      </c>
      <c r="H197" s="189">
        <v>7</v>
      </c>
      <c r="I197" s="319"/>
      <c r="J197" s="320"/>
    </row>
    <row r="198" spans="1:10" ht="52.5" customHeight="1">
      <c r="A198" s="178" t="s">
        <v>509</v>
      </c>
      <c r="B198" s="178" t="s">
        <v>510</v>
      </c>
      <c r="C198" s="178"/>
      <c r="D198" s="178" t="s">
        <v>511</v>
      </c>
      <c r="E198" s="179"/>
      <c r="F198" s="172"/>
      <c r="G198" s="172"/>
      <c r="H198" s="189"/>
      <c r="I198" s="319"/>
      <c r="J198" s="320"/>
    </row>
    <row r="199" spans="1:10" ht="26.25" customHeight="1">
      <c r="A199" s="178" t="s">
        <v>512</v>
      </c>
      <c r="B199" s="178" t="s">
        <v>513</v>
      </c>
      <c r="C199" s="178"/>
      <c r="D199" s="178"/>
      <c r="E199" s="179"/>
      <c r="F199" s="172"/>
      <c r="G199" s="172"/>
      <c r="H199" s="189"/>
      <c r="I199" s="319"/>
      <c r="J199" s="320"/>
    </row>
    <row r="200" spans="1:10" ht="29.25" customHeight="1">
      <c r="A200" s="178" t="s">
        <v>514</v>
      </c>
      <c r="B200" s="178" t="s">
        <v>515</v>
      </c>
      <c r="C200" s="178"/>
      <c r="D200" s="178"/>
      <c r="E200" s="179" t="s">
        <v>20</v>
      </c>
      <c r="F200" s="172">
        <v>8</v>
      </c>
      <c r="G200" s="172">
        <v>7</v>
      </c>
      <c r="H200" s="172">
        <v>6</v>
      </c>
      <c r="I200" s="319"/>
      <c r="J200" s="320"/>
    </row>
    <row r="201" spans="1:10" ht="30" customHeight="1">
      <c r="A201" s="178" t="s">
        <v>516</v>
      </c>
      <c r="B201" s="178" t="s">
        <v>517</v>
      </c>
      <c r="C201" s="178"/>
      <c r="D201" s="178"/>
      <c r="E201" s="179"/>
      <c r="F201" s="172"/>
      <c r="G201" s="172"/>
      <c r="H201" s="172"/>
      <c r="I201" s="319"/>
      <c r="J201" s="320"/>
    </row>
    <row r="202" spans="1:10" ht="64.5" customHeight="1">
      <c r="A202" s="178" t="s">
        <v>518</v>
      </c>
      <c r="B202" s="178" t="s">
        <v>519</v>
      </c>
      <c r="C202" s="178" t="s">
        <v>520</v>
      </c>
      <c r="D202" s="178"/>
      <c r="E202" s="179" t="s">
        <v>20</v>
      </c>
      <c r="F202" s="172">
        <v>5</v>
      </c>
      <c r="G202" s="172">
        <v>5</v>
      </c>
      <c r="H202" s="172">
        <v>5</v>
      </c>
      <c r="I202" s="319"/>
      <c r="J202" s="320"/>
    </row>
    <row r="203" spans="1:10" ht="28.5" customHeight="1">
      <c r="A203" s="178" t="s">
        <v>521</v>
      </c>
      <c r="B203" s="178" t="s">
        <v>522</v>
      </c>
      <c r="C203" s="178"/>
      <c r="D203" s="178"/>
      <c r="E203" s="179"/>
      <c r="F203" s="172"/>
      <c r="G203" s="172"/>
      <c r="H203" s="172"/>
      <c r="I203" s="319"/>
      <c r="J203" s="320"/>
    </row>
    <row r="204" spans="1:10" ht="47.25" customHeight="1">
      <c r="A204" s="178" t="s">
        <v>523</v>
      </c>
      <c r="B204" s="178" t="s">
        <v>524</v>
      </c>
      <c r="C204" s="178" t="s">
        <v>525</v>
      </c>
      <c r="D204" s="178"/>
      <c r="E204" s="179" t="s">
        <v>20</v>
      </c>
      <c r="F204" s="172">
        <v>8</v>
      </c>
      <c r="G204" s="172">
        <v>7</v>
      </c>
      <c r="H204" s="172">
        <v>6</v>
      </c>
      <c r="I204" s="319"/>
      <c r="J204" s="320"/>
    </row>
    <row r="205" spans="1:10" ht="30" customHeight="1">
      <c r="A205" s="178" t="s">
        <v>526</v>
      </c>
      <c r="B205" s="178" t="s">
        <v>527</v>
      </c>
      <c r="C205" s="178"/>
      <c r="D205" s="178"/>
      <c r="E205" s="179"/>
      <c r="F205" s="172"/>
      <c r="G205" s="172"/>
      <c r="H205" s="172"/>
      <c r="I205" s="319"/>
      <c r="J205" s="320"/>
    </row>
    <row r="206" spans="1:10" ht="86.25" customHeight="1">
      <c r="A206" s="178" t="s">
        <v>528</v>
      </c>
      <c r="B206" s="178" t="s">
        <v>529</v>
      </c>
      <c r="C206" s="178" t="s">
        <v>530</v>
      </c>
      <c r="D206" s="178"/>
      <c r="E206" s="179" t="s">
        <v>20</v>
      </c>
      <c r="F206" s="172">
        <v>13</v>
      </c>
      <c r="G206" s="172">
        <v>12</v>
      </c>
      <c r="H206" s="172">
        <v>10</v>
      </c>
      <c r="I206" s="319"/>
      <c r="J206" s="320"/>
    </row>
    <row r="207" spans="1:10" ht="31.5" customHeight="1">
      <c r="A207" s="178" t="s">
        <v>531</v>
      </c>
      <c r="B207" s="178" t="s">
        <v>532</v>
      </c>
      <c r="C207" s="178"/>
      <c r="D207" s="178"/>
      <c r="E207" s="179"/>
      <c r="F207" s="172"/>
      <c r="G207" s="172"/>
      <c r="H207" s="189"/>
      <c r="I207" s="319"/>
      <c r="J207" s="320"/>
    </row>
    <row r="208" spans="1:10" ht="66.75" customHeight="1">
      <c r="A208" s="178" t="s">
        <v>533</v>
      </c>
      <c r="B208" s="178" t="s">
        <v>534</v>
      </c>
      <c r="C208" s="178" t="s">
        <v>535</v>
      </c>
      <c r="D208" s="178"/>
      <c r="E208" s="179" t="s">
        <v>20</v>
      </c>
      <c r="F208" s="172">
        <v>15</v>
      </c>
      <c r="G208" s="172">
        <v>14</v>
      </c>
      <c r="H208" s="189">
        <v>12</v>
      </c>
      <c r="I208" s="319"/>
      <c r="J208" s="320"/>
    </row>
    <row r="209" spans="1:10">
      <c r="A209" s="178" t="s">
        <v>536</v>
      </c>
      <c r="B209" s="178" t="s">
        <v>537</v>
      </c>
      <c r="C209" s="178"/>
      <c r="D209" s="178"/>
      <c r="E209" s="179"/>
      <c r="F209" s="172"/>
      <c r="G209" s="172"/>
      <c r="H209" s="189"/>
      <c r="I209" s="319"/>
      <c r="J209" s="320"/>
    </row>
    <row r="210" spans="1:10">
      <c r="A210" s="178" t="s">
        <v>538</v>
      </c>
      <c r="B210" s="178" t="s">
        <v>539</v>
      </c>
      <c r="C210" s="178" t="s">
        <v>540</v>
      </c>
      <c r="D210" s="178"/>
      <c r="E210" s="179" t="s">
        <v>20</v>
      </c>
      <c r="F210" s="172">
        <v>8</v>
      </c>
      <c r="G210" s="172">
        <v>7</v>
      </c>
      <c r="H210" s="172">
        <v>6</v>
      </c>
      <c r="I210" s="319"/>
      <c r="J210" s="320"/>
    </row>
    <row r="211" spans="1:10">
      <c r="A211" s="178" t="s">
        <v>541</v>
      </c>
      <c r="B211" s="178" t="s">
        <v>542</v>
      </c>
      <c r="C211" s="178" t="s">
        <v>543</v>
      </c>
      <c r="D211" s="178"/>
      <c r="E211" s="179" t="s">
        <v>20</v>
      </c>
      <c r="F211" s="172">
        <v>6</v>
      </c>
      <c r="G211" s="182">
        <v>5.4</v>
      </c>
      <c r="H211" s="189">
        <v>5</v>
      </c>
      <c r="I211" s="319"/>
      <c r="J211" s="320"/>
    </row>
    <row r="212" spans="1:10">
      <c r="A212" s="178" t="s">
        <v>544</v>
      </c>
      <c r="B212" s="178" t="s">
        <v>545</v>
      </c>
      <c r="C212" s="178"/>
      <c r="D212" s="178"/>
      <c r="E212" s="179"/>
      <c r="F212" s="180"/>
      <c r="G212" s="180"/>
      <c r="H212" s="181"/>
      <c r="I212" s="319"/>
      <c r="J212" s="320"/>
    </row>
    <row r="213" spans="1:10" ht="97.5" customHeight="1">
      <c r="A213" s="178" t="s">
        <v>546</v>
      </c>
      <c r="B213" s="178" t="s">
        <v>547</v>
      </c>
      <c r="C213" s="178" t="s">
        <v>548</v>
      </c>
      <c r="D213" s="178"/>
      <c r="E213" s="179" t="s">
        <v>20</v>
      </c>
      <c r="F213" s="180"/>
      <c r="G213" s="180"/>
      <c r="H213" s="177"/>
      <c r="I213" s="319" t="s">
        <v>549</v>
      </c>
      <c r="J213" s="320"/>
    </row>
    <row r="214" spans="1:10" ht="28.5" customHeight="1">
      <c r="A214" s="178" t="s">
        <v>550</v>
      </c>
      <c r="B214" s="178" t="s">
        <v>551</v>
      </c>
      <c r="C214" s="178"/>
      <c r="D214" s="178"/>
      <c r="E214" s="179" t="s">
        <v>20</v>
      </c>
      <c r="F214" s="172">
        <v>60</v>
      </c>
      <c r="G214" s="172">
        <v>54</v>
      </c>
      <c r="H214" s="172">
        <v>46</v>
      </c>
      <c r="I214" s="319"/>
      <c r="J214" s="320"/>
    </row>
    <row r="215" spans="1:10" ht="26.25" customHeight="1">
      <c r="A215" s="178" t="s">
        <v>552</v>
      </c>
      <c r="B215" s="178" t="s">
        <v>553</v>
      </c>
      <c r="C215" s="178"/>
      <c r="D215" s="178"/>
      <c r="E215" s="179" t="s">
        <v>20</v>
      </c>
      <c r="F215" s="172">
        <v>50</v>
      </c>
      <c r="G215" s="172">
        <v>45</v>
      </c>
      <c r="H215" s="172">
        <v>38</v>
      </c>
      <c r="I215" s="319"/>
      <c r="J215" s="320"/>
    </row>
    <row r="216" spans="1:10" ht="32.25" customHeight="1">
      <c r="A216" s="178" t="s">
        <v>554</v>
      </c>
      <c r="B216" s="178" t="s">
        <v>555</v>
      </c>
      <c r="C216" s="178"/>
      <c r="D216" s="178"/>
      <c r="E216" s="179" t="s">
        <v>20</v>
      </c>
      <c r="F216" s="172">
        <v>40</v>
      </c>
      <c r="G216" s="172">
        <v>36</v>
      </c>
      <c r="H216" s="189">
        <v>31</v>
      </c>
      <c r="I216" s="319"/>
      <c r="J216" s="320"/>
    </row>
    <row r="217" spans="1:10" ht="32.25" customHeight="1">
      <c r="A217" s="178" t="s">
        <v>556</v>
      </c>
      <c r="B217" s="178" t="s">
        <v>557</v>
      </c>
      <c r="C217" s="178"/>
      <c r="D217" s="178"/>
      <c r="E217" s="179" t="s">
        <v>20</v>
      </c>
      <c r="F217" s="172">
        <v>40</v>
      </c>
      <c r="G217" s="172">
        <v>36</v>
      </c>
      <c r="H217" s="189">
        <v>31</v>
      </c>
      <c r="I217" s="185"/>
      <c r="J217" s="186"/>
    </row>
    <row r="218" spans="1:10" ht="23.25" customHeight="1">
      <c r="A218" s="178" t="s">
        <v>558</v>
      </c>
      <c r="B218" s="178" t="s">
        <v>559</v>
      </c>
      <c r="C218" s="178"/>
      <c r="D218" s="178"/>
      <c r="E218" s="179"/>
      <c r="F218" s="172"/>
      <c r="G218" s="172"/>
      <c r="H218" s="189"/>
      <c r="I218" s="319"/>
      <c r="J218" s="320"/>
    </row>
    <row r="219" spans="1:10" ht="27" customHeight="1">
      <c r="A219" s="178" t="s">
        <v>560</v>
      </c>
      <c r="B219" s="178" t="s">
        <v>561</v>
      </c>
      <c r="C219" s="178"/>
      <c r="D219" s="178"/>
      <c r="E219" s="179" t="s">
        <v>20</v>
      </c>
      <c r="F219" s="172">
        <v>10</v>
      </c>
      <c r="G219" s="172">
        <v>9</v>
      </c>
      <c r="H219" s="189">
        <v>8</v>
      </c>
      <c r="I219" s="319"/>
      <c r="J219" s="320"/>
    </row>
    <row r="220" spans="1:10" ht="26.25" customHeight="1">
      <c r="A220" s="178" t="s">
        <v>562</v>
      </c>
      <c r="B220" s="178" t="s">
        <v>563</v>
      </c>
      <c r="C220" s="178"/>
      <c r="D220" s="178"/>
      <c r="E220" s="179"/>
      <c r="F220" s="172"/>
      <c r="G220" s="172"/>
      <c r="H220" s="189"/>
      <c r="I220" s="319"/>
      <c r="J220" s="320"/>
    </row>
    <row r="221" spans="1:10" ht="38.25" customHeight="1">
      <c r="A221" s="178" t="s">
        <v>564</v>
      </c>
      <c r="B221" s="178" t="s">
        <v>565</v>
      </c>
      <c r="C221" s="178" t="s">
        <v>566</v>
      </c>
      <c r="D221" s="178"/>
      <c r="E221" s="179" t="s">
        <v>20</v>
      </c>
      <c r="F221" s="172">
        <v>5</v>
      </c>
      <c r="G221" s="172">
        <v>5</v>
      </c>
      <c r="H221" s="172">
        <v>5</v>
      </c>
      <c r="I221" s="319"/>
      <c r="J221" s="320"/>
    </row>
    <row r="222" spans="1:10" ht="32.25" customHeight="1">
      <c r="A222" s="178" t="s">
        <v>567</v>
      </c>
      <c r="B222" s="178" t="s">
        <v>568</v>
      </c>
      <c r="C222" s="178" t="s">
        <v>569</v>
      </c>
      <c r="D222" s="178"/>
      <c r="E222" s="179" t="s">
        <v>570</v>
      </c>
      <c r="F222" s="172">
        <v>2</v>
      </c>
      <c r="G222" s="172">
        <v>2</v>
      </c>
      <c r="H222" s="172">
        <v>2</v>
      </c>
      <c r="I222" s="319"/>
      <c r="J222" s="320"/>
    </row>
    <row r="223" spans="1:10" ht="33.75" customHeight="1">
      <c r="A223" s="178" t="s">
        <v>571</v>
      </c>
      <c r="B223" s="178" t="s">
        <v>572</v>
      </c>
      <c r="C223" s="178"/>
      <c r="D223" s="178"/>
      <c r="E223" s="179"/>
      <c r="F223" s="180"/>
      <c r="G223" s="180"/>
      <c r="H223" s="181"/>
      <c r="I223" s="319"/>
      <c r="J223" s="320"/>
    </row>
    <row r="224" spans="1:10" ht="31.5" customHeight="1">
      <c r="A224" s="178" t="s">
        <v>573</v>
      </c>
      <c r="B224" s="178" t="s">
        <v>574</v>
      </c>
      <c r="C224" s="178"/>
      <c r="D224" s="178"/>
      <c r="E224" s="179"/>
      <c r="F224" s="180"/>
      <c r="G224" s="180"/>
      <c r="H224" s="181"/>
      <c r="I224" s="319"/>
      <c r="J224" s="320"/>
    </row>
    <row r="225" spans="1:10" ht="76.5" customHeight="1">
      <c r="A225" s="178" t="s">
        <v>575</v>
      </c>
      <c r="B225" s="178" t="s">
        <v>576</v>
      </c>
      <c r="C225" s="178" t="s">
        <v>577</v>
      </c>
      <c r="D225" s="178"/>
      <c r="E225" s="179" t="s">
        <v>20</v>
      </c>
      <c r="F225" s="172">
        <v>60</v>
      </c>
      <c r="G225" s="172">
        <v>54</v>
      </c>
      <c r="H225" s="172">
        <v>46</v>
      </c>
      <c r="I225" s="319" t="s">
        <v>578</v>
      </c>
      <c r="J225" s="320"/>
    </row>
    <row r="226" spans="1:10" ht="25.5" customHeight="1">
      <c r="A226" s="178" t="s">
        <v>579</v>
      </c>
      <c r="B226" s="178" t="s">
        <v>580</v>
      </c>
      <c r="C226" s="178"/>
      <c r="D226" s="178"/>
      <c r="E226" s="179" t="s">
        <v>20</v>
      </c>
      <c r="F226" s="172">
        <v>110</v>
      </c>
      <c r="G226" s="172">
        <v>99</v>
      </c>
      <c r="H226" s="189">
        <v>84</v>
      </c>
      <c r="I226" s="319"/>
      <c r="J226" s="320"/>
    </row>
    <row r="227" spans="1:10" ht="23.25" customHeight="1">
      <c r="A227" s="178" t="s">
        <v>581</v>
      </c>
      <c r="B227" s="178" t="s">
        <v>582</v>
      </c>
      <c r="C227" s="178" t="s">
        <v>583</v>
      </c>
      <c r="D227" s="178"/>
      <c r="E227" s="179" t="s">
        <v>20</v>
      </c>
      <c r="F227" s="172">
        <v>70</v>
      </c>
      <c r="G227" s="172">
        <v>63</v>
      </c>
      <c r="H227" s="172">
        <v>54</v>
      </c>
      <c r="I227" s="319"/>
      <c r="J227" s="320"/>
    </row>
    <row r="228" spans="1:10" ht="24" customHeight="1">
      <c r="A228" s="178" t="s">
        <v>584</v>
      </c>
      <c r="B228" s="178" t="s">
        <v>585</v>
      </c>
      <c r="C228" s="178"/>
      <c r="D228" s="178"/>
      <c r="E228" s="179" t="s">
        <v>61</v>
      </c>
      <c r="F228" s="172">
        <v>40</v>
      </c>
      <c r="G228" s="172">
        <v>36</v>
      </c>
      <c r="H228" s="189">
        <v>31</v>
      </c>
      <c r="I228" s="319"/>
      <c r="J228" s="320"/>
    </row>
    <row r="229" spans="1:10" ht="25.5" customHeight="1">
      <c r="A229" s="178" t="s">
        <v>586</v>
      </c>
      <c r="B229" s="178" t="s">
        <v>587</v>
      </c>
      <c r="C229" s="178" t="s">
        <v>588</v>
      </c>
      <c r="D229" s="178"/>
      <c r="E229" s="179" t="s">
        <v>20</v>
      </c>
      <c r="F229" s="172">
        <v>30</v>
      </c>
      <c r="G229" s="172">
        <v>27</v>
      </c>
      <c r="H229" s="172">
        <v>23</v>
      </c>
      <c r="I229" s="319"/>
      <c r="J229" s="320"/>
    </row>
    <row r="230" spans="1:10" ht="28.5" customHeight="1">
      <c r="A230" s="178">
        <v>140200001</v>
      </c>
      <c r="B230" s="178" t="s">
        <v>589</v>
      </c>
      <c r="C230" s="178"/>
      <c r="D230" s="178"/>
      <c r="E230" s="179" t="s">
        <v>61</v>
      </c>
      <c r="F230" s="172">
        <v>3</v>
      </c>
      <c r="G230" s="172">
        <v>2</v>
      </c>
      <c r="H230" s="172">
        <v>1</v>
      </c>
      <c r="I230" s="319"/>
      <c r="J230" s="320"/>
    </row>
    <row r="231" spans="1:10" ht="115.5" customHeight="1">
      <c r="A231" s="178">
        <v>2</v>
      </c>
      <c r="B231" s="178" t="s">
        <v>590</v>
      </c>
      <c r="C231" s="178"/>
      <c r="D231" s="178"/>
      <c r="E231" s="179"/>
      <c r="F231" s="319" t="s">
        <v>591</v>
      </c>
      <c r="G231" s="339"/>
      <c r="H231" s="339"/>
      <c r="I231" s="339"/>
      <c r="J231" s="320"/>
    </row>
    <row r="232" spans="1:10">
      <c r="A232" s="178">
        <v>21</v>
      </c>
      <c r="B232" s="178" t="s">
        <v>592</v>
      </c>
      <c r="C232" s="178"/>
      <c r="D232" s="178"/>
      <c r="E232" s="179"/>
      <c r="F232" s="180"/>
      <c r="G232" s="180"/>
      <c r="H232" s="181"/>
      <c r="I232" s="319"/>
      <c r="J232" s="320"/>
    </row>
    <row r="233" spans="1:10" ht="28.5" customHeight="1">
      <c r="A233" s="178">
        <v>2101</v>
      </c>
      <c r="B233" s="178" t="s">
        <v>593</v>
      </c>
      <c r="C233" s="178"/>
      <c r="D233" s="178"/>
      <c r="E233" s="179"/>
      <c r="F233" s="180"/>
      <c r="G233" s="180"/>
      <c r="H233" s="181"/>
      <c r="I233" s="319"/>
      <c r="J233" s="320"/>
    </row>
    <row r="234" spans="1:10" ht="42" customHeight="1">
      <c r="A234" s="178">
        <v>210101</v>
      </c>
      <c r="B234" s="178" t="s">
        <v>594</v>
      </c>
      <c r="C234" s="178"/>
      <c r="D234" s="178"/>
      <c r="E234" s="179"/>
      <c r="F234" s="180"/>
      <c r="G234" s="180"/>
      <c r="H234" s="181"/>
      <c r="I234" s="319" t="s">
        <v>595</v>
      </c>
      <c r="J234" s="320"/>
    </row>
    <row r="235" spans="1:10" ht="52.5" customHeight="1">
      <c r="A235" s="178">
        <v>210101000</v>
      </c>
      <c r="B235" s="178" t="s">
        <v>596</v>
      </c>
      <c r="C235" s="178"/>
      <c r="D235" s="178"/>
      <c r="E235" s="179" t="s">
        <v>20</v>
      </c>
      <c r="F235" s="172">
        <v>3</v>
      </c>
      <c r="G235" s="172">
        <v>3</v>
      </c>
      <c r="H235" s="172">
        <v>3</v>
      </c>
      <c r="I235" s="319"/>
      <c r="J235" s="320"/>
    </row>
    <row r="236" spans="1:10" ht="29.25" customHeight="1">
      <c r="A236" s="178">
        <v>210101001</v>
      </c>
      <c r="B236" s="178" t="s">
        <v>597</v>
      </c>
      <c r="C236" s="178" t="s">
        <v>598</v>
      </c>
      <c r="D236" s="178"/>
      <c r="E236" s="179" t="s">
        <v>599</v>
      </c>
      <c r="F236" s="172">
        <v>5</v>
      </c>
      <c r="G236" s="172">
        <v>5</v>
      </c>
      <c r="H236" s="172">
        <v>5</v>
      </c>
      <c r="I236" s="319"/>
      <c r="J236" s="320"/>
    </row>
    <row r="237" spans="1:10" ht="36.75" customHeight="1">
      <c r="A237" s="178">
        <v>210101002</v>
      </c>
      <c r="B237" s="178" t="s">
        <v>600</v>
      </c>
      <c r="C237" s="178" t="s">
        <v>601</v>
      </c>
      <c r="D237" s="178"/>
      <c r="E237" s="179" t="s">
        <v>20</v>
      </c>
      <c r="F237" s="172">
        <v>25</v>
      </c>
      <c r="G237" s="172">
        <v>23</v>
      </c>
      <c r="H237" s="189">
        <v>20</v>
      </c>
      <c r="I237" s="319"/>
      <c r="J237" s="320"/>
    </row>
    <row r="238" spans="1:10" ht="32.25" customHeight="1">
      <c r="A238" s="178">
        <v>210101003</v>
      </c>
      <c r="B238" s="178" t="s">
        <v>602</v>
      </c>
      <c r="C238" s="178" t="s">
        <v>603</v>
      </c>
      <c r="D238" s="178"/>
      <c r="E238" s="179" t="s">
        <v>604</v>
      </c>
      <c r="F238" s="172">
        <v>40</v>
      </c>
      <c r="G238" s="172">
        <v>36</v>
      </c>
      <c r="H238" s="189">
        <v>31</v>
      </c>
      <c r="I238" s="319"/>
      <c r="J238" s="320"/>
    </row>
    <row r="239" spans="1:10" ht="37.5" customHeight="1">
      <c r="A239" s="178">
        <v>210101004</v>
      </c>
      <c r="B239" s="178" t="s">
        <v>605</v>
      </c>
      <c r="C239" s="178" t="s">
        <v>603</v>
      </c>
      <c r="D239" s="178"/>
      <c r="E239" s="179" t="s">
        <v>604</v>
      </c>
      <c r="F239" s="172">
        <v>66</v>
      </c>
      <c r="G239" s="172">
        <v>66</v>
      </c>
      <c r="H239" s="189">
        <v>59</v>
      </c>
      <c r="I239" s="319"/>
      <c r="J239" s="320"/>
    </row>
    <row r="240" spans="1:10" ht="69" customHeight="1">
      <c r="A240" s="178">
        <v>210102</v>
      </c>
      <c r="B240" s="178" t="s">
        <v>606</v>
      </c>
      <c r="C240" s="178" t="s">
        <v>607</v>
      </c>
      <c r="D240" s="178"/>
      <c r="E240" s="179"/>
      <c r="F240" s="319" t="s">
        <v>608</v>
      </c>
      <c r="G240" s="339"/>
      <c r="H240" s="339"/>
      <c r="I240" s="339"/>
      <c r="J240" s="320"/>
    </row>
    <row r="241" spans="1:10" ht="37.5">
      <c r="A241" s="178" t="s">
        <v>609</v>
      </c>
      <c r="B241" s="178" t="s">
        <v>610</v>
      </c>
      <c r="C241" s="178"/>
      <c r="D241" s="178"/>
      <c r="E241" s="179" t="s">
        <v>611</v>
      </c>
      <c r="F241" s="171">
        <v>2</v>
      </c>
      <c r="G241" s="171">
        <v>2</v>
      </c>
      <c r="H241" s="171">
        <v>2</v>
      </c>
      <c r="I241" s="327"/>
      <c r="J241" s="328"/>
    </row>
    <row r="242" spans="1:10" ht="40.5" customHeight="1">
      <c r="A242" s="178" t="s">
        <v>612</v>
      </c>
      <c r="B242" s="178" t="s">
        <v>613</v>
      </c>
      <c r="C242" s="178"/>
      <c r="D242" s="178"/>
      <c r="E242" s="179" t="s">
        <v>20</v>
      </c>
      <c r="F242" s="171">
        <v>2</v>
      </c>
      <c r="G242" s="171">
        <v>2</v>
      </c>
      <c r="H242" s="171">
        <v>2</v>
      </c>
      <c r="I242" s="327"/>
      <c r="J242" s="328"/>
    </row>
    <row r="243" spans="1:10" ht="39" customHeight="1">
      <c r="A243" s="178" t="s">
        <v>614</v>
      </c>
      <c r="B243" s="178" t="s">
        <v>615</v>
      </c>
      <c r="C243" s="178"/>
      <c r="D243" s="178"/>
      <c r="E243" s="179" t="s">
        <v>616</v>
      </c>
      <c r="F243" s="171">
        <v>2</v>
      </c>
      <c r="G243" s="171">
        <v>2</v>
      </c>
      <c r="H243" s="171">
        <v>2</v>
      </c>
      <c r="I243" s="327"/>
      <c r="J243" s="328"/>
    </row>
    <row r="244" spans="1:10" ht="43.5" customHeight="1">
      <c r="A244" s="178" t="s">
        <v>617</v>
      </c>
      <c r="B244" s="178" t="s">
        <v>10403</v>
      </c>
      <c r="C244" s="178"/>
      <c r="D244" s="178"/>
      <c r="E244" s="179" t="s">
        <v>10401</v>
      </c>
      <c r="F244" s="171">
        <v>150</v>
      </c>
      <c r="G244" s="171">
        <v>135</v>
      </c>
      <c r="H244" s="201">
        <v>115</v>
      </c>
      <c r="I244" s="327"/>
      <c r="J244" s="328"/>
    </row>
    <row r="245" spans="1:10" ht="56.25">
      <c r="A245" s="178" t="s">
        <v>619</v>
      </c>
      <c r="B245" s="178" t="s">
        <v>620</v>
      </c>
      <c r="C245" s="178"/>
      <c r="D245" s="178"/>
      <c r="E245" s="179" t="s">
        <v>20</v>
      </c>
      <c r="F245" s="171">
        <v>5</v>
      </c>
      <c r="G245" s="171">
        <v>5</v>
      </c>
      <c r="H245" s="171">
        <v>5</v>
      </c>
      <c r="I245" s="327"/>
      <c r="J245" s="328"/>
    </row>
    <row r="246" spans="1:10" ht="56.25">
      <c r="A246" s="178" t="s">
        <v>621</v>
      </c>
      <c r="B246" s="178" t="s">
        <v>622</v>
      </c>
      <c r="C246" s="178"/>
      <c r="D246" s="178"/>
      <c r="E246" s="179" t="s">
        <v>20</v>
      </c>
      <c r="F246" s="171">
        <v>8</v>
      </c>
      <c r="G246" s="171">
        <v>7</v>
      </c>
      <c r="H246" s="201">
        <v>6</v>
      </c>
      <c r="I246" s="327"/>
      <c r="J246" s="328"/>
    </row>
    <row r="247" spans="1:10">
      <c r="A247" s="178">
        <v>210102001</v>
      </c>
      <c r="B247" s="178" t="s">
        <v>623</v>
      </c>
      <c r="C247" s="178"/>
      <c r="D247" s="178"/>
      <c r="E247" s="179" t="s">
        <v>624</v>
      </c>
      <c r="F247" s="171">
        <v>19</v>
      </c>
      <c r="G247" s="171">
        <v>17</v>
      </c>
      <c r="H247" s="201">
        <v>15</v>
      </c>
      <c r="I247" s="327"/>
      <c r="J247" s="328"/>
    </row>
    <row r="248" spans="1:10">
      <c r="A248" s="178">
        <v>210102002</v>
      </c>
      <c r="B248" s="178" t="s">
        <v>625</v>
      </c>
      <c r="C248" s="178"/>
      <c r="D248" s="178"/>
      <c r="E248" s="179" t="s">
        <v>624</v>
      </c>
      <c r="F248" s="171">
        <v>27</v>
      </c>
      <c r="G248" s="171">
        <v>24</v>
      </c>
      <c r="H248" s="201">
        <v>20</v>
      </c>
      <c r="I248" s="327"/>
      <c r="J248" s="328"/>
    </row>
    <row r="249" spans="1:10">
      <c r="A249" s="178">
        <v>210102003</v>
      </c>
      <c r="B249" s="178" t="s">
        <v>626</v>
      </c>
      <c r="C249" s="178"/>
      <c r="D249" s="178"/>
      <c r="E249" s="179" t="s">
        <v>624</v>
      </c>
      <c r="F249" s="171">
        <v>33</v>
      </c>
      <c r="G249" s="171">
        <v>30</v>
      </c>
      <c r="H249" s="201">
        <f t="shared" ref="H249:H260" si="2">G249*85%</f>
        <v>25.5</v>
      </c>
      <c r="I249" s="327"/>
      <c r="J249" s="328"/>
    </row>
    <row r="250" spans="1:10">
      <c r="A250" s="178">
        <v>210102004</v>
      </c>
      <c r="B250" s="178" t="s">
        <v>627</v>
      </c>
      <c r="C250" s="178"/>
      <c r="D250" s="178"/>
      <c r="E250" s="179" t="s">
        <v>624</v>
      </c>
      <c r="F250" s="171">
        <v>39</v>
      </c>
      <c r="G250" s="171">
        <v>35</v>
      </c>
      <c r="H250" s="201">
        <f t="shared" si="2"/>
        <v>29.75</v>
      </c>
      <c r="I250" s="327"/>
      <c r="J250" s="328"/>
    </row>
    <row r="251" spans="1:10">
      <c r="A251" s="178">
        <v>210102005</v>
      </c>
      <c r="B251" s="178" t="s">
        <v>628</v>
      </c>
      <c r="C251" s="178"/>
      <c r="D251" s="178"/>
      <c r="E251" s="179" t="s">
        <v>624</v>
      </c>
      <c r="F251" s="171">
        <v>46</v>
      </c>
      <c r="G251" s="171">
        <v>41.4</v>
      </c>
      <c r="H251" s="201">
        <f t="shared" si="2"/>
        <v>35.19</v>
      </c>
      <c r="I251" s="327"/>
      <c r="J251" s="328"/>
    </row>
    <row r="252" spans="1:10">
      <c r="A252" s="178">
        <v>210102006</v>
      </c>
      <c r="B252" s="178" t="s">
        <v>629</v>
      </c>
      <c r="C252" s="178"/>
      <c r="D252" s="178"/>
      <c r="E252" s="179" t="s">
        <v>624</v>
      </c>
      <c r="F252" s="171">
        <v>48</v>
      </c>
      <c r="G252" s="171">
        <v>43.2</v>
      </c>
      <c r="H252" s="201">
        <f t="shared" si="2"/>
        <v>36.72</v>
      </c>
      <c r="I252" s="327"/>
      <c r="J252" s="328"/>
    </row>
    <row r="253" spans="1:10">
      <c r="A253" s="178">
        <v>210102007</v>
      </c>
      <c r="B253" s="178" t="s">
        <v>630</v>
      </c>
      <c r="C253" s="178"/>
      <c r="D253" s="178"/>
      <c r="E253" s="179" t="s">
        <v>624</v>
      </c>
      <c r="F253" s="171">
        <v>55</v>
      </c>
      <c r="G253" s="171">
        <v>49.5</v>
      </c>
      <c r="H253" s="201">
        <f t="shared" si="2"/>
        <v>42.074999999999996</v>
      </c>
      <c r="I253" s="327"/>
      <c r="J253" s="328"/>
    </row>
    <row r="254" spans="1:10">
      <c r="A254" s="178">
        <v>210102008</v>
      </c>
      <c r="B254" s="178" t="s">
        <v>631</v>
      </c>
      <c r="C254" s="178"/>
      <c r="D254" s="178"/>
      <c r="E254" s="179" t="s">
        <v>624</v>
      </c>
      <c r="F254" s="171">
        <v>18</v>
      </c>
      <c r="G254" s="171">
        <v>16.2</v>
      </c>
      <c r="H254" s="201">
        <f t="shared" si="2"/>
        <v>13.77</v>
      </c>
      <c r="I254" s="327"/>
      <c r="J254" s="328"/>
    </row>
    <row r="255" spans="1:10">
      <c r="A255" s="178">
        <v>210102009</v>
      </c>
      <c r="B255" s="178" t="s">
        <v>632</v>
      </c>
      <c r="C255" s="178"/>
      <c r="D255" s="178"/>
      <c r="E255" s="179" t="s">
        <v>624</v>
      </c>
      <c r="F255" s="171">
        <v>34</v>
      </c>
      <c r="G255" s="171">
        <v>30.6</v>
      </c>
      <c r="H255" s="201">
        <f t="shared" si="2"/>
        <v>26.01</v>
      </c>
      <c r="I255" s="327"/>
      <c r="J255" s="328"/>
    </row>
    <row r="256" spans="1:10" ht="37.5">
      <c r="A256" s="178">
        <v>210102010</v>
      </c>
      <c r="B256" s="178" t="s">
        <v>633</v>
      </c>
      <c r="C256" s="178"/>
      <c r="D256" s="178"/>
      <c r="E256" s="179" t="s">
        <v>624</v>
      </c>
      <c r="F256" s="171">
        <v>40</v>
      </c>
      <c r="G256" s="171">
        <v>36</v>
      </c>
      <c r="H256" s="201">
        <f t="shared" si="2"/>
        <v>30.599999999999998</v>
      </c>
      <c r="I256" s="327"/>
      <c r="J256" s="328"/>
    </row>
    <row r="257" spans="1:10">
      <c r="A257" s="178">
        <v>210102011</v>
      </c>
      <c r="B257" s="178" t="s">
        <v>634</v>
      </c>
      <c r="C257" s="178"/>
      <c r="D257" s="178"/>
      <c r="E257" s="179" t="s">
        <v>624</v>
      </c>
      <c r="F257" s="171">
        <v>61</v>
      </c>
      <c r="G257" s="171">
        <v>54.9</v>
      </c>
      <c r="H257" s="201">
        <f t="shared" si="2"/>
        <v>46.664999999999999</v>
      </c>
      <c r="I257" s="327"/>
      <c r="J257" s="328"/>
    </row>
    <row r="258" spans="1:10" ht="15" customHeight="1">
      <c r="A258" s="178">
        <v>210102012</v>
      </c>
      <c r="B258" s="178" t="s">
        <v>635</v>
      </c>
      <c r="C258" s="178" t="s">
        <v>636</v>
      </c>
      <c r="D258" s="178"/>
      <c r="E258" s="179" t="s">
        <v>624</v>
      </c>
      <c r="F258" s="171">
        <v>50</v>
      </c>
      <c r="G258" s="171">
        <v>45</v>
      </c>
      <c r="H258" s="201">
        <f t="shared" si="2"/>
        <v>38.25</v>
      </c>
      <c r="I258" s="327"/>
      <c r="J258" s="328"/>
    </row>
    <row r="259" spans="1:10">
      <c r="A259" s="178">
        <v>210102013</v>
      </c>
      <c r="B259" s="178" t="s">
        <v>637</v>
      </c>
      <c r="C259" s="178"/>
      <c r="D259" s="178"/>
      <c r="E259" s="179" t="s">
        <v>624</v>
      </c>
      <c r="F259" s="171">
        <v>38</v>
      </c>
      <c r="G259" s="171">
        <v>34.200000000000003</v>
      </c>
      <c r="H259" s="201">
        <f t="shared" si="2"/>
        <v>29.07</v>
      </c>
      <c r="I259" s="327"/>
      <c r="J259" s="328"/>
    </row>
    <row r="260" spans="1:10">
      <c r="A260" s="178">
        <v>210102014</v>
      </c>
      <c r="B260" s="178" t="s">
        <v>638</v>
      </c>
      <c r="C260" s="178"/>
      <c r="D260" s="178"/>
      <c r="E260" s="179" t="s">
        <v>624</v>
      </c>
      <c r="F260" s="171">
        <v>49</v>
      </c>
      <c r="G260" s="171">
        <v>44.1</v>
      </c>
      <c r="H260" s="201">
        <f t="shared" si="2"/>
        <v>37.484999999999999</v>
      </c>
      <c r="I260" s="327"/>
      <c r="J260" s="328"/>
    </row>
    <row r="261" spans="1:10" ht="29.25" customHeight="1">
      <c r="A261" s="178">
        <v>210102015</v>
      </c>
      <c r="B261" s="178" t="s">
        <v>639</v>
      </c>
      <c r="C261" s="178" t="s">
        <v>640</v>
      </c>
      <c r="D261" s="178" t="s">
        <v>641</v>
      </c>
      <c r="E261" s="179" t="s">
        <v>611</v>
      </c>
      <c r="F261" s="171">
        <v>110</v>
      </c>
      <c r="G261" s="171">
        <v>99</v>
      </c>
      <c r="H261" s="171">
        <v>84</v>
      </c>
      <c r="I261" s="327" t="s">
        <v>642</v>
      </c>
      <c r="J261" s="328"/>
    </row>
    <row r="262" spans="1:10" ht="30.75" customHeight="1">
      <c r="A262" s="178">
        <v>210102016</v>
      </c>
      <c r="B262" s="178" t="s">
        <v>643</v>
      </c>
      <c r="C262" s="178" t="s">
        <v>644</v>
      </c>
      <c r="D262" s="178" t="s">
        <v>641</v>
      </c>
      <c r="E262" s="179" t="s">
        <v>611</v>
      </c>
      <c r="F262" s="171">
        <v>100</v>
      </c>
      <c r="G262" s="171">
        <v>90</v>
      </c>
      <c r="H262" s="171">
        <v>76</v>
      </c>
      <c r="I262" s="327" t="s">
        <v>642</v>
      </c>
      <c r="J262" s="328"/>
    </row>
    <row r="263" spans="1:10" ht="37.5">
      <c r="A263" s="178">
        <v>210102017</v>
      </c>
      <c r="B263" s="178" t="s">
        <v>645</v>
      </c>
      <c r="C263" s="178"/>
      <c r="D263" s="178"/>
      <c r="E263" s="179" t="s">
        <v>20</v>
      </c>
      <c r="F263" s="171">
        <v>600</v>
      </c>
      <c r="G263" s="171">
        <v>540</v>
      </c>
      <c r="H263" s="171">
        <v>459</v>
      </c>
      <c r="I263" s="327"/>
      <c r="J263" s="328"/>
    </row>
    <row r="264" spans="1:10" ht="63.75" customHeight="1">
      <c r="A264" s="178">
        <v>210103</v>
      </c>
      <c r="B264" s="178" t="s">
        <v>646</v>
      </c>
      <c r="C264" s="178" t="s">
        <v>647</v>
      </c>
      <c r="D264" s="178" t="s">
        <v>648</v>
      </c>
      <c r="E264" s="179"/>
      <c r="F264" s="171"/>
      <c r="G264" s="171"/>
      <c r="H264" s="201"/>
      <c r="I264" s="327" t="s">
        <v>649</v>
      </c>
      <c r="J264" s="328"/>
    </row>
    <row r="265" spans="1:10" ht="15" customHeight="1">
      <c r="A265" s="178">
        <v>210103000</v>
      </c>
      <c r="B265" s="178" t="s">
        <v>650</v>
      </c>
      <c r="C265" s="178"/>
      <c r="D265" s="178"/>
      <c r="E265" s="179" t="s">
        <v>20</v>
      </c>
      <c r="F265" s="171">
        <v>80</v>
      </c>
      <c r="G265" s="171">
        <v>72</v>
      </c>
      <c r="H265" s="201">
        <v>61.2</v>
      </c>
      <c r="I265" s="327"/>
      <c r="J265" s="328"/>
    </row>
    <row r="266" spans="1:10" ht="15" customHeight="1">
      <c r="A266" s="178">
        <v>210103001</v>
      </c>
      <c r="B266" s="178" t="s">
        <v>651</v>
      </c>
      <c r="C266" s="178"/>
      <c r="D266" s="178"/>
      <c r="E266" s="179" t="s">
        <v>20</v>
      </c>
      <c r="F266" s="171">
        <v>110</v>
      </c>
      <c r="G266" s="171">
        <v>99</v>
      </c>
      <c r="H266" s="201">
        <v>84.15</v>
      </c>
      <c r="I266" s="327"/>
      <c r="J266" s="328"/>
    </row>
    <row r="267" spans="1:10" ht="15" customHeight="1">
      <c r="A267" s="178">
        <v>210103002</v>
      </c>
      <c r="B267" s="178" t="s">
        <v>652</v>
      </c>
      <c r="C267" s="178"/>
      <c r="D267" s="178"/>
      <c r="E267" s="179" t="s">
        <v>20</v>
      </c>
      <c r="F267" s="171">
        <v>152</v>
      </c>
      <c r="G267" s="171">
        <v>136.80000000000001</v>
      </c>
      <c r="H267" s="201">
        <v>116.28</v>
      </c>
      <c r="I267" s="327"/>
      <c r="J267" s="328"/>
    </row>
    <row r="268" spans="1:10" ht="15" customHeight="1">
      <c r="A268" s="178">
        <v>210103003</v>
      </c>
      <c r="B268" s="178" t="s">
        <v>653</v>
      </c>
      <c r="C268" s="178"/>
      <c r="D268" s="178"/>
      <c r="E268" s="179" t="s">
        <v>20</v>
      </c>
      <c r="F268" s="171">
        <v>110</v>
      </c>
      <c r="G268" s="171">
        <v>99</v>
      </c>
      <c r="H268" s="201">
        <v>84.15</v>
      </c>
      <c r="I268" s="327"/>
      <c r="J268" s="328"/>
    </row>
    <row r="269" spans="1:10" ht="15" customHeight="1">
      <c r="A269" s="178">
        <v>210103004</v>
      </c>
      <c r="B269" s="178" t="s">
        <v>654</v>
      </c>
      <c r="C269" s="178"/>
      <c r="D269" s="178"/>
      <c r="E269" s="179" t="s">
        <v>20</v>
      </c>
      <c r="F269" s="171">
        <v>133</v>
      </c>
      <c r="G269" s="171">
        <v>119.7</v>
      </c>
      <c r="H269" s="201">
        <v>101.745</v>
      </c>
      <c r="I269" s="327"/>
      <c r="J269" s="328"/>
    </row>
    <row r="270" spans="1:10" ht="15" customHeight="1">
      <c r="A270" s="178">
        <v>210103005</v>
      </c>
      <c r="B270" s="178" t="s">
        <v>655</v>
      </c>
      <c r="C270" s="178"/>
      <c r="D270" s="178"/>
      <c r="E270" s="179" t="s">
        <v>656</v>
      </c>
      <c r="F270" s="171">
        <v>50</v>
      </c>
      <c r="G270" s="171">
        <v>45</v>
      </c>
      <c r="H270" s="201">
        <v>38.25</v>
      </c>
      <c r="I270" s="327"/>
      <c r="J270" s="328"/>
    </row>
    <row r="271" spans="1:10">
      <c r="A271" s="178">
        <v>210103006</v>
      </c>
      <c r="B271" s="178" t="s">
        <v>657</v>
      </c>
      <c r="C271" s="178"/>
      <c r="D271" s="178"/>
      <c r="E271" s="179" t="s">
        <v>656</v>
      </c>
      <c r="F271" s="171">
        <v>50</v>
      </c>
      <c r="G271" s="171">
        <v>45</v>
      </c>
      <c r="H271" s="201">
        <v>38.25</v>
      </c>
      <c r="I271" s="327"/>
      <c r="J271" s="328"/>
    </row>
    <row r="272" spans="1:10">
      <c r="A272" s="178">
        <v>210103007</v>
      </c>
      <c r="B272" s="178" t="s">
        <v>658</v>
      </c>
      <c r="C272" s="178"/>
      <c r="D272" s="178"/>
      <c r="E272" s="179" t="s">
        <v>656</v>
      </c>
      <c r="F272" s="171">
        <v>55</v>
      </c>
      <c r="G272" s="171">
        <v>49.5</v>
      </c>
      <c r="H272" s="201">
        <v>42.075000000000003</v>
      </c>
      <c r="I272" s="327"/>
      <c r="J272" s="328"/>
    </row>
    <row r="273" spans="1:10">
      <c r="A273" s="178">
        <v>210103008</v>
      </c>
      <c r="B273" s="178" t="s">
        <v>659</v>
      </c>
      <c r="C273" s="178"/>
      <c r="D273" s="178"/>
      <c r="E273" s="179" t="s">
        <v>656</v>
      </c>
      <c r="F273" s="171">
        <v>106</v>
      </c>
      <c r="G273" s="171">
        <v>95.4</v>
      </c>
      <c r="H273" s="201">
        <v>81.09</v>
      </c>
      <c r="I273" s="327"/>
      <c r="J273" s="328"/>
    </row>
    <row r="274" spans="1:10">
      <c r="A274" s="178">
        <v>210103009</v>
      </c>
      <c r="B274" s="178" t="s">
        <v>660</v>
      </c>
      <c r="C274" s="178"/>
      <c r="D274" s="178"/>
      <c r="E274" s="179" t="s">
        <v>656</v>
      </c>
      <c r="F274" s="171">
        <v>56</v>
      </c>
      <c r="G274" s="171">
        <v>50.4</v>
      </c>
      <c r="H274" s="201">
        <v>42.84</v>
      </c>
      <c r="I274" s="327"/>
      <c r="J274" s="328"/>
    </row>
    <row r="275" spans="1:10">
      <c r="A275" s="178">
        <v>210103010</v>
      </c>
      <c r="B275" s="178" t="s">
        <v>661</v>
      </c>
      <c r="C275" s="178"/>
      <c r="D275" s="178"/>
      <c r="E275" s="179" t="s">
        <v>656</v>
      </c>
      <c r="F275" s="171">
        <v>46</v>
      </c>
      <c r="G275" s="171">
        <v>41.4</v>
      </c>
      <c r="H275" s="201">
        <v>35.19</v>
      </c>
      <c r="I275" s="327"/>
      <c r="J275" s="328"/>
    </row>
    <row r="276" spans="1:10">
      <c r="A276" s="178">
        <v>210103011</v>
      </c>
      <c r="B276" s="178" t="s">
        <v>662</v>
      </c>
      <c r="C276" s="178"/>
      <c r="D276" s="178"/>
      <c r="E276" s="179" t="s">
        <v>20</v>
      </c>
      <c r="F276" s="171">
        <v>50</v>
      </c>
      <c r="G276" s="171">
        <v>45</v>
      </c>
      <c r="H276" s="201">
        <v>38.25</v>
      </c>
      <c r="I276" s="327"/>
      <c r="J276" s="328"/>
    </row>
    <row r="277" spans="1:10" ht="15" customHeight="1">
      <c r="A277" s="178">
        <v>210103012</v>
      </c>
      <c r="B277" s="178" t="s">
        <v>663</v>
      </c>
      <c r="C277" s="178"/>
      <c r="D277" s="178"/>
      <c r="E277" s="179" t="s">
        <v>20</v>
      </c>
      <c r="F277" s="171">
        <v>50</v>
      </c>
      <c r="G277" s="171">
        <v>45</v>
      </c>
      <c r="H277" s="201">
        <v>38.25</v>
      </c>
      <c r="I277" s="327"/>
      <c r="J277" s="328"/>
    </row>
    <row r="278" spans="1:10" ht="27" customHeight="1">
      <c r="A278" s="178">
        <v>210103013</v>
      </c>
      <c r="B278" s="178" t="s">
        <v>664</v>
      </c>
      <c r="C278" s="178" t="s">
        <v>665</v>
      </c>
      <c r="D278" s="178"/>
      <c r="E278" s="179" t="s">
        <v>20</v>
      </c>
      <c r="F278" s="171">
        <v>71</v>
      </c>
      <c r="G278" s="171">
        <v>64</v>
      </c>
      <c r="H278" s="201">
        <v>54</v>
      </c>
      <c r="I278" s="327"/>
      <c r="J278" s="328"/>
    </row>
    <row r="279" spans="1:10" ht="15" customHeight="1">
      <c r="A279" s="178">
        <v>210103014</v>
      </c>
      <c r="B279" s="178" t="s">
        <v>666</v>
      </c>
      <c r="C279" s="178" t="s">
        <v>667</v>
      </c>
      <c r="D279" s="178"/>
      <c r="E279" s="179" t="s">
        <v>20</v>
      </c>
      <c r="F279" s="171">
        <v>50</v>
      </c>
      <c r="G279" s="171">
        <v>45</v>
      </c>
      <c r="H279" s="201">
        <v>38.25</v>
      </c>
      <c r="I279" s="327"/>
      <c r="J279" s="328"/>
    </row>
    <row r="280" spans="1:10" ht="15" customHeight="1">
      <c r="A280" s="178">
        <v>210103015</v>
      </c>
      <c r="B280" s="178" t="s">
        <v>668</v>
      </c>
      <c r="C280" s="178"/>
      <c r="D280" s="178"/>
      <c r="E280" s="179" t="s">
        <v>20</v>
      </c>
      <c r="F280" s="171">
        <v>106</v>
      </c>
      <c r="G280" s="171">
        <v>95.4</v>
      </c>
      <c r="H280" s="201">
        <v>81.09</v>
      </c>
      <c r="I280" s="327"/>
      <c r="J280" s="328"/>
    </row>
    <row r="281" spans="1:10" ht="15" customHeight="1">
      <c r="A281" s="178">
        <v>210103016</v>
      </c>
      <c r="B281" s="178" t="s">
        <v>669</v>
      </c>
      <c r="C281" s="178" t="s">
        <v>670</v>
      </c>
      <c r="D281" s="178"/>
      <c r="E281" s="179" t="s">
        <v>20</v>
      </c>
      <c r="F281" s="171">
        <v>55</v>
      </c>
      <c r="G281" s="171">
        <v>49.5</v>
      </c>
      <c r="H281" s="201">
        <v>43</v>
      </c>
      <c r="I281" s="327"/>
      <c r="J281" s="328"/>
    </row>
    <row r="282" spans="1:10" ht="15" customHeight="1">
      <c r="A282" s="178">
        <v>210103017</v>
      </c>
      <c r="B282" s="178" t="s">
        <v>671</v>
      </c>
      <c r="C282" s="178" t="s">
        <v>672</v>
      </c>
      <c r="D282" s="178"/>
      <c r="E282" s="179" t="s">
        <v>20</v>
      </c>
      <c r="F282" s="171">
        <v>100</v>
      </c>
      <c r="G282" s="171">
        <v>90</v>
      </c>
      <c r="H282" s="201">
        <v>76.5</v>
      </c>
      <c r="I282" s="327"/>
      <c r="J282" s="328"/>
    </row>
    <row r="283" spans="1:10" ht="15" customHeight="1">
      <c r="A283" s="178">
        <v>210103018</v>
      </c>
      <c r="B283" s="178" t="s">
        <v>673</v>
      </c>
      <c r="C283" s="178"/>
      <c r="D283" s="178"/>
      <c r="E283" s="179" t="s">
        <v>20</v>
      </c>
      <c r="F283" s="171">
        <v>98</v>
      </c>
      <c r="G283" s="171">
        <v>88.2</v>
      </c>
      <c r="H283" s="201">
        <v>74.97</v>
      </c>
      <c r="I283" s="327"/>
      <c r="J283" s="328"/>
    </row>
    <row r="284" spans="1:10" ht="15" customHeight="1">
      <c r="A284" s="178">
        <v>210103019</v>
      </c>
      <c r="B284" s="178" t="s">
        <v>674</v>
      </c>
      <c r="C284" s="178"/>
      <c r="D284" s="178"/>
      <c r="E284" s="179" t="s">
        <v>20</v>
      </c>
      <c r="F284" s="171">
        <v>95</v>
      </c>
      <c r="G284" s="171">
        <v>85.5</v>
      </c>
      <c r="H284" s="201">
        <v>72.674999999999997</v>
      </c>
      <c r="I284" s="327"/>
      <c r="J284" s="328"/>
    </row>
    <row r="285" spans="1:10" ht="15" customHeight="1">
      <c r="A285" s="178">
        <v>210103020</v>
      </c>
      <c r="B285" s="178" t="s">
        <v>675</v>
      </c>
      <c r="C285" s="178"/>
      <c r="D285" s="178"/>
      <c r="E285" s="179" t="s">
        <v>20</v>
      </c>
      <c r="F285" s="171">
        <v>83</v>
      </c>
      <c r="G285" s="171">
        <v>74.7</v>
      </c>
      <c r="H285" s="201">
        <v>64</v>
      </c>
      <c r="I285" s="327"/>
      <c r="J285" s="328"/>
    </row>
    <row r="286" spans="1:10" ht="24.75" customHeight="1">
      <c r="A286" s="178">
        <v>210103021</v>
      </c>
      <c r="B286" s="178" t="s">
        <v>676</v>
      </c>
      <c r="C286" s="178"/>
      <c r="D286" s="178"/>
      <c r="E286" s="179" t="s">
        <v>20</v>
      </c>
      <c r="F286" s="171">
        <v>311</v>
      </c>
      <c r="G286" s="171">
        <v>280</v>
      </c>
      <c r="H286" s="201">
        <v>238</v>
      </c>
      <c r="I286" s="327"/>
      <c r="J286" s="328"/>
    </row>
    <row r="287" spans="1:10" ht="15" customHeight="1">
      <c r="A287" s="178">
        <v>210103022</v>
      </c>
      <c r="B287" s="178" t="s">
        <v>677</v>
      </c>
      <c r="C287" s="178"/>
      <c r="D287" s="178"/>
      <c r="E287" s="179" t="s">
        <v>20</v>
      </c>
      <c r="F287" s="171">
        <v>236</v>
      </c>
      <c r="G287" s="171">
        <v>212.4</v>
      </c>
      <c r="H287" s="201">
        <v>180.54</v>
      </c>
      <c r="I287" s="327"/>
      <c r="J287" s="328"/>
    </row>
    <row r="288" spans="1:10" ht="15" customHeight="1">
      <c r="A288" s="178">
        <v>210103023</v>
      </c>
      <c r="B288" s="178" t="s">
        <v>678</v>
      </c>
      <c r="C288" s="178"/>
      <c r="D288" s="178"/>
      <c r="E288" s="179" t="s">
        <v>20</v>
      </c>
      <c r="F288" s="171">
        <v>136</v>
      </c>
      <c r="G288" s="171">
        <v>122.4</v>
      </c>
      <c r="H288" s="201">
        <v>104.04</v>
      </c>
      <c r="I288" s="327"/>
      <c r="J288" s="328"/>
    </row>
    <row r="289" spans="1:10" ht="15" customHeight="1">
      <c r="A289" s="178">
        <v>210103024</v>
      </c>
      <c r="B289" s="178" t="s">
        <v>679</v>
      </c>
      <c r="C289" s="178"/>
      <c r="D289" s="178"/>
      <c r="E289" s="179" t="s">
        <v>20</v>
      </c>
      <c r="F289" s="171">
        <v>88</v>
      </c>
      <c r="G289" s="171">
        <v>79</v>
      </c>
      <c r="H289" s="201">
        <v>67</v>
      </c>
      <c r="I289" s="327"/>
      <c r="J289" s="328"/>
    </row>
    <row r="290" spans="1:10" ht="15" customHeight="1">
      <c r="A290" s="178">
        <v>210103025</v>
      </c>
      <c r="B290" s="178" t="s">
        <v>680</v>
      </c>
      <c r="C290" s="178"/>
      <c r="D290" s="178"/>
      <c r="E290" s="179" t="s">
        <v>20</v>
      </c>
      <c r="F290" s="171">
        <v>155</v>
      </c>
      <c r="G290" s="171">
        <v>139.5</v>
      </c>
      <c r="H290" s="201">
        <v>118.575</v>
      </c>
      <c r="I290" s="327"/>
      <c r="J290" s="328"/>
    </row>
    <row r="291" spans="1:10" ht="15" customHeight="1">
      <c r="A291" s="178">
        <v>210103026</v>
      </c>
      <c r="B291" s="178" t="s">
        <v>681</v>
      </c>
      <c r="C291" s="178"/>
      <c r="D291" s="178"/>
      <c r="E291" s="179" t="s">
        <v>656</v>
      </c>
      <c r="F291" s="171">
        <v>146</v>
      </c>
      <c r="G291" s="171">
        <v>131.4</v>
      </c>
      <c r="H291" s="201">
        <v>111.69</v>
      </c>
      <c r="I291" s="327"/>
      <c r="J291" s="328"/>
    </row>
    <row r="292" spans="1:10" ht="15" customHeight="1">
      <c r="A292" s="178">
        <v>210103027</v>
      </c>
      <c r="B292" s="178" t="s">
        <v>682</v>
      </c>
      <c r="C292" s="178"/>
      <c r="D292" s="178"/>
      <c r="E292" s="179" t="s">
        <v>20</v>
      </c>
      <c r="F292" s="171">
        <v>65</v>
      </c>
      <c r="G292" s="171">
        <v>58.5</v>
      </c>
      <c r="H292" s="201">
        <v>49.725000000000001</v>
      </c>
      <c r="I292" s="327"/>
      <c r="J292" s="328"/>
    </row>
    <row r="293" spans="1:10" ht="15" customHeight="1">
      <c r="A293" s="178">
        <v>210103028</v>
      </c>
      <c r="B293" s="178" t="s">
        <v>683</v>
      </c>
      <c r="C293" s="178"/>
      <c r="D293" s="178"/>
      <c r="E293" s="179" t="s">
        <v>20</v>
      </c>
      <c r="F293" s="171">
        <v>88</v>
      </c>
      <c r="G293" s="171">
        <v>79.2</v>
      </c>
      <c r="H293" s="201">
        <v>67.319999999999993</v>
      </c>
      <c r="I293" s="327"/>
      <c r="J293" s="328"/>
    </row>
    <row r="294" spans="1:10" ht="15" customHeight="1">
      <c r="A294" s="178">
        <v>210103029</v>
      </c>
      <c r="B294" s="178" t="s">
        <v>684</v>
      </c>
      <c r="C294" s="178"/>
      <c r="D294" s="178"/>
      <c r="E294" s="179" t="s">
        <v>656</v>
      </c>
      <c r="F294" s="171">
        <v>96</v>
      </c>
      <c r="G294" s="171">
        <v>86.4</v>
      </c>
      <c r="H294" s="201">
        <v>73.44</v>
      </c>
      <c r="I294" s="327"/>
      <c r="J294" s="328"/>
    </row>
    <row r="295" spans="1:10" ht="15" customHeight="1">
      <c r="A295" s="178">
        <v>210103030</v>
      </c>
      <c r="B295" s="178" t="s">
        <v>685</v>
      </c>
      <c r="C295" s="178"/>
      <c r="D295" s="178"/>
      <c r="E295" s="179" t="s">
        <v>20</v>
      </c>
      <c r="F295" s="171">
        <v>86</v>
      </c>
      <c r="G295" s="171">
        <v>77.400000000000006</v>
      </c>
      <c r="H295" s="201">
        <v>65.790000000000006</v>
      </c>
      <c r="I295" s="327"/>
      <c r="J295" s="328"/>
    </row>
    <row r="296" spans="1:10" ht="15" customHeight="1">
      <c r="A296" s="178">
        <v>210103031</v>
      </c>
      <c r="B296" s="178" t="s">
        <v>686</v>
      </c>
      <c r="C296" s="178"/>
      <c r="D296" s="178"/>
      <c r="E296" s="179" t="s">
        <v>20</v>
      </c>
      <c r="F296" s="171">
        <v>95</v>
      </c>
      <c r="G296" s="171">
        <v>85.5</v>
      </c>
      <c r="H296" s="201">
        <v>72.674999999999997</v>
      </c>
      <c r="I296" s="327"/>
      <c r="J296" s="328"/>
    </row>
    <row r="297" spans="1:10" ht="15" customHeight="1">
      <c r="A297" s="178">
        <v>210103032</v>
      </c>
      <c r="B297" s="178" t="s">
        <v>687</v>
      </c>
      <c r="C297" s="178"/>
      <c r="D297" s="178"/>
      <c r="E297" s="179" t="s">
        <v>688</v>
      </c>
      <c r="F297" s="171">
        <v>92</v>
      </c>
      <c r="G297" s="171">
        <v>82.8</v>
      </c>
      <c r="H297" s="201">
        <v>71</v>
      </c>
      <c r="I297" s="327"/>
      <c r="J297" s="328"/>
    </row>
    <row r="298" spans="1:10" ht="15" customHeight="1">
      <c r="A298" s="178">
        <v>210103033</v>
      </c>
      <c r="B298" s="178" t="s">
        <v>689</v>
      </c>
      <c r="C298" s="178"/>
      <c r="D298" s="178"/>
      <c r="E298" s="179" t="s">
        <v>20</v>
      </c>
      <c r="F298" s="171">
        <v>70</v>
      </c>
      <c r="G298" s="171">
        <v>63</v>
      </c>
      <c r="H298" s="201">
        <v>53.55</v>
      </c>
      <c r="I298" s="327"/>
      <c r="J298" s="328"/>
    </row>
    <row r="299" spans="1:10" ht="15" customHeight="1">
      <c r="A299" s="178">
        <v>210103034</v>
      </c>
      <c r="B299" s="178" t="s">
        <v>690</v>
      </c>
      <c r="C299" s="178"/>
      <c r="D299" s="178"/>
      <c r="E299" s="179" t="s">
        <v>691</v>
      </c>
      <c r="F299" s="171">
        <v>100</v>
      </c>
      <c r="G299" s="171">
        <v>90</v>
      </c>
      <c r="H299" s="201">
        <v>76.5</v>
      </c>
      <c r="I299" s="327"/>
      <c r="J299" s="328"/>
    </row>
    <row r="300" spans="1:10" ht="15" customHeight="1">
      <c r="A300" s="178">
        <v>210103035</v>
      </c>
      <c r="B300" s="178" t="s">
        <v>692</v>
      </c>
      <c r="C300" s="178"/>
      <c r="D300" s="178"/>
      <c r="E300" s="179" t="s">
        <v>688</v>
      </c>
      <c r="F300" s="171">
        <v>144</v>
      </c>
      <c r="G300" s="171">
        <v>130</v>
      </c>
      <c r="H300" s="201">
        <v>111</v>
      </c>
      <c r="I300" s="327"/>
      <c r="J300" s="328"/>
    </row>
    <row r="301" spans="1:10" ht="92.25" customHeight="1">
      <c r="A301" s="178">
        <v>2102</v>
      </c>
      <c r="B301" s="178" t="s">
        <v>693</v>
      </c>
      <c r="C301" s="178" t="s">
        <v>694</v>
      </c>
      <c r="D301" s="178" t="s">
        <v>695</v>
      </c>
      <c r="E301" s="179"/>
      <c r="F301" s="327" t="s">
        <v>696</v>
      </c>
      <c r="G301" s="332"/>
      <c r="H301" s="332"/>
      <c r="I301" s="332"/>
      <c r="J301" s="328"/>
    </row>
    <row r="302" spans="1:10" ht="44.25" customHeight="1">
      <c r="A302" s="178">
        <v>210200001</v>
      </c>
      <c r="B302" s="178" t="s">
        <v>697</v>
      </c>
      <c r="C302" s="178"/>
      <c r="D302" s="178"/>
      <c r="E302" s="179" t="s">
        <v>698</v>
      </c>
      <c r="F302" s="172">
        <v>400</v>
      </c>
      <c r="G302" s="172">
        <v>400</v>
      </c>
      <c r="H302" s="172">
        <v>400</v>
      </c>
      <c r="I302" s="319" t="s">
        <v>699</v>
      </c>
      <c r="J302" s="320"/>
    </row>
    <row r="303" spans="1:10" ht="37.5" customHeight="1">
      <c r="A303" s="178" t="s">
        <v>700</v>
      </c>
      <c r="B303" s="178" t="s">
        <v>701</v>
      </c>
      <c r="C303" s="178"/>
      <c r="D303" s="178"/>
      <c r="E303" s="179" t="s">
        <v>698</v>
      </c>
      <c r="F303" s="172">
        <v>80</v>
      </c>
      <c r="G303" s="172">
        <v>80</v>
      </c>
      <c r="H303" s="172">
        <v>80</v>
      </c>
      <c r="I303" s="319"/>
      <c r="J303" s="320"/>
    </row>
    <row r="304" spans="1:10" ht="18.75" customHeight="1">
      <c r="A304" s="178">
        <v>210200002</v>
      </c>
      <c r="B304" s="178" t="s">
        <v>702</v>
      </c>
      <c r="C304" s="178"/>
      <c r="D304" s="178"/>
      <c r="E304" s="179" t="s">
        <v>698</v>
      </c>
      <c r="F304" s="172">
        <v>440</v>
      </c>
      <c r="G304" s="172">
        <v>440</v>
      </c>
      <c r="H304" s="172">
        <v>440</v>
      </c>
      <c r="I304" s="319" t="s">
        <v>703</v>
      </c>
      <c r="J304" s="320"/>
    </row>
    <row r="305" spans="1:10" ht="21.75" customHeight="1">
      <c r="A305" s="178">
        <v>210200003</v>
      </c>
      <c r="B305" s="178" t="s">
        <v>704</v>
      </c>
      <c r="C305" s="178"/>
      <c r="D305" s="178"/>
      <c r="E305" s="179" t="s">
        <v>20</v>
      </c>
      <c r="F305" s="172">
        <v>440</v>
      </c>
      <c r="G305" s="172">
        <v>440</v>
      </c>
      <c r="H305" s="172">
        <v>440</v>
      </c>
      <c r="I305" s="319"/>
      <c r="J305" s="320"/>
    </row>
    <row r="306" spans="1:10" ht="18" customHeight="1">
      <c r="A306" s="178">
        <v>210200004</v>
      </c>
      <c r="B306" s="178" t="s">
        <v>705</v>
      </c>
      <c r="C306" s="178"/>
      <c r="D306" s="178"/>
      <c r="E306" s="179" t="s">
        <v>20</v>
      </c>
      <c r="F306" s="172">
        <v>440</v>
      </c>
      <c r="G306" s="172">
        <v>440</v>
      </c>
      <c r="H306" s="172">
        <v>440</v>
      </c>
      <c r="I306" s="319"/>
      <c r="J306" s="320"/>
    </row>
    <row r="307" spans="1:10" ht="21" customHeight="1">
      <c r="A307" s="178">
        <v>210200005</v>
      </c>
      <c r="B307" s="178" t="s">
        <v>706</v>
      </c>
      <c r="C307" s="178"/>
      <c r="D307" s="178"/>
      <c r="E307" s="179" t="s">
        <v>698</v>
      </c>
      <c r="F307" s="172">
        <v>440</v>
      </c>
      <c r="G307" s="172">
        <v>440</v>
      </c>
      <c r="H307" s="172">
        <v>440</v>
      </c>
      <c r="I307" s="319"/>
      <c r="J307" s="320"/>
    </row>
    <row r="308" spans="1:10" ht="20.25" customHeight="1">
      <c r="A308" s="178">
        <v>210200006</v>
      </c>
      <c r="B308" s="178" t="s">
        <v>707</v>
      </c>
      <c r="C308" s="178"/>
      <c r="D308" s="178"/>
      <c r="E308" s="179" t="s">
        <v>698</v>
      </c>
      <c r="F308" s="172">
        <v>440</v>
      </c>
      <c r="G308" s="172">
        <v>440</v>
      </c>
      <c r="H308" s="172">
        <v>440</v>
      </c>
      <c r="I308" s="319"/>
      <c r="J308" s="320"/>
    </row>
    <row r="309" spans="1:10" ht="19.5" customHeight="1">
      <c r="A309" s="178">
        <v>210200007</v>
      </c>
      <c r="B309" s="178" t="s">
        <v>708</v>
      </c>
      <c r="C309" s="178" t="s">
        <v>709</v>
      </c>
      <c r="D309" s="178"/>
      <c r="E309" s="179" t="s">
        <v>698</v>
      </c>
      <c r="F309" s="172">
        <v>440</v>
      </c>
      <c r="G309" s="172">
        <v>440</v>
      </c>
      <c r="H309" s="172">
        <v>440</v>
      </c>
      <c r="I309" s="319"/>
      <c r="J309" s="320"/>
    </row>
    <row r="310" spans="1:10" ht="20.25" customHeight="1">
      <c r="A310" s="178">
        <v>210200008</v>
      </c>
      <c r="B310" s="178" t="s">
        <v>710</v>
      </c>
      <c r="C310" s="178"/>
      <c r="D310" s="178"/>
      <c r="E310" s="179" t="s">
        <v>20</v>
      </c>
      <c r="F310" s="172">
        <v>440</v>
      </c>
      <c r="G310" s="172">
        <v>440</v>
      </c>
      <c r="H310" s="172">
        <v>440</v>
      </c>
      <c r="I310" s="319"/>
      <c r="J310" s="320"/>
    </row>
    <row r="311" spans="1:10" ht="15" customHeight="1">
      <c r="A311" s="178">
        <v>210200009</v>
      </c>
      <c r="B311" s="178" t="s">
        <v>711</v>
      </c>
      <c r="C311" s="178"/>
      <c r="D311" s="178"/>
      <c r="E311" s="179" t="s">
        <v>712</v>
      </c>
      <c r="F311" s="172">
        <v>400</v>
      </c>
      <c r="G311" s="172">
        <v>400</v>
      </c>
      <c r="H311" s="172">
        <v>400</v>
      </c>
      <c r="I311" s="319"/>
      <c r="J311" s="320"/>
    </row>
    <row r="312" spans="1:10" ht="81" customHeight="1">
      <c r="A312" s="178">
        <v>2103</v>
      </c>
      <c r="B312" s="178" t="s">
        <v>713</v>
      </c>
      <c r="C312" s="178" t="s">
        <v>694</v>
      </c>
      <c r="D312" s="178" t="s">
        <v>648</v>
      </c>
      <c r="E312" s="179"/>
      <c r="F312" s="319" t="s">
        <v>714</v>
      </c>
      <c r="G312" s="339"/>
      <c r="H312" s="339"/>
      <c r="I312" s="339"/>
      <c r="J312" s="320"/>
    </row>
    <row r="313" spans="1:10" ht="60" customHeight="1">
      <c r="A313" s="178">
        <v>210300001</v>
      </c>
      <c r="B313" s="178" t="s">
        <v>715</v>
      </c>
      <c r="C313" s="178"/>
      <c r="D313" s="178"/>
      <c r="E313" s="179" t="s">
        <v>599</v>
      </c>
      <c r="F313" s="319" t="s">
        <v>716</v>
      </c>
      <c r="G313" s="339"/>
      <c r="H313" s="339"/>
      <c r="I313" s="339"/>
      <c r="J313" s="320"/>
    </row>
    <row r="314" spans="1:10" ht="50.25" customHeight="1">
      <c r="A314" s="178" t="s">
        <v>717</v>
      </c>
      <c r="B314" s="178" t="s">
        <v>718</v>
      </c>
      <c r="C314" s="178"/>
      <c r="D314" s="178"/>
      <c r="E314" s="179" t="s">
        <v>599</v>
      </c>
      <c r="F314" s="179">
        <v>40</v>
      </c>
      <c r="G314" s="179">
        <v>40</v>
      </c>
      <c r="H314" s="202">
        <v>34</v>
      </c>
      <c r="I314" s="319"/>
      <c r="J314" s="320"/>
    </row>
    <row r="315" spans="1:10" ht="44.25" customHeight="1">
      <c r="A315" s="178">
        <v>210300002</v>
      </c>
      <c r="B315" s="178" t="s">
        <v>719</v>
      </c>
      <c r="C315" s="178"/>
      <c r="D315" s="178"/>
      <c r="E315" s="179" t="s">
        <v>599</v>
      </c>
      <c r="F315" s="319" t="s">
        <v>720</v>
      </c>
      <c r="G315" s="339"/>
      <c r="H315" s="339"/>
      <c r="I315" s="339"/>
      <c r="J315" s="320"/>
    </row>
    <row r="316" spans="1:10" ht="37.5">
      <c r="A316" s="178">
        <v>210300003</v>
      </c>
      <c r="B316" s="178" t="s">
        <v>721</v>
      </c>
      <c r="C316" s="178" t="s">
        <v>722</v>
      </c>
      <c r="D316" s="178"/>
      <c r="E316" s="179" t="s">
        <v>599</v>
      </c>
      <c r="F316" s="172">
        <v>160</v>
      </c>
      <c r="G316" s="172">
        <v>160</v>
      </c>
      <c r="H316" s="189">
        <v>136</v>
      </c>
      <c r="I316" s="319"/>
      <c r="J316" s="320"/>
    </row>
    <row r="317" spans="1:10" ht="37.5">
      <c r="A317" s="178">
        <v>210300004</v>
      </c>
      <c r="B317" s="178" t="s">
        <v>723</v>
      </c>
      <c r="C317" s="178" t="s">
        <v>724</v>
      </c>
      <c r="D317" s="178"/>
      <c r="E317" s="179" t="s">
        <v>599</v>
      </c>
      <c r="F317" s="172">
        <v>144</v>
      </c>
      <c r="G317" s="172">
        <v>144</v>
      </c>
      <c r="H317" s="189">
        <v>122</v>
      </c>
      <c r="I317" s="319"/>
      <c r="J317" s="320"/>
    </row>
    <row r="318" spans="1:10" ht="28.5" customHeight="1">
      <c r="A318" s="178">
        <v>210300005</v>
      </c>
      <c r="B318" s="178" t="s">
        <v>725</v>
      </c>
      <c r="C318" s="178"/>
      <c r="D318" s="178"/>
      <c r="E318" s="179" t="s">
        <v>604</v>
      </c>
      <c r="F318" s="172">
        <v>96</v>
      </c>
      <c r="G318" s="172">
        <v>96</v>
      </c>
      <c r="H318" s="189">
        <v>82</v>
      </c>
      <c r="I318" s="319"/>
      <c r="J318" s="320"/>
    </row>
    <row r="319" spans="1:10" ht="57" customHeight="1">
      <c r="A319" s="178">
        <v>210300006</v>
      </c>
      <c r="B319" s="178" t="s">
        <v>726</v>
      </c>
      <c r="C319" s="178" t="s">
        <v>727</v>
      </c>
      <c r="D319" s="192" t="s">
        <v>728</v>
      </c>
      <c r="E319" s="179"/>
      <c r="F319" s="172"/>
      <c r="G319" s="172"/>
      <c r="H319" s="189"/>
      <c r="I319" s="319" t="s">
        <v>729</v>
      </c>
      <c r="J319" s="320"/>
    </row>
    <row r="320" spans="1:10" ht="52.5" customHeight="1">
      <c r="A320" s="178" t="s">
        <v>730</v>
      </c>
      <c r="B320" s="178" t="s">
        <v>731</v>
      </c>
      <c r="C320" s="192" t="s">
        <v>732</v>
      </c>
      <c r="D320" s="178"/>
      <c r="E320" s="179" t="s">
        <v>733</v>
      </c>
      <c r="F320" s="203">
        <v>320</v>
      </c>
      <c r="G320" s="203">
        <v>320</v>
      </c>
      <c r="H320" s="189">
        <v>272</v>
      </c>
      <c r="I320" s="319"/>
      <c r="J320" s="320"/>
    </row>
    <row r="321" spans="1:10" ht="74.25" customHeight="1">
      <c r="A321" s="178" t="s">
        <v>734</v>
      </c>
      <c r="B321" s="204" t="s">
        <v>735</v>
      </c>
      <c r="C321" s="192" t="s">
        <v>736</v>
      </c>
      <c r="D321" s="178"/>
      <c r="E321" s="179" t="s">
        <v>733</v>
      </c>
      <c r="F321" s="172">
        <v>400</v>
      </c>
      <c r="G321" s="172">
        <v>400</v>
      </c>
      <c r="H321" s="189">
        <v>340</v>
      </c>
      <c r="I321" s="319"/>
      <c r="J321" s="320"/>
    </row>
    <row r="322" spans="1:10" ht="28.5" customHeight="1">
      <c r="A322" s="178" t="s">
        <v>737</v>
      </c>
      <c r="B322" s="178" t="s">
        <v>738</v>
      </c>
      <c r="C322" s="192" t="s">
        <v>739</v>
      </c>
      <c r="D322" s="178"/>
      <c r="E322" s="179" t="s">
        <v>733</v>
      </c>
      <c r="F322" s="172">
        <v>400</v>
      </c>
      <c r="G322" s="172">
        <v>400</v>
      </c>
      <c r="H322" s="189">
        <v>340</v>
      </c>
      <c r="I322" s="319"/>
      <c r="J322" s="320"/>
    </row>
    <row r="323" spans="1:10">
      <c r="A323" s="178">
        <v>2104</v>
      </c>
      <c r="B323" s="178" t="s">
        <v>740</v>
      </c>
      <c r="C323" s="178"/>
      <c r="D323" s="178"/>
      <c r="E323" s="179"/>
      <c r="F323" s="172"/>
      <c r="G323" s="172"/>
      <c r="H323" s="189"/>
      <c r="I323" s="319"/>
      <c r="J323" s="320"/>
    </row>
    <row r="324" spans="1:10" ht="27.75" customHeight="1">
      <c r="A324" s="178">
        <v>210400001</v>
      </c>
      <c r="B324" s="178" t="s">
        <v>741</v>
      </c>
      <c r="C324" s="178" t="s">
        <v>742</v>
      </c>
      <c r="D324" s="178"/>
      <c r="E324" s="179" t="s">
        <v>20</v>
      </c>
      <c r="F324" s="172">
        <v>50</v>
      </c>
      <c r="G324" s="172">
        <v>45</v>
      </c>
      <c r="H324" s="172">
        <v>38</v>
      </c>
      <c r="I324" s="319"/>
      <c r="J324" s="320"/>
    </row>
    <row r="325" spans="1:10">
      <c r="A325" s="178">
        <v>2105</v>
      </c>
      <c r="B325" s="178" t="s">
        <v>743</v>
      </c>
      <c r="C325" s="178"/>
      <c r="D325" s="178"/>
      <c r="E325" s="179"/>
      <c r="F325" s="172"/>
      <c r="G325" s="172"/>
      <c r="H325" s="189"/>
      <c r="I325" s="319"/>
      <c r="J325" s="320"/>
    </row>
    <row r="326" spans="1:10" ht="15" customHeight="1">
      <c r="A326" s="178">
        <v>210500001</v>
      </c>
      <c r="B326" s="178" t="s">
        <v>744</v>
      </c>
      <c r="C326" s="178" t="s">
        <v>745</v>
      </c>
      <c r="D326" s="178"/>
      <c r="E326" s="179" t="s">
        <v>599</v>
      </c>
      <c r="F326" s="172">
        <v>30</v>
      </c>
      <c r="G326" s="172">
        <v>27</v>
      </c>
      <c r="H326" s="172">
        <v>23</v>
      </c>
      <c r="I326" s="319"/>
      <c r="J326" s="320"/>
    </row>
    <row r="327" spans="1:10" ht="15" customHeight="1">
      <c r="A327" s="178" t="s">
        <v>746</v>
      </c>
      <c r="B327" s="178" t="s">
        <v>744</v>
      </c>
      <c r="C327" s="178"/>
      <c r="D327" s="178"/>
      <c r="E327" s="179" t="s">
        <v>599</v>
      </c>
      <c r="F327" s="172">
        <v>100</v>
      </c>
      <c r="G327" s="172">
        <v>91</v>
      </c>
      <c r="H327" s="172">
        <v>83</v>
      </c>
      <c r="I327" s="319" t="s">
        <v>747</v>
      </c>
      <c r="J327" s="320"/>
    </row>
    <row r="328" spans="1:10" ht="15" customHeight="1">
      <c r="A328" s="178">
        <v>210500002</v>
      </c>
      <c r="B328" s="178" t="s">
        <v>748</v>
      </c>
      <c r="C328" s="178"/>
      <c r="D328" s="178"/>
      <c r="E328" s="179" t="s">
        <v>656</v>
      </c>
      <c r="F328" s="172">
        <v>39</v>
      </c>
      <c r="G328" s="172">
        <v>35</v>
      </c>
      <c r="H328" s="172">
        <v>30</v>
      </c>
      <c r="I328" s="319"/>
      <c r="J328" s="320"/>
    </row>
    <row r="329" spans="1:10" ht="15" customHeight="1">
      <c r="A329" s="178">
        <v>210500003</v>
      </c>
      <c r="B329" s="178" t="s">
        <v>749</v>
      </c>
      <c r="C329" s="178"/>
      <c r="D329" s="178"/>
      <c r="E329" s="179" t="s">
        <v>656</v>
      </c>
      <c r="F329" s="172">
        <v>168</v>
      </c>
      <c r="G329" s="172">
        <v>151</v>
      </c>
      <c r="H329" s="172">
        <v>129</v>
      </c>
      <c r="I329" s="319" t="s">
        <v>750</v>
      </c>
      <c r="J329" s="320"/>
    </row>
    <row r="330" spans="1:10" ht="15" customHeight="1">
      <c r="A330" s="178" t="s">
        <v>751</v>
      </c>
      <c r="B330" s="178" t="s">
        <v>752</v>
      </c>
      <c r="C330" s="178"/>
      <c r="D330" s="178"/>
      <c r="E330" s="179" t="s">
        <v>753</v>
      </c>
      <c r="F330" s="172">
        <v>288</v>
      </c>
      <c r="G330" s="172">
        <v>271</v>
      </c>
      <c r="H330" s="172">
        <v>249</v>
      </c>
      <c r="I330" s="319"/>
      <c r="J330" s="320"/>
    </row>
    <row r="331" spans="1:10" ht="32.1" customHeight="1">
      <c r="A331" s="178">
        <v>210500004</v>
      </c>
      <c r="B331" s="178" t="s">
        <v>754</v>
      </c>
      <c r="C331" s="178"/>
      <c r="D331" s="178"/>
      <c r="E331" s="179" t="s">
        <v>570</v>
      </c>
      <c r="F331" s="340">
        <v>80</v>
      </c>
      <c r="G331" s="341"/>
      <c r="H331" s="341"/>
      <c r="I331" s="319" t="s">
        <v>755</v>
      </c>
      <c r="J331" s="320"/>
    </row>
    <row r="332" spans="1:10" ht="206.25">
      <c r="A332" s="178">
        <v>22</v>
      </c>
      <c r="B332" s="178" t="s">
        <v>756</v>
      </c>
      <c r="C332" s="178"/>
      <c r="D332" s="179" t="s">
        <v>757</v>
      </c>
      <c r="E332" s="179"/>
      <c r="F332" s="180"/>
      <c r="G332" s="180"/>
      <c r="H332" s="181"/>
      <c r="I332" s="205"/>
      <c r="J332" s="206"/>
    </row>
    <row r="333" spans="1:10" ht="15" customHeight="1">
      <c r="A333" s="178">
        <v>2201</v>
      </c>
      <c r="B333" s="178" t="s">
        <v>758</v>
      </c>
      <c r="C333" s="178"/>
      <c r="D333" s="178" t="s">
        <v>759</v>
      </c>
      <c r="E333" s="179"/>
      <c r="F333" s="180"/>
      <c r="G333" s="180"/>
      <c r="H333" s="181"/>
      <c r="I333" s="319"/>
      <c r="J333" s="320"/>
    </row>
    <row r="334" spans="1:10" ht="15" customHeight="1">
      <c r="A334" s="178">
        <v>220100001</v>
      </c>
      <c r="B334" s="178" t="s">
        <v>760</v>
      </c>
      <c r="C334" s="178"/>
      <c r="D334" s="178"/>
      <c r="E334" s="179" t="s">
        <v>599</v>
      </c>
      <c r="F334" s="172">
        <v>5</v>
      </c>
      <c r="G334" s="172">
        <v>5</v>
      </c>
      <c r="H334" s="172">
        <v>4</v>
      </c>
      <c r="I334" s="319"/>
      <c r="J334" s="320"/>
    </row>
    <row r="335" spans="1:10" ht="15" customHeight="1">
      <c r="A335" s="178">
        <v>220100002</v>
      </c>
      <c r="B335" s="178" t="s">
        <v>761</v>
      </c>
      <c r="C335" s="178"/>
      <c r="D335" s="178"/>
      <c r="E335" s="179" t="s">
        <v>604</v>
      </c>
      <c r="F335" s="172"/>
      <c r="G335" s="172"/>
      <c r="H335" s="189"/>
      <c r="I335" s="319"/>
      <c r="J335" s="320"/>
    </row>
    <row r="336" spans="1:10" ht="15" customHeight="1">
      <c r="A336" s="178">
        <v>220100003</v>
      </c>
      <c r="B336" s="178" t="s">
        <v>762</v>
      </c>
      <c r="C336" s="178"/>
      <c r="D336" s="178"/>
      <c r="E336" s="179" t="s">
        <v>656</v>
      </c>
      <c r="F336" s="172">
        <v>15</v>
      </c>
      <c r="G336" s="172">
        <v>14</v>
      </c>
      <c r="H336" s="189">
        <v>12</v>
      </c>
      <c r="I336" s="319"/>
      <c r="J336" s="320"/>
    </row>
    <row r="337" spans="1:10" ht="15" customHeight="1">
      <c r="A337" s="178">
        <v>2202</v>
      </c>
      <c r="B337" s="178" t="s">
        <v>763</v>
      </c>
      <c r="C337" s="178"/>
      <c r="D337" s="178" t="s">
        <v>759</v>
      </c>
      <c r="E337" s="179"/>
      <c r="F337" s="172"/>
      <c r="G337" s="172"/>
      <c r="H337" s="189"/>
      <c r="I337" s="319"/>
      <c r="J337" s="320"/>
    </row>
    <row r="338" spans="1:10" ht="15" customHeight="1">
      <c r="A338" s="178">
        <v>220201</v>
      </c>
      <c r="B338" s="178" t="s">
        <v>764</v>
      </c>
      <c r="C338" s="178"/>
      <c r="D338" s="178"/>
      <c r="E338" s="179"/>
      <c r="F338" s="172"/>
      <c r="G338" s="172"/>
      <c r="H338" s="189"/>
      <c r="I338" s="319"/>
      <c r="J338" s="320"/>
    </row>
    <row r="339" spans="1:10" ht="42" customHeight="1">
      <c r="A339" s="178">
        <v>220201001</v>
      </c>
      <c r="B339" s="178" t="s">
        <v>765</v>
      </c>
      <c r="C339" s="178"/>
      <c r="D339" s="178"/>
      <c r="E339" s="179" t="s">
        <v>766</v>
      </c>
      <c r="F339" s="172">
        <v>25</v>
      </c>
      <c r="G339" s="172">
        <v>23</v>
      </c>
      <c r="H339" s="189">
        <v>20</v>
      </c>
      <c r="I339" s="319" t="s">
        <v>767</v>
      </c>
      <c r="J339" s="320"/>
    </row>
    <row r="340" spans="1:10" ht="27" customHeight="1">
      <c r="A340" s="178" t="s">
        <v>768</v>
      </c>
      <c r="B340" s="178" t="s">
        <v>769</v>
      </c>
      <c r="C340" s="178"/>
      <c r="D340" s="178"/>
      <c r="E340" s="179" t="s">
        <v>766</v>
      </c>
      <c r="F340" s="172">
        <v>8</v>
      </c>
      <c r="G340" s="172">
        <v>7</v>
      </c>
      <c r="H340" s="189">
        <v>6</v>
      </c>
      <c r="I340" s="319"/>
      <c r="J340" s="320"/>
    </row>
    <row r="341" spans="1:10" ht="21.75" customHeight="1">
      <c r="A341" s="178" t="s">
        <v>770</v>
      </c>
      <c r="B341" s="178" t="s">
        <v>771</v>
      </c>
      <c r="C341" s="178"/>
      <c r="D341" s="178"/>
      <c r="E341" s="179" t="s">
        <v>766</v>
      </c>
      <c r="F341" s="172">
        <v>45</v>
      </c>
      <c r="G341" s="172">
        <v>41</v>
      </c>
      <c r="H341" s="189">
        <v>35</v>
      </c>
      <c r="I341" s="319"/>
      <c r="J341" s="320"/>
    </row>
    <row r="342" spans="1:10" ht="131.25">
      <c r="A342" s="178">
        <v>220201002</v>
      </c>
      <c r="B342" s="178" t="s">
        <v>772</v>
      </c>
      <c r="C342" s="178" t="s">
        <v>773</v>
      </c>
      <c r="D342" s="178"/>
      <c r="E342" s="179" t="s">
        <v>20</v>
      </c>
      <c r="F342" s="172">
        <v>35</v>
      </c>
      <c r="G342" s="172">
        <v>32</v>
      </c>
      <c r="H342" s="189">
        <v>27</v>
      </c>
      <c r="I342" s="319"/>
      <c r="J342" s="320"/>
    </row>
    <row r="343" spans="1:10" ht="15" customHeight="1">
      <c r="A343" s="178">
        <v>220201003</v>
      </c>
      <c r="B343" s="178" t="s">
        <v>774</v>
      </c>
      <c r="C343" s="178" t="s">
        <v>775</v>
      </c>
      <c r="D343" s="178"/>
      <c r="E343" s="179" t="s">
        <v>20</v>
      </c>
      <c r="F343" s="171">
        <v>35</v>
      </c>
      <c r="G343" s="171">
        <v>32</v>
      </c>
      <c r="H343" s="201">
        <v>27</v>
      </c>
      <c r="I343" s="319"/>
      <c r="J343" s="320"/>
    </row>
    <row r="344" spans="1:10" ht="15" customHeight="1">
      <c r="A344" s="178">
        <v>220201004</v>
      </c>
      <c r="B344" s="178" t="s">
        <v>776</v>
      </c>
      <c r="C344" s="178" t="s">
        <v>777</v>
      </c>
      <c r="D344" s="178"/>
      <c r="E344" s="179" t="s">
        <v>20</v>
      </c>
      <c r="F344" s="171">
        <v>40</v>
      </c>
      <c r="G344" s="171">
        <v>36</v>
      </c>
      <c r="H344" s="201">
        <f>G344*85%</f>
        <v>30.599999999999998</v>
      </c>
      <c r="I344" s="319"/>
      <c r="J344" s="320"/>
    </row>
    <row r="345" spans="1:10" ht="15" customHeight="1">
      <c r="A345" s="178">
        <v>220201005</v>
      </c>
      <c r="B345" s="178" t="s">
        <v>778</v>
      </c>
      <c r="C345" s="178" t="s">
        <v>779</v>
      </c>
      <c r="D345" s="178"/>
      <c r="E345" s="179" t="s">
        <v>20</v>
      </c>
      <c r="F345" s="171">
        <v>47</v>
      </c>
      <c r="G345" s="171">
        <v>42.3</v>
      </c>
      <c r="H345" s="201">
        <f t="shared" ref="H345:H349" si="3">G345*85%</f>
        <v>35.954999999999998</v>
      </c>
      <c r="I345" s="319"/>
      <c r="J345" s="320"/>
    </row>
    <row r="346" spans="1:10" ht="37.5">
      <c r="A346" s="178">
        <v>220201006</v>
      </c>
      <c r="B346" s="178" t="s">
        <v>780</v>
      </c>
      <c r="C346" s="178" t="s">
        <v>781</v>
      </c>
      <c r="D346" s="178" t="s">
        <v>782</v>
      </c>
      <c r="E346" s="179" t="s">
        <v>20</v>
      </c>
      <c r="F346" s="171">
        <v>45</v>
      </c>
      <c r="G346" s="171">
        <v>40.5</v>
      </c>
      <c r="H346" s="201">
        <f t="shared" si="3"/>
        <v>34.424999999999997</v>
      </c>
      <c r="I346" s="319"/>
      <c r="J346" s="320"/>
    </row>
    <row r="347" spans="1:10" ht="164.25" customHeight="1">
      <c r="A347" s="178">
        <v>220201007</v>
      </c>
      <c r="B347" s="178" t="s">
        <v>783</v>
      </c>
      <c r="C347" s="178"/>
      <c r="D347" s="178"/>
      <c r="E347" s="179" t="s">
        <v>599</v>
      </c>
      <c r="F347" s="171">
        <v>35</v>
      </c>
      <c r="G347" s="171">
        <v>31.5</v>
      </c>
      <c r="H347" s="201">
        <f t="shared" si="3"/>
        <v>26.774999999999999</v>
      </c>
      <c r="I347" s="319" t="s">
        <v>784</v>
      </c>
      <c r="J347" s="320"/>
    </row>
    <row r="348" spans="1:10" ht="30" customHeight="1">
      <c r="A348" s="178" t="s">
        <v>785</v>
      </c>
      <c r="B348" s="178" t="s">
        <v>786</v>
      </c>
      <c r="C348" s="178"/>
      <c r="D348" s="178"/>
      <c r="E348" s="179" t="s">
        <v>599</v>
      </c>
      <c r="F348" s="171">
        <v>8</v>
      </c>
      <c r="G348" s="171">
        <v>7.2</v>
      </c>
      <c r="H348" s="201">
        <f t="shared" si="3"/>
        <v>6.12</v>
      </c>
      <c r="I348" s="319"/>
      <c r="J348" s="320"/>
    </row>
    <row r="349" spans="1:10" ht="15" customHeight="1">
      <c r="A349" s="178">
        <v>220201008</v>
      </c>
      <c r="B349" s="178" t="s">
        <v>787</v>
      </c>
      <c r="C349" s="178" t="s">
        <v>788</v>
      </c>
      <c r="D349" s="178"/>
      <c r="E349" s="179" t="s">
        <v>604</v>
      </c>
      <c r="F349" s="171">
        <v>40</v>
      </c>
      <c r="G349" s="171">
        <v>36</v>
      </c>
      <c r="H349" s="201">
        <f t="shared" si="3"/>
        <v>30.599999999999998</v>
      </c>
      <c r="I349" s="319"/>
      <c r="J349" s="320"/>
    </row>
    <row r="350" spans="1:10" ht="15" customHeight="1">
      <c r="A350" s="178">
        <v>220201009</v>
      </c>
      <c r="B350" s="178" t="s">
        <v>789</v>
      </c>
      <c r="C350" s="178"/>
      <c r="D350" s="178"/>
      <c r="E350" s="179" t="s">
        <v>604</v>
      </c>
      <c r="F350" s="171">
        <v>40</v>
      </c>
      <c r="G350" s="171">
        <v>36</v>
      </c>
      <c r="H350" s="171">
        <v>31</v>
      </c>
      <c r="I350" s="319"/>
      <c r="J350" s="320"/>
    </row>
    <row r="351" spans="1:10" ht="15" customHeight="1">
      <c r="A351" s="178">
        <v>220202</v>
      </c>
      <c r="B351" s="178" t="s">
        <v>790</v>
      </c>
      <c r="C351" s="178"/>
      <c r="D351" s="178"/>
      <c r="E351" s="179"/>
      <c r="F351" s="171"/>
      <c r="G351" s="171"/>
      <c r="H351" s="171"/>
      <c r="I351" s="319"/>
      <c r="J351" s="320"/>
    </row>
    <row r="352" spans="1:10" ht="15" customHeight="1">
      <c r="A352" s="178">
        <v>220202001</v>
      </c>
      <c r="B352" s="178" t="s">
        <v>791</v>
      </c>
      <c r="C352" s="178" t="s">
        <v>792</v>
      </c>
      <c r="D352" s="178"/>
      <c r="E352" s="179" t="s">
        <v>20</v>
      </c>
      <c r="F352" s="171">
        <v>60</v>
      </c>
      <c r="G352" s="171">
        <v>54</v>
      </c>
      <c r="H352" s="171">
        <v>46</v>
      </c>
      <c r="I352" s="319"/>
      <c r="J352" s="320"/>
    </row>
    <row r="353" spans="1:10" ht="37.5">
      <c r="A353" s="178">
        <v>220202002</v>
      </c>
      <c r="B353" s="178" t="s">
        <v>793</v>
      </c>
      <c r="C353" s="178" t="s">
        <v>794</v>
      </c>
      <c r="D353" s="178"/>
      <c r="E353" s="179" t="s">
        <v>20</v>
      </c>
      <c r="F353" s="171">
        <v>60</v>
      </c>
      <c r="G353" s="171">
        <v>54</v>
      </c>
      <c r="H353" s="171">
        <v>46</v>
      </c>
      <c r="I353" s="319"/>
      <c r="J353" s="320"/>
    </row>
    <row r="354" spans="1:10" ht="15" customHeight="1">
      <c r="A354" s="178">
        <v>220202003</v>
      </c>
      <c r="B354" s="178" t="s">
        <v>795</v>
      </c>
      <c r="C354" s="178"/>
      <c r="D354" s="178"/>
      <c r="E354" s="179" t="s">
        <v>604</v>
      </c>
      <c r="F354" s="171">
        <v>80</v>
      </c>
      <c r="G354" s="171">
        <v>72</v>
      </c>
      <c r="H354" s="171">
        <v>61</v>
      </c>
      <c r="I354" s="319"/>
      <c r="J354" s="320"/>
    </row>
    <row r="355" spans="1:10" ht="15" customHeight="1">
      <c r="A355" s="178">
        <v>220203</v>
      </c>
      <c r="B355" s="178" t="s">
        <v>796</v>
      </c>
      <c r="C355" s="178"/>
      <c r="D355" s="178"/>
      <c r="E355" s="179"/>
      <c r="F355" s="171"/>
      <c r="G355" s="171"/>
      <c r="H355" s="171"/>
      <c r="I355" s="319"/>
      <c r="J355" s="320"/>
    </row>
    <row r="356" spans="1:10" ht="15" customHeight="1">
      <c r="A356" s="178">
        <v>220203001</v>
      </c>
      <c r="B356" s="178" t="s">
        <v>797</v>
      </c>
      <c r="C356" s="178" t="s">
        <v>798</v>
      </c>
      <c r="D356" s="178"/>
      <c r="E356" s="179" t="s">
        <v>20</v>
      </c>
      <c r="F356" s="171">
        <v>30</v>
      </c>
      <c r="G356" s="171">
        <v>27</v>
      </c>
      <c r="H356" s="171">
        <v>23</v>
      </c>
      <c r="I356" s="319"/>
      <c r="J356" s="320"/>
    </row>
    <row r="357" spans="1:10" ht="15" customHeight="1">
      <c r="A357" s="178">
        <v>220203002</v>
      </c>
      <c r="B357" s="178" t="s">
        <v>799</v>
      </c>
      <c r="C357" s="178" t="s">
        <v>798</v>
      </c>
      <c r="D357" s="178"/>
      <c r="E357" s="179" t="s">
        <v>20</v>
      </c>
      <c r="F357" s="171">
        <v>30</v>
      </c>
      <c r="G357" s="171">
        <v>27</v>
      </c>
      <c r="H357" s="171">
        <v>23</v>
      </c>
      <c r="I357" s="319"/>
      <c r="J357" s="320"/>
    </row>
    <row r="358" spans="1:10" ht="15" customHeight="1">
      <c r="A358" s="178">
        <v>220203003</v>
      </c>
      <c r="B358" s="178" t="s">
        <v>800</v>
      </c>
      <c r="C358" s="178" t="s">
        <v>798</v>
      </c>
      <c r="D358" s="178"/>
      <c r="E358" s="179" t="s">
        <v>20</v>
      </c>
      <c r="F358" s="171">
        <v>30</v>
      </c>
      <c r="G358" s="171">
        <v>27</v>
      </c>
      <c r="H358" s="171">
        <v>23</v>
      </c>
      <c r="I358" s="319"/>
      <c r="J358" s="320"/>
    </row>
    <row r="359" spans="1:10" ht="37.5">
      <c r="A359" s="178">
        <v>220203004</v>
      </c>
      <c r="B359" s="178" t="s">
        <v>801</v>
      </c>
      <c r="C359" s="178" t="s">
        <v>802</v>
      </c>
      <c r="D359" s="178"/>
      <c r="E359" s="179" t="s">
        <v>20</v>
      </c>
      <c r="F359" s="171">
        <v>35</v>
      </c>
      <c r="G359" s="171">
        <v>32</v>
      </c>
      <c r="H359" s="171">
        <v>27</v>
      </c>
      <c r="I359" s="319"/>
      <c r="J359" s="320"/>
    </row>
    <row r="360" spans="1:10" ht="15" customHeight="1">
      <c r="A360" s="178">
        <v>220203005</v>
      </c>
      <c r="B360" s="178" t="s">
        <v>803</v>
      </c>
      <c r="C360" s="178"/>
      <c r="D360" s="178"/>
      <c r="E360" s="179" t="s">
        <v>20</v>
      </c>
      <c r="F360" s="171">
        <v>20</v>
      </c>
      <c r="G360" s="171">
        <v>18</v>
      </c>
      <c r="H360" s="171">
        <v>15</v>
      </c>
      <c r="I360" s="319"/>
      <c r="J360" s="320"/>
    </row>
    <row r="361" spans="1:10" ht="15" customHeight="1">
      <c r="A361" s="178">
        <v>2203</v>
      </c>
      <c r="B361" s="178" t="s">
        <v>804</v>
      </c>
      <c r="C361" s="178"/>
      <c r="D361" s="178" t="s">
        <v>759</v>
      </c>
      <c r="E361" s="179"/>
      <c r="F361" s="180"/>
      <c r="G361" s="180"/>
      <c r="H361" s="181"/>
      <c r="I361" s="319"/>
      <c r="J361" s="320"/>
    </row>
    <row r="362" spans="1:10" ht="15" customHeight="1">
      <c r="A362" s="178">
        <v>220301</v>
      </c>
      <c r="B362" s="178" t="s">
        <v>805</v>
      </c>
      <c r="C362" s="178"/>
      <c r="D362" s="178"/>
      <c r="E362" s="179"/>
      <c r="F362" s="180"/>
      <c r="G362" s="180"/>
      <c r="H362" s="181"/>
      <c r="I362" s="319"/>
      <c r="J362" s="320"/>
    </row>
    <row r="363" spans="1:10" ht="324.75" customHeight="1">
      <c r="A363" s="178">
        <v>220301001</v>
      </c>
      <c r="B363" s="178" t="s">
        <v>806</v>
      </c>
      <c r="C363" s="178" t="s">
        <v>807</v>
      </c>
      <c r="D363" s="178"/>
      <c r="E363" s="179" t="s">
        <v>808</v>
      </c>
      <c r="F363" s="171">
        <v>80</v>
      </c>
      <c r="G363" s="171">
        <v>80</v>
      </c>
      <c r="H363" s="171">
        <v>80</v>
      </c>
      <c r="I363" s="319" t="s">
        <v>10404</v>
      </c>
      <c r="J363" s="320"/>
    </row>
    <row r="364" spans="1:10" ht="37.5">
      <c r="A364" s="178" t="s">
        <v>810</v>
      </c>
      <c r="B364" s="178" t="s">
        <v>811</v>
      </c>
      <c r="C364" s="178"/>
      <c r="D364" s="178"/>
      <c r="E364" s="179" t="s">
        <v>808</v>
      </c>
      <c r="F364" s="171">
        <v>16</v>
      </c>
      <c r="G364" s="171">
        <v>16</v>
      </c>
      <c r="H364" s="171">
        <v>16</v>
      </c>
      <c r="I364" s="319"/>
      <c r="J364" s="320"/>
    </row>
    <row r="365" spans="1:10" ht="37.5">
      <c r="A365" s="178" t="s">
        <v>812</v>
      </c>
      <c r="B365" s="178" t="s">
        <v>813</v>
      </c>
      <c r="C365" s="178"/>
      <c r="D365" s="178"/>
      <c r="E365" s="179" t="s">
        <v>20</v>
      </c>
      <c r="F365" s="171">
        <v>40</v>
      </c>
      <c r="G365" s="171">
        <v>40</v>
      </c>
      <c r="H365" s="171">
        <v>40</v>
      </c>
      <c r="I365" s="185"/>
      <c r="J365" s="186"/>
    </row>
    <row r="366" spans="1:10" ht="135" customHeight="1">
      <c r="A366" s="178">
        <v>220301002</v>
      </c>
      <c r="B366" s="178" t="s">
        <v>814</v>
      </c>
      <c r="C366" s="178"/>
      <c r="D366" s="178"/>
      <c r="E366" s="179" t="s">
        <v>599</v>
      </c>
      <c r="F366" s="171">
        <v>48</v>
      </c>
      <c r="G366" s="171">
        <v>48</v>
      </c>
      <c r="H366" s="171">
        <v>48</v>
      </c>
      <c r="I366" s="319" t="s">
        <v>815</v>
      </c>
      <c r="J366" s="320"/>
    </row>
    <row r="367" spans="1:10" ht="15" customHeight="1">
      <c r="A367" s="178">
        <v>220302</v>
      </c>
      <c r="B367" s="178" t="s">
        <v>816</v>
      </c>
      <c r="C367" s="178"/>
      <c r="D367" s="178"/>
      <c r="E367" s="179"/>
      <c r="F367" s="171"/>
      <c r="G367" s="171"/>
      <c r="H367" s="201"/>
      <c r="I367" s="319"/>
      <c r="J367" s="320"/>
    </row>
    <row r="368" spans="1:10" ht="63" customHeight="1">
      <c r="A368" s="178">
        <v>220302001</v>
      </c>
      <c r="B368" s="178" t="s">
        <v>817</v>
      </c>
      <c r="C368" s="178"/>
      <c r="D368" s="178"/>
      <c r="E368" s="179" t="s">
        <v>20</v>
      </c>
      <c r="F368" s="171">
        <v>80</v>
      </c>
      <c r="G368" s="171">
        <v>80</v>
      </c>
      <c r="H368" s="171">
        <v>80</v>
      </c>
      <c r="I368" s="319" t="s">
        <v>818</v>
      </c>
      <c r="J368" s="320"/>
    </row>
    <row r="369" spans="1:10" ht="42" customHeight="1">
      <c r="A369" s="178" t="s">
        <v>819</v>
      </c>
      <c r="B369" s="178" t="s">
        <v>820</v>
      </c>
      <c r="C369" s="178"/>
      <c r="D369" s="178"/>
      <c r="E369" s="179" t="s">
        <v>20</v>
      </c>
      <c r="F369" s="171">
        <v>96</v>
      </c>
      <c r="G369" s="171">
        <v>96</v>
      </c>
      <c r="H369" s="171">
        <v>96</v>
      </c>
      <c r="I369" s="319"/>
      <c r="J369" s="320"/>
    </row>
    <row r="370" spans="1:10" ht="37.5">
      <c r="A370" s="178">
        <v>220302002</v>
      </c>
      <c r="B370" s="178" t="s">
        <v>821</v>
      </c>
      <c r="C370" s="178"/>
      <c r="D370" s="178"/>
      <c r="E370" s="179" t="s">
        <v>20</v>
      </c>
      <c r="F370" s="171">
        <v>64</v>
      </c>
      <c r="G370" s="171">
        <v>64</v>
      </c>
      <c r="H370" s="171">
        <v>64</v>
      </c>
      <c r="I370" s="319"/>
      <c r="J370" s="320"/>
    </row>
    <row r="371" spans="1:10" ht="57.75" customHeight="1">
      <c r="A371" s="178">
        <v>220302003</v>
      </c>
      <c r="B371" s="178" t="s">
        <v>822</v>
      </c>
      <c r="C371" s="178" t="s">
        <v>823</v>
      </c>
      <c r="D371" s="178"/>
      <c r="E371" s="179" t="s">
        <v>824</v>
      </c>
      <c r="F371" s="171">
        <v>96</v>
      </c>
      <c r="G371" s="171">
        <v>96</v>
      </c>
      <c r="H371" s="171">
        <v>96</v>
      </c>
      <c r="I371" s="319" t="s">
        <v>825</v>
      </c>
      <c r="J371" s="320"/>
    </row>
    <row r="372" spans="1:10" ht="37.5">
      <c r="A372" s="178" t="s">
        <v>826</v>
      </c>
      <c r="B372" s="178" t="s">
        <v>827</v>
      </c>
      <c r="C372" s="178"/>
      <c r="D372" s="178"/>
      <c r="E372" s="179" t="s">
        <v>824</v>
      </c>
      <c r="F372" s="171">
        <v>16</v>
      </c>
      <c r="G372" s="171">
        <v>16</v>
      </c>
      <c r="H372" s="171">
        <v>16</v>
      </c>
      <c r="I372" s="319"/>
      <c r="J372" s="320"/>
    </row>
    <row r="373" spans="1:10" ht="37.5">
      <c r="A373" s="178">
        <v>220302004</v>
      </c>
      <c r="B373" s="178" t="s">
        <v>828</v>
      </c>
      <c r="C373" s="178"/>
      <c r="D373" s="178"/>
      <c r="E373" s="179" t="s">
        <v>20</v>
      </c>
      <c r="F373" s="171">
        <v>64</v>
      </c>
      <c r="G373" s="171">
        <v>64</v>
      </c>
      <c r="H373" s="171">
        <v>64</v>
      </c>
      <c r="I373" s="319"/>
      <c r="J373" s="320"/>
    </row>
    <row r="374" spans="1:10" ht="37.5">
      <c r="A374" s="178">
        <v>220302005</v>
      </c>
      <c r="B374" s="178" t="s">
        <v>829</v>
      </c>
      <c r="C374" s="178"/>
      <c r="D374" s="178"/>
      <c r="E374" s="179" t="s">
        <v>20</v>
      </c>
      <c r="F374" s="171">
        <v>88</v>
      </c>
      <c r="G374" s="171">
        <v>88</v>
      </c>
      <c r="H374" s="171">
        <v>88</v>
      </c>
      <c r="I374" s="319"/>
      <c r="J374" s="320"/>
    </row>
    <row r="375" spans="1:10" ht="37.5">
      <c r="A375" s="178">
        <v>220302006</v>
      </c>
      <c r="B375" s="178" t="s">
        <v>830</v>
      </c>
      <c r="C375" s="178"/>
      <c r="D375" s="178"/>
      <c r="E375" s="179" t="s">
        <v>824</v>
      </c>
      <c r="F375" s="171">
        <v>104</v>
      </c>
      <c r="G375" s="171">
        <v>104</v>
      </c>
      <c r="H375" s="171">
        <v>104</v>
      </c>
      <c r="I375" s="319" t="s">
        <v>825</v>
      </c>
      <c r="J375" s="320"/>
    </row>
    <row r="376" spans="1:10" ht="37.5">
      <c r="A376" s="178" t="s">
        <v>831</v>
      </c>
      <c r="B376" s="178" t="s">
        <v>832</v>
      </c>
      <c r="C376" s="178"/>
      <c r="D376" s="178"/>
      <c r="E376" s="179" t="s">
        <v>824</v>
      </c>
      <c r="F376" s="171">
        <v>16</v>
      </c>
      <c r="G376" s="171">
        <v>16</v>
      </c>
      <c r="H376" s="171">
        <v>16</v>
      </c>
      <c r="I376" s="319"/>
      <c r="J376" s="320"/>
    </row>
    <row r="377" spans="1:10" ht="37.5">
      <c r="A377" s="178">
        <v>220302007</v>
      </c>
      <c r="B377" s="178" t="s">
        <v>833</v>
      </c>
      <c r="C377" s="178"/>
      <c r="D377" s="178"/>
      <c r="E377" s="179" t="s">
        <v>20</v>
      </c>
      <c r="F377" s="171">
        <v>96</v>
      </c>
      <c r="G377" s="171">
        <v>96</v>
      </c>
      <c r="H377" s="171">
        <v>96</v>
      </c>
      <c r="I377" s="319"/>
      <c r="J377" s="320"/>
    </row>
    <row r="378" spans="1:10" ht="15" customHeight="1">
      <c r="A378" s="178">
        <v>220302008</v>
      </c>
      <c r="B378" s="178" t="s">
        <v>834</v>
      </c>
      <c r="C378" s="178"/>
      <c r="D378" s="178"/>
      <c r="E378" s="179" t="s">
        <v>20</v>
      </c>
      <c r="F378" s="171">
        <v>80</v>
      </c>
      <c r="G378" s="171">
        <v>80</v>
      </c>
      <c r="H378" s="171">
        <v>80</v>
      </c>
      <c r="I378" s="319"/>
      <c r="J378" s="320"/>
    </row>
    <row r="379" spans="1:10">
      <c r="A379" s="178">
        <v>220302009</v>
      </c>
      <c r="B379" s="178" t="s">
        <v>835</v>
      </c>
      <c r="C379" s="178" t="s">
        <v>836</v>
      </c>
      <c r="D379" s="178" t="s">
        <v>426</v>
      </c>
      <c r="E379" s="179" t="s">
        <v>20</v>
      </c>
      <c r="F379" s="171">
        <v>96</v>
      </c>
      <c r="G379" s="171">
        <v>96</v>
      </c>
      <c r="H379" s="171">
        <v>96</v>
      </c>
      <c r="I379" s="319"/>
      <c r="J379" s="320"/>
    </row>
    <row r="380" spans="1:10">
      <c r="A380" s="178">
        <v>220302010</v>
      </c>
      <c r="B380" s="178" t="s">
        <v>837</v>
      </c>
      <c r="C380" s="178" t="s">
        <v>838</v>
      </c>
      <c r="D380" s="178" t="s">
        <v>648</v>
      </c>
      <c r="E380" s="179" t="s">
        <v>20</v>
      </c>
      <c r="F380" s="171">
        <v>112</v>
      </c>
      <c r="G380" s="171">
        <v>112</v>
      </c>
      <c r="H380" s="171">
        <v>112</v>
      </c>
      <c r="I380" s="319"/>
      <c r="J380" s="320"/>
    </row>
    <row r="381" spans="1:10" ht="37.5">
      <c r="A381" s="178">
        <v>220302011</v>
      </c>
      <c r="B381" s="178" t="s">
        <v>839</v>
      </c>
      <c r="C381" s="178" t="s">
        <v>840</v>
      </c>
      <c r="D381" s="178"/>
      <c r="E381" s="179" t="s">
        <v>20</v>
      </c>
      <c r="F381" s="171">
        <v>112</v>
      </c>
      <c r="G381" s="171">
        <v>112</v>
      </c>
      <c r="H381" s="171">
        <v>112</v>
      </c>
      <c r="I381" s="319"/>
      <c r="J381" s="320"/>
    </row>
    <row r="382" spans="1:10" ht="15" customHeight="1">
      <c r="A382" s="178">
        <v>220302012</v>
      </c>
      <c r="B382" s="178" t="s">
        <v>841</v>
      </c>
      <c r="C382" s="178"/>
      <c r="D382" s="178"/>
      <c r="E382" s="179" t="s">
        <v>604</v>
      </c>
      <c r="F382" s="171">
        <v>80</v>
      </c>
      <c r="G382" s="171">
        <v>80</v>
      </c>
      <c r="H382" s="171">
        <v>80</v>
      </c>
      <c r="I382" s="319"/>
      <c r="J382" s="320"/>
    </row>
    <row r="383" spans="1:10">
      <c r="A383" s="178">
        <v>220302013</v>
      </c>
      <c r="B383" s="178" t="s">
        <v>842</v>
      </c>
      <c r="C383" s="178" t="s">
        <v>843</v>
      </c>
      <c r="D383" s="178"/>
      <c r="E383" s="179" t="s">
        <v>20</v>
      </c>
      <c r="F383" s="321">
        <v>100</v>
      </c>
      <c r="G383" s="322"/>
      <c r="H383" s="322"/>
      <c r="I383" s="319"/>
      <c r="J383" s="320"/>
    </row>
    <row r="384" spans="1:10" ht="48.75" customHeight="1">
      <c r="A384" s="178">
        <v>2204</v>
      </c>
      <c r="B384" s="178" t="s">
        <v>844</v>
      </c>
      <c r="C384" s="178" t="s">
        <v>845</v>
      </c>
      <c r="D384" s="178" t="s">
        <v>759</v>
      </c>
      <c r="E384" s="179"/>
      <c r="F384" s="171"/>
      <c r="G384" s="171"/>
      <c r="H384" s="201"/>
      <c r="I384" s="319"/>
      <c r="J384" s="320"/>
    </row>
    <row r="385" spans="1:10" ht="29.25" customHeight="1">
      <c r="A385" s="178">
        <v>220400001</v>
      </c>
      <c r="B385" s="178" t="s">
        <v>846</v>
      </c>
      <c r="C385" s="178"/>
      <c r="D385" s="178"/>
      <c r="E385" s="179" t="s">
        <v>20</v>
      </c>
      <c r="F385" s="171">
        <v>80</v>
      </c>
      <c r="G385" s="171">
        <v>80</v>
      </c>
      <c r="H385" s="171">
        <v>80</v>
      </c>
      <c r="I385" s="319" t="s">
        <v>847</v>
      </c>
      <c r="J385" s="320"/>
    </row>
    <row r="386" spans="1:10" ht="30" customHeight="1">
      <c r="A386" s="178" t="s">
        <v>848</v>
      </c>
      <c r="B386" s="178" t="s">
        <v>849</v>
      </c>
      <c r="C386" s="178"/>
      <c r="D386" s="178"/>
      <c r="E386" s="179" t="s">
        <v>850</v>
      </c>
      <c r="F386" s="171">
        <v>48</v>
      </c>
      <c r="G386" s="171">
        <v>48</v>
      </c>
      <c r="H386" s="171">
        <v>48</v>
      </c>
      <c r="I386" s="319"/>
      <c r="J386" s="320"/>
    </row>
    <row r="387" spans="1:10" ht="15" customHeight="1">
      <c r="A387" s="178">
        <v>220400002</v>
      </c>
      <c r="B387" s="178" t="s">
        <v>851</v>
      </c>
      <c r="C387" s="178"/>
      <c r="D387" s="178"/>
      <c r="E387" s="179" t="s">
        <v>688</v>
      </c>
      <c r="F387" s="171">
        <v>40</v>
      </c>
      <c r="G387" s="171">
        <v>40</v>
      </c>
      <c r="H387" s="171">
        <v>40</v>
      </c>
      <c r="I387" s="319"/>
      <c r="J387" s="320"/>
    </row>
    <row r="388" spans="1:10" ht="15" customHeight="1">
      <c r="A388" s="178">
        <v>220400003</v>
      </c>
      <c r="B388" s="178" t="s">
        <v>852</v>
      </c>
      <c r="C388" s="178"/>
      <c r="D388" s="178"/>
      <c r="E388" s="179" t="s">
        <v>20</v>
      </c>
      <c r="F388" s="171">
        <v>8</v>
      </c>
      <c r="G388" s="171">
        <v>8</v>
      </c>
      <c r="H388" s="171">
        <v>8</v>
      </c>
      <c r="I388" s="319"/>
      <c r="J388" s="320"/>
    </row>
    <row r="389" spans="1:10" ht="15" customHeight="1">
      <c r="A389" s="178">
        <v>2205</v>
      </c>
      <c r="B389" s="178" t="s">
        <v>853</v>
      </c>
      <c r="C389" s="178"/>
      <c r="D389" s="178"/>
      <c r="E389" s="179"/>
      <c r="F389" s="171"/>
      <c r="G389" s="171"/>
      <c r="H389" s="171"/>
      <c r="I389" s="319"/>
      <c r="J389" s="320"/>
    </row>
    <row r="390" spans="1:10" ht="15" customHeight="1">
      <c r="A390" s="178">
        <v>220500001</v>
      </c>
      <c r="B390" s="178" t="s">
        <v>854</v>
      </c>
      <c r="C390" s="178"/>
      <c r="D390" s="178"/>
      <c r="E390" s="179" t="s">
        <v>766</v>
      </c>
      <c r="F390" s="171">
        <v>48</v>
      </c>
      <c r="G390" s="171">
        <v>48</v>
      </c>
      <c r="H390" s="171">
        <v>48</v>
      </c>
      <c r="I390" s="319"/>
      <c r="J390" s="320"/>
    </row>
    <row r="391" spans="1:10" ht="15" customHeight="1">
      <c r="A391" s="178">
        <v>220500002</v>
      </c>
      <c r="B391" s="178" t="s">
        <v>855</v>
      </c>
      <c r="C391" s="178"/>
      <c r="D391" s="178"/>
      <c r="E391" s="179" t="s">
        <v>599</v>
      </c>
      <c r="F391" s="171">
        <v>48</v>
      </c>
      <c r="G391" s="171">
        <v>48</v>
      </c>
      <c r="H391" s="171">
        <v>48</v>
      </c>
      <c r="I391" s="319"/>
      <c r="J391" s="320"/>
    </row>
    <row r="392" spans="1:10" ht="15" customHeight="1">
      <c r="A392" s="178">
        <v>2206</v>
      </c>
      <c r="B392" s="178" t="s">
        <v>856</v>
      </c>
      <c r="C392" s="178"/>
      <c r="D392" s="178" t="s">
        <v>759</v>
      </c>
      <c r="E392" s="179"/>
      <c r="F392" s="171"/>
      <c r="G392" s="171"/>
      <c r="H392" s="171"/>
      <c r="I392" s="319"/>
      <c r="J392" s="320"/>
    </row>
    <row r="393" spans="1:10" ht="29.25" customHeight="1">
      <c r="A393" s="178">
        <v>220600001</v>
      </c>
      <c r="B393" s="178" t="s">
        <v>857</v>
      </c>
      <c r="C393" s="178" t="s">
        <v>858</v>
      </c>
      <c r="D393" s="178"/>
      <c r="E393" s="179" t="s">
        <v>20</v>
      </c>
      <c r="F393" s="171">
        <v>12</v>
      </c>
      <c r="G393" s="171">
        <v>12</v>
      </c>
      <c r="H393" s="171">
        <v>12</v>
      </c>
      <c r="I393" s="319"/>
      <c r="J393" s="320"/>
    </row>
    <row r="394" spans="1:10" ht="39" customHeight="1">
      <c r="A394" s="178">
        <v>220600002</v>
      </c>
      <c r="B394" s="178" t="s">
        <v>859</v>
      </c>
      <c r="C394" s="178" t="s">
        <v>860</v>
      </c>
      <c r="D394" s="178"/>
      <c r="E394" s="179" t="s">
        <v>20</v>
      </c>
      <c r="F394" s="171">
        <v>32</v>
      </c>
      <c r="G394" s="171">
        <v>32</v>
      </c>
      <c r="H394" s="171">
        <v>32</v>
      </c>
      <c r="I394" s="319"/>
      <c r="J394" s="320"/>
    </row>
    <row r="395" spans="1:10" ht="92.25" customHeight="1">
      <c r="A395" s="178">
        <v>220600003</v>
      </c>
      <c r="B395" s="178" t="s">
        <v>861</v>
      </c>
      <c r="C395" s="178" t="s">
        <v>860</v>
      </c>
      <c r="D395" s="178"/>
      <c r="E395" s="179" t="s">
        <v>604</v>
      </c>
      <c r="F395" s="171">
        <v>48</v>
      </c>
      <c r="G395" s="171">
        <v>48</v>
      </c>
      <c r="H395" s="171">
        <v>48</v>
      </c>
      <c r="I395" s="319"/>
      <c r="J395" s="320"/>
    </row>
    <row r="396" spans="1:10" ht="55.5" customHeight="1">
      <c r="A396" s="178">
        <v>220600004</v>
      </c>
      <c r="B396" s="178" t="s">
        <v>862</v>
      </c>
      <c r="C396" s="178" t="s">
        <v>863</v>
      </c>
      <c r="D396" s="178"/>
      <c r="E396" s="179" t="s">
        <v>20</v>
      </c>
      <c r="F396" s="171">
        <v>104</v>
      </c>
      <c r="G396" s="171">
        <v>104</v>
      </c>
      <c r="H396" s="171">
        <v>104</v>
      </c>
      <c r="I396" s="319" t="s">
        <v>864</v>
      </c>
      <c r="J396" s="320"/>
    </row>
    <row r="397" spans="1:10" ht="37.5">
      <c r="A397" s="178" t="s">
        <v>865</v>
      </c>
      <c r="B397" s="190" t="s">
        <v>866</v>
      </c>
      <c r="C397" s="178"/>
      <c r="D397" s="178"/>
      <c r="E397" s="179" t="s">
        <v>20</v>
      </c>
      <c r="F397" s="171">
        <v>120</v>
      </c>
      <c r="G397" s="171">
        <v>120</v>
      </c>
      <c r="H397" s="171">
        <v>120</v>
      </c>
      <c r="I397" s="319"/>
      <c r="J397" s="320"/>
    </row>
    <row r="398" spans="1:10" ht="37.5">
      <c r="A398" s="178">
        <v>220600005</v>
      </c>
      <c r="B398" s="178" t="s">
        <v>867</v>
      </c>
      <c r="C398" s="178" t="s">
        <v>868</v>
      </c>
      <c r="D398" s="178"/>
      <c r="E398" s="179" t="s">
        <v>20</v>
      </c>
      <c r="F398" s="171">
        <v>176</v>
      </c>
      <c r="G398" s="171">
        <v>176</v>
      </c>
      <c r="H398" s="171">
        <v>176</v>
      </c>
      <c r="I398" s="319"/>
      <c r="J398" s="320"/>
    </row>
    <row r="399" spans="1:10">
      <c r="A399" s="178">
        <v>220600006</v>
      </c>
      <c r="B399" s="178" t="s">
        <v>869</v>
      </c>
      <c r="C399" s="178" t="s">
        <v>870</v>
      </c>
      <c r="D399" s="178"/>
      <c r="E399" s="179" t="s">
        <v>604</v>
      </c>
      <c r="F399" s="171">
        <v>96</v>
      </c>
      <c r="G399" s="171">
        <v>96</v>
      </c>
      <c r="H399" s="171">
        <v>96</v>
      </c>
      <c r="I399" s="319"/>
      <c r="J399" s="320"/>
    </row>
    <row r="400" spans="1:10" ht="37.5">
      <c r="A400" s="178">
        <v>220600007</v>
      </c>
      <c r="B400" s="178" t="s">
        <v>871</v>
      </c>
      <c r="C400" s="178"/>
      <c r="D400" s="178"/>
      <c r="E400" s="179" t="s">
        <v>604</v>
      </c>
      <c r="F400" s="171">
        <v>96</v>
      </c>
      <c r="G400" s="171">
        <v>96</v>
      </c>
      <c r="H400" s="171">
        <v>96</v>
      </c>
      <c r="I400" s="319"/>
      <c r="J400" s="320"/>
    </row>
    <row r="401" spans="1:10" ht="51" customHeight="1">
      <c r="A401" s="178">
        <v>220600008</v>
      </c>
      <c r="B401" s="178" t="s">
        <v>872</v>
      </c>
      <c r="C401" s="178" t="s">
        <v>873</v>
      </c>
      <c r="D401" s="178"/>
      <c r="E401" s="179" t="s">
        <v>20</v>
      </c>
      <c r="F401" s="171">
        <v>56</v>
      </c>
      <c r="G401" s="171">
        <v>56</v>
      </c>
      <c r="H401" s="171">
        <v>56</v>
      </c>
      <c r="I401" s="319"/>
      <c r="J401" s="320"/>
    </row>
    <row r="402" spans="1:10" ht="38.25" customHeight="1">
      <c r="A402" s="178">
        <v>220600009</v>
      </c>
      <c r="B402" s="178" t="s">
        <v>874</v>
      </c>
      <c r="C402" s="178" t="s">
        <v>875</v>
      </c>
      <c r="D402" s="178" t="s">
        <v>426</v>
      </c>
      <c r="E402" s="179" t="s">
        <v>20</v>
      </c>
      <c r="F402" s="171">
        <v>104</v>
      </c>
      <c r="G402" s="171">
        <v>104</v>
      </c>
      <c r="H402" s="171">
        <v>104</v>
      </c>
      <c r="I402" s="319"/>
      <c r="J402" s="320"/>
    </row>
    <row r="403" spans="1:10" ht="93.75" customHeight="1">
      <c r="A403" s="178">
        <v>220600010</v>
      </c>
      <c r="B403" s="178" t="s">
        <v>876</v>
      </c>
      <c r="C403" s="178" t="s">
        <v>877</v>
      </c>
      <c r="D403" s="178"/>
      <c r="E403" s="179" t="s">
        <v>20</v>
      </c>
      <c r="F403" s="171">
        <v>48</v>
      </c>
      <c r="G403" s="171">
        <v>48</v>
      </c>
      <c r="H403" s="171">
        <v>48</v>
      </c>
      <c r="I403" s="319" t="s">
        <v>878</v>
      </c>
      <c r="J403" s="320"/>
    </row>
    <row r="404" spans="1:10" ht="27" customHeight="1">
      <c r="A404" s="178" t="s">
        <v>879</v>
      </c>
      <c r="B404" s="190" t="s">
        <v>880</v>
      </c>
      <c r="C404" s="178"/>
      <c r="D404" s="178"/>
      <c r="E404" s="179" t="s">
        <v>20</v>
      </c>
      <c r="F404" s="171">
        <v>8</v>
      </c>
      <c r="G404" s="171">
        <v>8</v>
      </c>
      <c r="H404" s="171">
        <v>8</v>
      </c>
      <c r="I404" s="319"/>
      <c r="J404" s="320"/>
    </row>
    <row r="405" spans="1:10" ht="37.5">
      <c r="A405" s="178">
        <v>2207</v>
      </c>
      <c r="B405" s="178" t="s">
        <v>881</v>
      </c>
      <c r="C405" s="178"/>
      <c r="D405" s="178"/>
      <c r="E405" s="179"/>
      <c r="F405" s="171"/>
      <c r="G405" s="171"/>
      <c r="H405" s="171"/>
      <c r="I405" s="319"/>
      <c r="J405" s="320"/>
    </row>
    <row r="406" spans="1:10" ht="37.5">
      <c r="A406" s="178">
        <v>220700001</v>
      </c>
      <c r="B406" s="178" t="s">
        <v>882</v>
      </c>
      <c r="C406" s="178"/>
      <c r="D406" s="178"/>
      <c r="E406" s="179" t="s">
        <v>883</v>
      </c>
      <c r="F406" s="171">
        <v>48</v>
      </c>
      <c r="G406" s="171">
        <v>48</v>
      </c>
      <c r="H406" s="171">
        <v>48</v>
      </c>
      <c r="I406" s="319"/>
      <c r="J406" s="320"/>
    </row>
    <row r="407" spans="1:10">
      <c r="A407" s="178">
        <v>220700002</v>
      </c>
      <c r="B407" s="178" t="s">
        <v>884</v>
      </c>
      <c r="C407" s="178"/>
      <c r="D407" s="178"/>
      <c r="E407" s="179" t="s">
        <v>20</v>
      </c>
      <c r="F407" s="171">
        <v>32</v>
      </c>
      <c r="G407" s="171">
        <v>32</v>
      </c>
      <c r="H407" s="171">
        <v>32</v>
      </c>
      <c r="I407" s="319"/>
      <c r="J407" s="320"/>
    </row>
    <row r="408" spans="1:10">
      <c r="A408" s="178">
        <v>220700003</v>
      </c>
      <c r="B408" s="178" t="s">
        <v>885</v>
      </c>
      <c r="C408" s="178"/>
      <c r="D408" s="178"/>
      <c r="E408" s="179" t="s">
        <v>20</v>
      </c>
      <c r="F408" s="171">
        <v>32</v>
      </c>
      <c r="G408" s="171">
        <v>32</v>
      </c>
      <c r="H408" s="171">
        <v>32</v>
      </c>
      <c r="I408" s="319"/>
      <c r="J408" s="320"/>
    </row>
    <row r="409" spans="1:10">
      <c r="A409" s="178">
        <v>220700004</v>
      </c>
      <c r="B409" s="178" t="s">
        <v>886</v>
      </c>
      <c r="C409" s="178"/>
      <c r="D409" s="178"/>
      <c r="E409" s="179" t="s">
        <v>20</v>
      </c>
      <c r="F409" s="171">
        <v>32</v>
      </c>
      <c r="G409" s="171">
        <v>32</v>
      </c>
      <c r="H409" s="171">
        <v>32</v>
      </c>
      <c r="I409" s="319"/>
      <c r="J409" s="320"/>
    </row>
    <row r="410" spans="1:10">
      <c r="A410" s="178">
        <v>220700005</v>
      </c>
      <c r="B410" s="178" t="s">
        <v>887</v>
      </c>
      <c r="C410" s="178"/>
      <c r="D410" s="178"/>
      <c r="E410" s="179" t="s">
        <v>20</v>
      </c>
      <c r="F410" s="171">
        <v>32</v>
      </c>
      <c r="G410" s="171">
        <v>32</v>
      </c>
      <c r="H410" s="171">
        <v>32</v>
      </c>
      <c r="I410" s="319"/>
      <c r="J410" s="320"/>
    </row>
    <row r="411" spans="1:10">
      <c r="A411" s="178">
        <v>220700006</v>
      </c>
      <c r="B411" s="178" t="s">
        <v>888</v>
      </c>
      <c r="C411" s="178"/>
      <c r="D411" s="178"/>
      <c r="E411" s="179" t="s">
        <v>20</v>
      </c>
      <c r="F411" s="171">
        <v>32</v>
      </c>
      <c r="G411" s="171">
        <v>32</v>
      </c>
      <c r="H411" s="171">
        <v>32</v>
      </c>
      <c r="I411" s="319"/>
      <c r="J411" s="320"/>
    </row>
    <row r="412" spans="1:10">
      <c r="A412" s="178">
        <v>220700007</v>
      </c>
      <c r="B412" s="178" t="s">
        <v>889</v>
      </c>
      <c r="C412" s="178" t="s">
        <v>890</v>
      </c>
      <c r="D412" s="178" t="s">
        <v>648</v>
      </c>
      <c r="E412" s="179" t="s">
        <v>20</v>
      </c>
      <c r="F412" s="171">
        <v>96</v>
      </c>
      <c r="G412" s="171">
        <v>96</v>
      </c>
      <c r="H412" s="171">
        <v>96</v>
      </c>
      <c r="I412" s="319"/>
      <c r="J412" s="320"/>
    </row>
    <row r="413" spans="1:10" ht="37.5">
      <c r="A413" s="178">
        <v>2208</v>
      </c>
      <c r="B413" s="178" t="s">
        <v>891</v>
      </c>
      <c r="C413" s="178"/>
      <c r="D413" s="178"/>
      <c r="E413" s="179"/>
      <c r="F413" s="171"/>
      <c r="G413" s="171"/>
      <c r="H413" s="201"/>
      <c r="I413" s="319"/>
      <c r="J413" s="320"/>
    </row>
    <row r="414" spans="1:10">
      <c r="A414" s="178">
        <v>220800001</v>
      </c>
      <c r="B414" s="178" t="s">
        <v>892</v>
      </c>
      <c r="C414" s="178"/>
      <c r="D414" s="178"/>
      <c r="E414" s="179" t="s">
        <v>893</v>
      </c>
      <c r="F414" s="171">
        <v>5</v>
      </c>
      <c r="G414" s="171">
        <v>5</v>
      </c>
      <c r="H414" s="171">
        <v>5</v>
      </c>
      <c r="I414" s="319"/>
      <c r="J414" s="320"/>
    </row>
    <row r="415" spans="1:10">
      <c r="A415" s="178">
        <v>220800002</v>
      </c>
      <c r="B415" s="178" t="s">
        <v>894</v>
      </c>
      <c r="C415" s="178"/>
      <c r="D415" s="178"/>
      <c r="E415" s="179" t="s">
        <v>893</v>
      </c>
      <c r="F415" s="171">
        <v>10</v>
      </c>
      <c r="G415" s="171">
        <v>9</v>
      </c>
      <c r="H415" s="171">
        <v>8</v>
      </c>
      <c r="I415" s="319"/>
      <c r="J415" s="320"/>
    </row>
    <row r="416" spans="1:10" ht="37.5">
      <c r="A416" s="178">
        <v>220800003</v>
      </c>
      <c r="B416" s="178" t="s">
        <v>895</v>
      </c>
      <c r="C416" s="178"/>
      <c r="D416" s="178"/>
      <c r="E416" s="179" t="s">
        <v>893</v>
      </c>
      <c r="F416" s="171">
        <v>8</v>
      </c>
      <c r="G416" s="171">
        <v>7</v>
      </c>
      <c r="H416" s="171">
        <v>6</v>
      </c>
      <c r="I416" s="319"/>
      <c r="J416" s="320"/>
    </row>
    <row r="417" spans="1:10" ht="37.5">
      <c r="A417" s="178">
        <v>220800004</v>
      </c>
      <c r="B417" s="178" t="s">
        <v>896</v>
      </c>
      <c r="C417" s="178"/>
      <c r="D417" s="178"/>
      <c r="E417" s="179" t="s">
        <v>893</v>
      </c>
      <c r="F417" s="171">
        <v>15</v>
      </c>
      <c r="G417" s="171">
        <v>14</v>
      </c>
      <c r="H417" s="171">
        <v>12</v>
      </c>
      <c r="I417" s="319"/>
      <c r="J417" s="320"/>
    </row>
    <row r="418" spans="1:10">
      <c r="A418" s="178">
        <v>220800005</v>
      </c>
      <c r="B418" s="178" t="s">
        <v>897</v>
      </c>
      <c r="C418" s="178"/>
      <c r="D418" s="178"/>
      <c r="E418" s="179" t="s">
        <v>893</v>
      </c>
      <c r="F418" s="171">
        <v>12</v>
      </c>
      <c r="G418" s="171">
        <v>11</v>
      </c>
      <c r="H418" s="171">
        <v>9</v>
      </c>
      <c r="I418" s="319"/>
      <c r="J418" s="320"/>
    </row>
    <row r="419" spans="1:10">
      <c r="A419" s="178">
        <v>220800006</v>
      </c>
      <c r="B419" s="178" t="s">
        <v>898</v>
      </c>
      <c r="C419" s="178"/>
      <c r="D419" s="178"/>
      <c r="E419" s="179" t="s">
        <v>893</v>
      </c>
      <c r="F419" s="171">
        <v>10</v>
      </c>
      <c r="G419" s="171">
        <v>9</v>
      </c>
      <c r="H419" s="201">
        <v>8</v>
      </c>
      <c r="I419" s="319"/>
      <c r="J419" s="320"/>
    </row>
    <row r="420" spans="1:10">
      <c r="A420" s="178">
        <v>220800007</v>
      </c>
      <c r="B420" s="178" t="s">
        <v>899</v>
      </c>
      <c r="C420" s="178" t="s">
        <v>900</v>
      </c>
      <c r="D420" s="178"/>
      <c r="E420" s="179" t="s">
        <v>20</v>
      </c>
      <c r="F420" s="171">
        <v>40</v>
      </c>
      <c r="G420" s="171">
        <v>36</v>
      </c>
      <c r="H420" s="201">
        <v>31</v>
      </c>
      <c r="I420" s="319"/>
      <c r="J420" s="320"/>
    </row>
    <row r="421" spans="1:10" ht="37.5">
      <c r="A421" s="178">
        <v>220800008</v>
      </c>
      <c r="B421" s="178" t="s">
        <v>901</v>
      </c>
      <c r="C421" s="178" t="s">
        <v>902</v>
      </c>
      <c r="D421" s="178"/>
      <c r="E421" s="179" t="s">
        <v>20</v>
      </c>
      <c r="F421" s="171">
        <v>10</v>
      </c>
      <c r="G421" s="171">
        <v>10</v>
      </c>
      <c r="H421" s="171">
        <v>10</v>
      </c>
      <c r="I421" s="319" t="s">
        <v>903</v>
      </c>
      <c r="J421" s="320"/>
    </row>
    <row r="422" spans="1:10" ht="93" customHeight="1">
      <c r="A422" s="178">
        <v>23</v>
      </c>
      <c r="B422" s="178" t="s">
        <v>904</v>
      </c>
      <c r="C422" s="178" t="s">
        <v>905</v>
      </c>
      <c r="D422" s="178" t="s">
        <v>906</v>
      </c>
      <c r="E422" s="179"/>
      <c r="F422" s="171"/>
      <c r="G422" s="171"/>
      <c r="H422" s="201"/>
      <c r="I422" s="319" t="s">
        <v>907</v>
      </c>
      <c r="J422" s="320"/>
    </row>
    <row r="423" spans="1:10">
      <c r="A423" s="178">
        <v>2301</v>
      </c>
      <c r="B423" s="178" t="s">
        <v>908</v>
      </c>
      <c r="C423" s="178" t="s">
        <v>909</v>
      </c>
      <c r="D423" s="178"/>
      <c r="E423" s="179"/>
      <c r="F423" s="171"/>
      <c r="G423" s="171"/>
      <c r="H423" s="201"/>
      <c r="I423" s="319"/>
      <c r="J423" s="320"/>
    </row>
    <row r="424" spans="1:10" ht="46.5" customHeight="1">
      <c r="A424" s="178">
        <v>230100001</v>
      </c>
      <c r="B424" s="178" t="s">
        <v>910</v>
      </c>
      <c r="C424" s="178" t="s">
        <v>911</v>
      </c>
      <c r="D424" s="178"/>
      <c r="E424" s="179" t="s">
        <v>912</v>
      </c>
      <c r="F424" s="171">
        <v>110</v>
      </c>
      <c r="G424" s="171">
        <v>110</v>
      </c>
      <c r="H424" s="171">
        <v>94</v>
      </c>
      <c r="I424" s="319" t="s">
        <v>913</v>
      </c>
      <c r="J424" s="320"/>
    </row>
    <row r="425" spans="1:10" ht="37.5">
      <c r="A425" s="178" t="s">
        <v>914</v>
      </c>
      <c r="B425" s="178" t="s">
        <v>915</v>
      </c>
      <c r="C425" s="178"/>
      <c r="D425" s="178"/>
      <c r="E425" s="179" t="s">
        <v>20</v>
      </c>
      <c r="F425" s="171">
        <v>20</v>
      </c>
      <c r="G425" s="171">
        <v>20</v>
      </c>
      <c r="H425" s="171">
        <v>17</v>
      </c>
      <c r="I425" s="319"/>
      <c r="J425" s="320"/>
    </row>
    <row r="426" spans="1:10" ht="22.5" customHeight="1">
      <c r="A426" s="178">
        <v>230100002</v>
      </c>
      <c r="B426" s="178" t="s">
        <v>916</v>
      </c>
      <c r="C426" s="178"/>
      <c r="D426" s="178"/>
      <c r="E426" s="179" t="s">
        <v>917</v>
      </c>
      <c r="F426" s="171">
        <v>80</v>
      </c>
      <c r="G426" s="171">
        <v>80</v>
      </c>
      <c r="H426" s="171">
        <v>68</v>
      </c>
      <c r="I426" s="319" t="s">
        <v>918</v>
      </c>
      <c r="J426" s="320"/>
    </row>
    <row r="427" spans="1:10" ht="37.5">
      <c r="A427" s="178" t="s">
        <v>919</v>
      </c>
      <c r="B427" s="178" t="s">
        <v>920</v>
      </c>
      <c r="C427" s="178"/>
      <c r="D427" s="178"/>
      <c r="E427" s="179" t="s">
        <v>20</v>
      </c>
      <c r="F427" s="171">
        <v>30</v>
      </c>
      <c r="G427" s="171">
        <v>30</v>
      </c>
      <c r="H427" s="171">
        <v>26</v>
      </c>
      <c r="I427" s="319"/>
      <c r="J427" s="320"/>
    </row>
    <row r="428" spans="1:10" ht="102.75" customHeight="1">
      <c r="A428" s="178">
        <v>2302</v>
      </c>
      <c r="B428" s="178" t="s">
        <v>921</v>
      </c>
      <c r="C428" s="178" t="s">
        <v>922</v>
      </c>
      <c r="D428" s="178"/>
      <c r="E428" s="179"/>
      <c r="F428" s="171"/>
      <c r="G428" s="171"/>
      <c r="H428" s="201"/>
      <c r="I428" s="319" t="s">
        <v>923</v>
      </c>
      <c r="J428" s="320"/>
    </row>
    <row r="429" spans="1:10">
      <c r="A429" s="178">
        <v>230200000</v>
      </c>
      <c r="B429" s="178" t="s">
        <v>924</v>
      </c>
      <c r="C429" s="178"/>
      <c r="D429" s="178"/>
      <c r="E429" s="179" t="s">
        <v>20</v>
      </c>
      <c r="F429" s="171">
        <v>20</v>
      </c>
      <c r="G429" s="171" t="e">
        <f>#REF!*90%</f>
        <v>#REF!</v>
      </c>
      <c r="H429" s="201">
        <v>15</v>
      </c>
      <c r="I429" s="319"/>
      <c r="J429" s="320"/>
    </row>
    <row r="430" spans="1:10">
      <c r="A430" s="178">
        <v>230200001</v>
      </c>
      <c r="B430" s="178" t="s">
        <v>925</v>
      </c>
      <c r="C430" s="178"/>
      <c r="D430" s="178"/>
      <c r="E430" s="179" t="s">
        <v>20</v>
      </c>
      <c r="F430" s="171">
        <v>180</v>
      </c>
      <c r="G430" s="171">
        <v>162</v>
      </c>
      <c r="H430" s="171">
        <v>138</v>
      </c>
      <c r="I430" s="319"/>
      <c r="J430" s="320"/>
    </row>
    <row r="431" spans="1:10" ht="28.5" customHeight="1">
      <c r="A431" s="178">
        <v>230200002</v>
      </c>
      <c r="B431" s="178" t="s">
        <v>926</v>
      </c>
      <c r="C431" s="178"/>
      <c r="D431" s="178"/>
      <c r="E431" s="179" t="s">
        <v>927</v>
      </c>
      <c r="F431" s="171">
        <v>180</v>
      </c>
      <c r="G431" s="171">
        <v>162</v>
      </c>
      <c r="H431" s="171">
        <v>138</v>
      </c>
      <c r="I431" s="319" t="s">
        <v>928</v>
      </c>
      <c r="J431" s="320"/>
    </row>
    <row r="432" spans="1:10" ht="37.5">
      <c r="A432" s="178" t="s">
        <v>929</v>
      </c>
      <c r="B432" s="178" t="s">
        <v>930</v>
      </c>
      <c r="C432" s="178"/>
      <c r="D432" s="178"/>
      <c r="E432" s="179" t="s">
        <v>931</v>
      </c>
      <c r="F432" s="171">
        <v>10</v>
      </c>
      <c r="G432" s="171">
        <v>9</v>
      </c>
      <c r="H432" s="201">
        <v>8</v>
      </c>
      <c r="I432" s="319"/>
      <c r="J432" s="320"/>
    </row>
    <row r="433" spans="1:10">
      <c r="A433" s="178">
        <v>230200003</v>
      </c>
      <c r="B433" s="178" t="s">
        <v>932</v>
      </c>
      <c r="C433" s="178"/>
      <c r="D433" s="178"/>
      <c r="E433" s="179" t="s">
        <v>20</v>
      </c>
      <c r="F433" s="171">
        <v>180</v>
      </c>
      <c r="G433" s="171">
        <v>162</v>
      </c>
      <c r="H433" s="171">
        <v>138</v>
      </c>
      <c r="I433" s="319"/>
      <c r="J433" s="320"/>
    </row>
    <row r="434" spans="1:10">
      <c r="A434" s="178">
        <v>230200004</v>
      </c>
      <c r="B434" s="178" t="s">
        <v>933</v>
      </c>
      <c r="C434" s="178"/>
      <c r="D434" s="178"/>
      <c r="E434" s="179" t="s">
        <v>20</v>
      </c>
      <c r="F434" s="171">
        <v>180</v>
      </c>
      <c r="G434" s="171">
        <v>162</v>
      </c>
      <c r="H434" s="171">
        <v>138</v>
      </c>
      <c r="I434" s="319"/>
      <c r="J434" s="320"/>
    </row>
    <row r="435" spans="1:10">
      <c r="A435" s="178">
        <v>230200005</v>
      </c>
      <c r="B435" s="178" t="s">
        <v>934</v>
      </c>
      <c r="C435" s="178"/>
      <c r="D435" s="178"/>
      <c r="E435" s="179" t="s">
        <v>20</v>
      </c>
      <c r="F435" s="171">
        <v>100</v>
      </c>
      <c r="G435" s="171">
        <v>90</v>
      </c>
      <c r="H435" s="201">
        <v>77</v>
      </c>
      <c r="I435" s="319"/>
      <c r="J435" s="320"/>
    </row>
    <row r="436" spans="1:10" ht="22.5" customHeight="1">
      <c r="A436" s="178">
        <v>230200006</v>
      </c>
      <c r="B436" s="178" t="s">
        <v>935</v>
      </c>
      <c r="C436" s="178"/>
      <c r="D436" s="178"/>
      <c r="E436" s="179" t="s">
        <v>917</v>
      </c>
      <c r="F436" s="171">
        <v>110</v>
      </c>
      <c r="G436" s="171">
        <v>99</v>
      </c>
      <c r="H436" s="171">
        <v>84</v>
      </c>
      <c r="I436" s="319" t="s">
        <v>936</v>
      </c>
      <c r="J436" s="320"/>
    </row>
    <row r="437" spans="1:10" ht="22.5" customHeight="1">
      <c r="A437" s="178" t="s">
        <v>937</v>
      </c>
      <c r="B437" s="178" t="s">
        <v>938</v>
      </c>
      <c r="C437" s="178"/>
      <c r="D437" s="178"/>
      <c r="E437" s="179" t="s">
        <v>917</v>
      </c>
      <c r="F437" s="171">
        <v>40</v>
      </c>
      <c r="G437" s="171">
        <v>36</v>
      </c>
      <c r="H437" s="201">
        <v>31</v>
      </c>
      <c r="I437" s="319"/>
      <c r="J437" s="320"/>
    </row>
    <row r="438" spans="1:10" ht="15" customHeight="1">
      <c r="A438" s="178">
        <v>230200007</v>
      </c>
      <c r="B438" s="178" t="s">
        <v>939</v>
      </c>
      <c r="C438" s="178"/>
      <c r="D438" s="178"/>
      <c r="E438" s="179" t="s">
        <v>20</v>
      </c>
      <c r="F438" s="171">
        <v>110</v>
      </c>
      <c r="G438" s="171">
        <v>99</v>
      </c>
      <c r="H438" s="171">
        <v>84</v>
      </c>
      <c r="I438" s="319"/>
      <c r="J438" s="320"/>
    </row>
    <row r="439" spans="1:10" ht="15" customHeight="1">
      <c r="A439" s="178">
        <v>230200008</v>
      </c>
      <c r="B439" s="178" t="s">
        <v>940</v>
      </c>
      <c r="C439" s="178"/>
      <c r="D439" s="178"/>
      <c r="E439" s="179" t="s">
        <v>20</v>
      </c>
      <c r="F439" s="171">
        <v>90</v>
      </c>
      <c r="G439" s="171">
        <v>80</v>
      </c>
      <c r="H439" s="171">
        <v>70</v>
      </c>
      <c r="I439" s="319"/>
      <c r="J439" s="320"/>
    </row>
    <row r="440" spans="1:10" ht="15" customHeight="1">
      <c r="A440" s="178">
        <v>230200009</v>
      </c>
      <c r="B440" s="178" t="s">
        <v>941</v>
      </c>
      <c r="C440" s="178"/>
      <c r="D440" s="178"/>
      <c r="E440" s="179" t="s">
        <v>20</v>
      </c>
      <c r="F440" s="171">
        <v>85</v>
      </c>
      <c r="G440" s="171">
        <v>77</v>
      </c>
      <c r="H440" s="171">
        <v>65</v>
      </c>
      <c r="I440" s="319"/>
      <c r="J440" s="320"/>
    </row>
    <row r="441" spans="1:10" ht="15" customHeight="1">
      <c r="A441" s="178">
        <v>230200010</v>
      </c>
      <c r="B441" s="178" t="s">
        <v>942</v>
      </c>
      <c r="C441" s="178"/>
      <c r="D441" s="178"/>
      <c r="E441" s="179" t="s">
        <v>943</v>
      </c>
      <c r="F441" s="171">
        <v>85</v>
      </c>
      <c r="G441" s="171">
        <v>77</v>
      </c>
      <c r="H441" s="171">
        <v>65</v>
      </c>
      <c r="I441" s="319"/>
      <c r="J441" s="320"/>
    </row>
    <row r="442" spans="1:10" ht="15" customHeight="1">
      <c r="A442" s="178">
        <v>230200011</v>
      </c>
      <c r="B442" s="178" t="s">
        <v>944</v>
      </c>
      <c r="C442" s="178"/>
      <c r="D442" s="178"/>
      <c r="E442" s="179" t="s">
        <v>20</v>
      </c>
      <c r="F442" s="171">
        <v>95</v>
      </c>
      <c r="G442" s="171">
        <v>86</v>
      </c>
      <c r="H442" s="171">
        <v>73</v>
      </c>
      <c r="I442" s="319"/>
      <c r="J442" s="320"/>
    </row>
    <row r="443" spans="1:10" ht="27.95" customHeight="1">
      <c r="A443" s="178">
        <v>230200012</v>
      </c>
      <c r="B443" s="178" t="s">
        <v>945</v>
      </c>
      <c r="C443" s="178"/>
      <c r="D443" s="178"/>
      <c r="E443" s="179" t="s">
        <v>946</v>
      </c>
      <c r="F443" s="171">
        <v>160</v>
      </c>
      <c r="G443" s="171">
        <v>144</v>
      </c>
      <c r="H443" s="171">
        <v>122</v>
      </c>
      <c r="I443" s="319" t="s">
        <v>936</v>
      </c>
      <c r="J443" s="320"/>
    </row>
    <row r="444" spans="1:10" ht="27.95" customHeight="1">
      <c r="A444" s="178" t="s">
        <v>947</v>
      </c>
      <c r="B444" s="178" t="s">
        <v>948</v>
      </c>
      <c r="C444" s="178"/>
      <c r="D444" s="178"/>
      <c r="E444" s="179" t="s">
        <v>931</v>
      </c>
      <c r="F444" s="171">
        <v>40</v>
      </c>
      <c r="G444" s="171">
        <v>36</v>
      </c>
      <c r="H444" s="201">
        <v>31</v>
      </c>
      <c r="I444" s="319"/>
      <c r="J444" s="320"/>
    </row>
    <row r="445" spans="1:10" ht="27.95" customHeight="1">
      <c r="A445" s="178">
        <v>230200013</v>
      </c>
      <c r="B445" s="178" t="s">
        <v>949</v>
      </c>
      <c r="C445" s="178" t="s">
        <v>950</v>
      </c>
      <c r="D445" s="178"/>
      <c r="E445" s="179" t="s">
        <v>946</v>
      </c>
      <c r="F445" s="171">
        <v>160</v>
      </c>
      <c r="G445" s="171">
        <v>144</v>
      </c>
      <c r="H445" s="171">
        <v>122</v>
      </c>
      <c r="I445" s="319" t="s">
        <v>936</v>
      </c>
      <c r="J445" s="320"/>
    </row>
    <row r="446" spans="1:10" ht="27.95" customHeight="1">
      <c r="A446" s="178" t="s">
        <v>951</v>
      </c>
      <c r="B446" s="178" t="s">
        <v>952</v>
      </c>
      <c r="C446" s="178"/>
      <c r="D446" s="178"/>
      <c r="E446" s="179" t="s">
        <v>931</v>
      </c>
      <c r="F446" s="171">
        <v>40</v>
      </c>
      <c r="G446" s="171">
        <v>36</v>
      </c>
      <c r="H446" s="201">
        <v>31</v>
      </c>
      <c r="I446" s="319"/>
      <c r="J446" s="320"/>
    </row>
    <row r="447" spans="1:10" ht="27.95" customHeight="1">
      <c r="A447" s="178">
        <v>230200014</v>
      </c>
      <c r="B447" s="178" t="s">
        <v>953</v>
      </c>
      <c r="C447" s="178"/>
      <c r="D447" s="178"/>
      <c r="E447" s="179" t="s">
        <v>946</v>
      </c>
      <c r="F447" s="171">
        <v>150</v>
      </c>
      <c r="G447" s="171">
        <v>135</v>
      </c>
      <c r="H447" s="171">
        <v>115</v>
      </c>
      <c r="I447" s="319" t="s">
        <v>936</v>
      </c>
      <c r="J447" s="320"/>
    </row>
    <row r="448" spans="1:10" ht="27.95" customHeight="1">
      <c r="A448" s="178" t="s">
        <v>954</v>
      </c>
      <c r="B448" s="178" t="s">
        <v>955</v>
      </c>
      <c r="C448" s="178"/>
      <c r="D448" s="178"/>
      <c r="E448" s="179" t="s">
        <v>931</v>
      </c>
      <c r="F448" s="171">
        <v>40</v>
      </c>
      <c r="G448" s="171">
        <v>36</v>
      </c>
      <c r="H448" s="201">
        <v>31</v>
      </c>
      <c r="I448" s="319"/>
      <c r="J448" s="320"/>
    </row>
    <row r="449" spans="1:10" ht="50.25" customHeight="1">
      <c r="A449" s="178">
        <v>230200015</v>
      </c>
      <c r="B449" s="178" t="s">
        <v>956</v>
      </c>
      <c r="C449" s="178" t="s">
        <v>950</v>
      </c>
      <c r="D449" s="178"/>
      <c r="E449" s="179" t="s">
        <v>946</v>
      </c>
      <c r="F449" s="171">
        <v>170</v>
      </c>
      <c r="G449" s="171">
        <v>153</v>
      </c>
      <c r="H449" s="171">
        <v>130</v>
      </c>
      <c r="I449" s="319" t="s">
        <v>936</v>
      </c>
      <c r="J449" s="320"/>
    </row>
    <row r="450" spans="1:10" ht="36.75" customHeight="1">
      <c r="A450" s="178" t="s">
        <v>957</v>
      </c>
      <c r="B450" s="178" t="s">
        <v>958</v>
      </c>
      <c r="C450" s="178"/>
      <c r="D450" s="178"/>
      <c r="E450" s="179" t="s">
        <v>931</v>
      </c>
      <c r="F450" s="171">
        <v>40</v>
      </c>
      <c r="G450" s="171">
        <v>36</v>
      </c>
      <c r="H450" s="201">
        <v>31</v>
      </c>
      <c r="I450" s="319"/>
      <c r="J450" s="320"/>
    </row>
    <row r="451" spans="1:10" ht="42.75" customHeight="1">
      <c r="A451" s="178">
        <v>230200016</v>
      </c>
      <c r="B451" s="178" t="s">
        <v>959</v>
      </c>
      <c r="C451" s="178" t="s">
        <v>960</v>
      </c>
      <c r="D451" s="178"/>
      <c r="E451" s="179" t="s">
        <v>20</v>
      </c>
      <c r="F451" s="171">
        <v>170</v>
      </c>
      <c r="G451" s="171">
        <v>153</v>
      </c>
      <c r="H451" s="171">
        <v>130</v>
      </c>
      <c r="I451" s="319" t="s">
        <v>961</v>
      </c>
      <c r="J451" s="320"/>
    </row>
    <row r="452" spans="1:10" ht="43.5" customHeight="1">
      <c r="A452" s="178" t="s">
        <v>962</v>
      </c>
      <c r="B452" s="178" t="s">
        <v>963</v>
      </c>
      <c r="C452" s="178"/>
      <c r="D452" s="178"/>
      <c r="E452" s="179" t="s">
        <v>20</v>
      </c>
      <c r="F452" s="171">
        <v>140</v>
      </c>
      <c r="G452" s="171">
        <f>F452*90%</f>
        <v>126</v>
      </c>
      <c r="H452" s="201">
        <v>107</v>
      </c>
      <c r="I452" s="185"/>
      <c r="J452" s="186"/>
    </row>
    <row r="453" spans="1:10" ht="27.95" customHeight="1">
      <c r="A453" s="178">
        <v>230200017</v>
      </c>
      <c r="B453" s="178" t="s">
        <v>964</v>
      </c>
      <c r="C453" s="178"/>
      <c r="D453" s="178"/>
      <c r="E453" s="179" t="s">
        <v>946</v>
      </c>
      <c r="F453" s="171">
        <v>160</v>
      </c>
      <c r="G453" s="171">
        <v>144</v>
      </c>
      <c r="H453" s="171">
        <v>122</v>
      </c>
      <c r="I453" s="319" t="s">
        <v>936</v>
      </c>
      <c r="J453" s="320"/>
    </row>
    <row r="454" spans="1:10" ht="37.5" customHeight="1">
      <c r="A454" s="178" t="s">
        <v>965</v>
      </c>
      <c r="B454" s="178" t="s">
        <v>966</v>
      </c>
      <c r="C454" s="178"/>
      <c r="D454" s="178"/>
      <c r="E454" s="179" t="s">
        <v>931</v>
      </c>
      <c r="F454" s="171">
        <v>40</v>
      </c>
      <c r="G454" s="171">
        <v>36</v>
      </c>
      <c r="H454" s="201">
        <v>31</v>
      </c>
      <c r="I454" s="319"/>
      <c r="J454" s="320"/>
    </row>
    <row r="455" spans="1:10" ht="61.5" customHeight="1">
      <c r="A455" s="178">
        <v>230200018</v>
      </c>
      <c r="B455" s="178" t="s">
        <v>967</v>
      </c>
      <c r="C455" s="178" t="s">
        <v>950</v>
      </c>
      <c r="D455" s="178"/>
      <c r="E455" s="179" t="s">
        <v>946</v>
      </c>
      <c r="F455" s="171">
        <v>180</v>
      </c>
      <c r="G455" s="171">
        <v>162</v>
      </c>
      <c r="H455" s="171">
        <v>138</v>
      </c>
      <c r="I455" s="319" t="s">
        <v>936</v>
      </c>
      <c r="J455" s="320"/>
    </row>
    <row r="456" spans="1:10" ht="42.75" customHeight="1">
      <c r="A456" s="178" t="s">
        <v>968</v>
      </c>
      <c r="B456" s="178" t="s">
        <v>969</v>
      </c>
      <c r="C456" s="178"/>
      <c r="D456" s="178"/>
      <c r="E456" s="179" t="s">
        <v>931</v>
      </c>
      <c r="F456" s="171">
        <v>40</v>
      </c>
      <c r="G456" s="171">
        <v>36</v>
      </c>
      <c r="H456" s="201">
        <v>31</v>
      </c>
      <c r="I456" s="319"/>
      <c r="J456" s="320"/>
    </row>
    <row r="457" spans="1:10" ht="27.95" customHeight="1">
      <c r="A457" s="178">
        <v>230200019</v>
      </c>
      <c r="B457" s="178" t="s">
        <v>970</v>
      </c>
      <c r="C457" s="178"/>
      <c r="D457" s="178"/>
      <c r="E457" s="179" t="s">
        <v>946</v>
      </c>
      <c r="F457" s="171">
        <v>160</v>
      </c>
      <c r="G457" s="171">
        <v>144</v>
      </c>
      <c r="H457" s="171">
        <v>122</v>
      </c>
      <c r="I457" s="319" t="s">
        <v>936</v>
      </c>
      <c r="J457" s="320"/>
    </row>
    <row r="458" spans="1:10" ht="37.5" customHeight="1">
      <c r="A458" s="178" t="s">
        <v>971</v>
      </c>
      <c r="B458" s="178" t="s">
        <v>972</v>
      </c>
      <c r="C458" s="178"/>
      <c r="D458" s="178"/>
      <c r="E458" s="179" t="s">
        <v>931</v>
      </c>
      <c r="F458" s="171">
        <v>40</v>
      </c>
      <c r="G458" s="171">
        <v>36</v>
      </c>
      <c r="H458" s="201">
        <v>31</v>
      </c>
      <c r="I458" s="319"/>
      <c r="J458" s="320"/>
    </row>
    <row r="459" spans="1:10" ht="15" customHeight="1">
      <c r="A459" s="178">
        <v>230200020</v>
      </c>
      <c r="B459" s="178" t="s">
        <v>973</v>
      </c>
      <c r="C459" s="178"/>
      <c r="D459" s="178"/>
      <c r="E459" s="179" t="s">
        <v>20</v>
      </c>
      <c r="F459" s="171">
        <v>160</v>
      </c>
      <c r="G459" s="171">
        <v>144</v>
      </c>
      <c r="H459" s="171">
        <v>122</v>
      </c>
      <c r="I459" s="319"/>
      <c r="J459" s="320"/>
    </row>
    <row r="460" spans="1:10" ht="15" customHeight="1">
      <c r="A460" s="178">
        <v>230200021</v>
      </c>
      <c r="B460" s="178" t="s">
        <v>974</v>
      </c>
      <c r="C460" s="178"/>
      <c r="D460" s="178"/>
      <c r="E460" s="179" t="s">
        <v>20</v>
      </c>
      <c r="F460" s="171">
        <v>170</v>
      </c>
      <c r="G460" s="171">
        <v>153</v>
      </c>
      <c r="H460" s="171">
        <v>130</v>
      </c>
      <c r="I460" s="319"/>
      <c r="J460" s="320"/>
    </row>
    <row r="461" spans="1:10" ht="15" customHeight="1">
      <c r="A461" s="178">
        <v>230200022</v>
      </c>
      <c r="B461" s="178" t="s">
        <v>975</v>
      </c>
      <c r="C461" s="178"/>
      <c r="D461" s="178"/>
      <c r="E461" s="179" t="s">
        <v>20</v>
      </c>
      <c r="F461" s="171">
        <v>180</v>
      </c>
      <c r="G461" s="171">
        <v>162</v>
      </c>
      <c r="H461" s="171">
        <v>138</v>
      </c>
      <c r="I461" s="319"/>
      <c r="J461" s="320"/>
    </row>
    <row r="462" spans="1:10" ht="15" customHeight="1">
      <c r="A462" s="178">
        <v>230200023</v>
      </c>
      <c r="B462" s="178" t="s">
        <v>976</v>
      </c>
      <c r="C462" s="178"/>
      <c r="D462" s="178"/>
      <c r="E462" s="179" t="s">
        <v>20</v>
      </c>
      <c r="F462" s="171">
        <v>130</v>
      </c>
      <c r="G462" s="171">
        <v>117</v>
      </c>
      <c r="H462" s="171">
        <v>99</v>
      </c>
      <c r="I462" s="319"/>
      <c r="J462" s="320"/>
    </row>
    <row r="463" spans="1:10" ht="27.95" customHeight="1">
      <c r="A463" s="178">
        <v>230200024</v>
      </c>
      <c r="B463" s="178" t="s">
        <v>977</v>
      </c>
      <c r="C463" s="178"/>
      <c r="D463" s="178"/>
      <c r="E463" s="179" t="s">
        <v>931</v>
      </c>
      <c r="F463" s="171">
        <v>120</v>
      </c>
      <c r="G463" s="171">
        <v>108</v>
      </c>
      <c r="H463" s="171">
        <v>92</v>
      </c>
      <c r="I463" s="319" t="s">
        <v>936</v>
      </c>
      <c r="J463" s="320"/>
    </row>
    <row r="464" spans="1:10" ht="38.25" customHeight="1">
      <c r="A464" s="178" t="s">
        <v>978</v>
      </c>
      <c r="B464" s="178" t="s">
        <v>979</v>
      </c>
      <c r="C464" s="178"/>
      <c r="D464" s="178"/>
      <c r="E464" s="179" t="s">
        <v>931</v>
      </c>
      <c r="F464" s="171">
        <v>40</v>
      </c>
      <c r="G464" s="171">
        <v>36</v>
      </c>
      <c r="H464" s="201">
        <v>31</v>
      </c>
      <c r="I464" s="319"/>
      <c r="J464" s="320"/>
    </row>
    <row r="465" spans="1:10" ht="27.95" customHeight="1">
      <c r="A465" s="178">
        <v>230200025</v>
      </c>
      <c r="B465" s="178" t="s">
        <v>980</v>
      </c>
      <c r="C465" s="178"/>
      <c r="D465" s="178"/>
      <c r="E465" s="179" t="s">
        <v>981</v>
      </c>
      <c r="F465" s="171">
        <v>160</v>
      </c>
      <c r="G465" s="171">
        <v>144</v>
      </c>
      <c r="H465" s="171">
        <v>122</v>
      </c>
      <c r="I465" s="319" t="s">
        <v>936</v>
      </c>
      <c r="J465" s="320"/>
    </row>
    <row r="466" spans="1:10" ht="27.95" customHeight="1">
      <c r="A466" s="178" t="s">
        <v>982</v>
      </c>
      <c r="B466" s="178" t="s">
        <v>983</v>
      </c>
      <c r="C466" s="178"/>
      <c r="D466" s="178"/>
      <c r="E466" s="179" t="s">
        <v>931</v>
      </c>
      <c r="F466" s="171">
        <v>40</v>
      </c>
      <c r="G466" s="171">
        <v>36</v>
      </c>
      <c r="H466" s="201">
        <v>31</v>
      </c>
      <c r="I466" s="319"/>
      <c r="J466" s="320"/>
    </row>
    <row r="467" spans="1:10" ht="27.95" customHeight="1">
      <c r="A467" s="178">
        <v>230200026</v>
      </c>
      <c r="B467" s="178" t="s">
        <v>984</v>
      </c>
      <c r="C467" s="178" t="s">
        <v>985</v>
      </c>
      <c r="D467" s="178"/>
      <c r="E467" s="179" t="s">
        <v>981</v>
      </c>
      <c r="F467" s="171">
        <v>160</v>
      </c>
      <c r="G467" s="171">
        <v>144</v>
      </c>
      <c r="H467" s="171">
        <v>122</v>
      </c>
      <c r="I467" s="319" t="s">
        <v>936</v>
      </c>
      <c r="J467" s="320"/>
    </row>
    <row r="468" spans="1:10" ht="15" customHeight="1">
      <c r="A468" s="178" t="s">
        <v>986</v>
      </c>
      <c r="B468" s="178" t="s">
        <v>987</v>
      </c>
      <c r="C468" s="178"/>
      <c r="D468" s="178"/>
      <c r="E468" s="179" t="s">
        <v>931</v>
      </c>
      <c r="F468" s="171">
        <v>40</v>
      </c>
      <c r="G468" s="171">
        <v>36</v>
      </c>
      <c r="H468" s="201">
        <v>31</v>
      </c>
      <c r="I468" s="319"/>
      <c r="J468" s="320"/>
    </row>
    <row r="469" spans="1:10" ht="15" customHeight="1">
      <c r="A469" s="178">
        <v>230200027</v>
      </c>
      <c r="B469" s="178" t="s">
        <v>988</v>
      </c>
      <c r="C469" s="178"/>
      <c r="D469" s="178"/>
      <c r="E469" s="179" t="s">
        <v>946</v>
      </c>
      <c r="F469" s="171">
        <v>110</v>
      </c>
      <c r="G469" s="171">
        <v>99</v>
      </c>
      <c r="H469" s="171">
        <v>84</v>
      </c>
      <c r="I469" s="319"/>
      <c r="J469" s="320"/>
    </row>
    <row r="470" spans="1:10" ht="15" customHeight="1">
      <c r="A470" s="178">
        <v>230200028</v>
      </c>
      <c r="B470" s="178" t="s">
        <v>989</v>
      </c>
      <c r="C470" s="178"/>
      <c r="D470" s="178"/>
      <c r="E470" s="179" t="s">
        <v>20</v>
      </c>
      <c r="F470" s="171">
        <v>110</v>
      </c>
      <c r="G470" s="171">
        <v>99</v>
      </c>
      <c r="H470" s="171">
        <v>84</v>
      </c>
      <c r="I470" s="319"/>
      <c r="J470" s="320"/>
    </row>
    <row r="471" spans="1:10" ht="15" customHeight="1">
      <c r="A471" s="178">
        <v>230200029</v>
      </c>
      <c r="B471" s="178" t="s">
        <v>990</v>
      </c>
      <c r="C471" s="178"/>
      <c r="D471" s="178"/>
      <c r="E471" s="179" t="s">
        <v>20</v>
      </c>
      <c r="F471" s="171">
        <v>110</v>
      </c>
      <c r="G471" s="171">
        <v>99</v>
      </c>
      <c r="H471" s="171">
        <v>84</v>
      </c>
      <c r="I471" s="319"/>
      <c r="J471" s="320"/>
    </row>
    <row r="472" spans="1:10" ht="15" customHeight="1">
      <c r="A472" s="178">
        <v>230200030</v>
      </c>
      <c r="B472" s="178" t="s">
        <v>991</v>
      </c>
      <c r="C472" s="178"/>
      <c r="D472" s="178"/>
      <c r="E472" s="179" t="s">
        <v>20</v>
      </c>
      <c r="F472" s="171">
        <v>110</v>
      </c>
      <c r="G472" s="171">
        <v>99</v>
      </c>
      <c r="H472" s="171">
        <v>84</v>
      </c>
      <c r="I472" s="319"/>
      <c r="J472" s="320"/>
    </row>
    <row r="473" spans="1:10" ht="15" customHeight="1">
      <c r="A473" s="178">
        <v>230200031</v>
      </c>
      <c r="B473" s="178" t="s">
        <v>992</v>
      </c>
      <c r="C473" s="178"/>
      <c r="D473" s="178"/>
      <c r="E473" s="179" t="s">
        <v>20</v>
      </c>
      <c r="F473" s="171">
        <v>110</v>
      </c>
      <c r="G473" s="171">
        <v>99</v>
      </c>
      <c r="H473" s="171">
        <v>84</v>
      </c>
      <c r="I473" s="319"/>
      <c r="J473" s="320"/>
    </row>
    <row r="474" spans="1:10" ht="15" customHeight="1">
      <c r="A474" s="178">
        <v>230200032</v>
      </c>
      <c r="B474" s="178" t="s">
        <v>993</v>
      </c>
      <c r="C474" s="178"/>
      <c r="D474" s="178"/>
      <c r="E474" s="179" t="s">
        <v>20</v>
      </c>
      <c r="F474" s="171">
        <v>110</v>
      </c>
      <c r="G474" s="171">
        <v>99</v>
      </c>
      <c r="H474" s="171">
        <v>84</v>
      </c>
      <c r="I474" s="319" t="s">
        <v>994</v>
      </c>
      <c r="J474" s="320"/>
    </row>
    <row r="475" spans="1:10" ht="15" customHeight="1">
      <c r="A475" s="178" t="s">
        <v>995</v>
      </c>
      <c r="B475" s="178" t="s">
        <v>996</v>
      </c>
      <c r="C475" s="178"/>
      <c r="D475" s="178"/>
      <c r="E475" s="179" t="s">
        <v>20</v>
      </c>
      <c r="F475" s="171">
        <v>150</v>
      </c>
      <c r="G475" s="171">
        <v>139</v>
      </c>
      <c r="H475" s="171">
        <v>124</v>
      </c>
      <c r="I475" s="319"/>
      <c r="J475" s="320"/>
    </row>
    <row r="476" spans="1:10" ht="15" customHeight="1">
      <c r="A476" s="178">
        <v>230200033</v>
      </c>
      <c r="B476" s="178" t="s">
        <v>997</v>
      </c>
      <c r="C476" s="178"/>
      <c r="D476" s="178"/>
      <c r="E476" s="179" t="s">
        <v>20</v>
      </c>
      <c r="F476" s="171">
        <v>140</v>
      </c>
      <c r="G476" s="171">
        <v>126</v>
      </c>
      <c r="H476" s="171">
        <v>107</v>
      </c>
      <c r="I476" s="319"/>
      <c r="J476" s="320"/>
    </row>
    <row r="477" spans="1:10" ht="27.95" customHeight="1">
      <c r="A477" s="178">
        <v>230200034</v>
      </c>
      <c r="B477" s="178" t="s">
        <v>998</v>
      </c>
      <c r="C477" s="178"/>
      <c r="D477" s="178"/>
      <c r="E477" s="179" t="s">
        <v>173</v>
      </c>
      <c r="F477" s="171">
        <v>100</v>
      </c>
      <c r="G477" s="171">
        <v>90</v>
      </c>
      <c r="H477" s="171">
        <v>77</v>
      </c>
      <c r="I477" s="319" t="s">
        <v>999</v>
      </c>
      <c r="J477" s="320"/>
    </row>
    <row r="478" spans="1:10" ht="27.95" customHeight="1">
      <c r="A478" s="178" t="s">
        <v>1000</v>
      </c>
      <c r="B478" s="178" t="s">
        <v>1001</v>
      </c>
      <c r="C478" s="178"/>
      <c r="D478" s="178"/>
      <c r="E478" s="179" t="s">
        <v>173</v>
      </c>
      <c r="F478" s="171">
        <v>150</v>
      </c>
      <c r="G478" s="171">
        <v>135</v>
      </c>
      <c r="H478" s="201">
        <v>115</v>
      </c>
      <c r="I478" s="319"/>
      <c r="J478" s="320"/>
    </row>
    <row r="479" spans="1:10" ht="27.95" customHeight="1">
      <c r="A479" s="178">
        <v>230200035</v>
      </c>
      <c r="B479" s="178" t="s">
        <v>1002</v>
      </c>
      <c r="C479" s="178"/>
      <c r="D479" s="178"/>
      <c r="E479" s="179" t="s">
        <v>946</v>
      </c>
      <c r="F479" s="171">
        <v>130</v>
      </c>
      <c r="G479" s="171">
        <v>117</v>
      </c>
      <c r="H479" s="201">
        <v>100</v>
      </c>
      <c r="I479" s="319" t="s">
        <v>1003</v>
      </c>
      <c r="J479" s="320"/>
    </row>
    <row r="480" spans="1:10" ht="27" customHeight="1">
      <c r="A480" s="178" t="s">
        <v>1004</v>
      </c>
      <c r="B480" s="178" t="s">
        <v>1005</v>
      </c>
      <c r="C480" s="178"/>
      <c r="D480" s="178"/>
      <c r="E480" s="179" t="s">
        <v>931</v>
      </c>
      <c r="F480" s="171">
        <v>20</v>
      </c>
      <c r="G480" s="171">
        <v>18</v>
      </c>
      <c r="H480" s="201">
        <v>15</v>
      </c>
      <c r="I480" s="319"/>
      <c r="J480" s="320"/>
    </row>
    <row r="481" spans="1:10" ht="15" customHeight="1">
      <c r="A481" s="178">
        <v>230200036</v>
      </c>
      <c r="B481" s="178" t="s">
        <v>1006</v>
      </c>
      <c r="C481" s="178"/>
      <c r="D481" s="178"/>
      <c r="E481" s="179" t="s">
        <v>20</v>
      </c>
      <c r="F481" s="171">
        <v>110</v>
      </c>
      <c r="G481" s="171">
        <f>F481*90%</f>
        <v>99</v>
      </c>
      <c r="H481" s="201">
        <f>G481*85%</f>
        <v>84.149999999999991</v>
      </c>
      <c r="I481" s="319"/>
      <c r="J481" s="320"/>
    </row>
    <row r="482" spans="1:10" ht="27.95" customHeight="1">
      <c r="A482" s="178">
        <v>230200037</v>
      </c>
      <c r="B482" s="178" t="s">
        <v>1007</v>
      </c>
      <c r="C482" s="178"/>
      <c r="D482" s="178"/>
      <c r="E482" s="179" t="s">
        <v>943</v>
      </c>
      <c r="F482" s="171">
        <v>110</v>
      </c>
      <c r="G482" s="171">
        <f t="shared" ref="G482" si="4">F482*90%</f>
        <v>99</v>
      </c>
      <c r="H482" s="201">
        <f t="shared" ref="H482:H483" si="5">G482*85%</f>
        <v>84.149999999999991</v>
      </c>
      <c r="I482" s="319" t="s">
        <v>1008</v>
      </c>
      <c r="J482" s="320"/>
    </row>
    <row r="483" spans="1:10" ht="27.95" customHeight="1">
      <c r="A483" s="178" t="s">
        <v>1009</v>
      </c>
      <c r="B483" s="178" t="s">
        <v>1010</v>
      </c>
      <c r="C483" s="178"/>
      <c r="D483" s="178"/>
      <c r="E483" s="179" t="s">
        <v>1011</v>
      </c>
      <c r="F483" s="171">
        <v>10</v>
      </c>
      <c r="G483" s="171">
        <v>9</v>
      </c>
      <c r="H483" s="201">
        <f t="shared" si="5"/>
        <v>7.6499999999999995</v>
      </c>
      <c r="I483" s="319"/>
      <c r="J483" s="320"/>
    </row>
    <row r="484" spans="1:10" ht="27.95" customHeight="1">
      <c r="A484" s="178">
        <v>230200038</v>
      </c>
      <c r="B484" s="178" t="s">
        <v>1012</v>
      </c>
      <c r="C484" s="178"/>
      <c r="D484" s="178"/>
      <c r="E484" s="179" t="s">
        <v>173</v>
      </c>
      <c r="F484" s="171">
        <v>140</v>
      </c>
      <c r="G484" s="171">
        <v>126</v>
      </c>
      <c r="H484" s="171">
        <v>107</v>
      </c>
      <c r="I484" s="319" t="s">
        <v>1013</v>
      </c>
      <c r="J484" s="320"/>
    </row>
    <row r="485" spans="1:10" ht="15" customHeight="1">
      <c r="A485" s="178" t="s">
        <v>1014</v>
      </c>
      <c r="B485" s="178" t="s">
        <v>1015</v>
      </c>
      <c r="C485" s="178"/>
      <c r="D485" s="178"/>
      <c r="E485" s="179" t="s">
        <v>1016</v>
      </c>
      <c r="F485" s="171">
        <v>160</v>
      </c>
      <c r="G485" s="171">
        <v>146</v>
      </c>
      <c r="H485" s="171">
        <v>127</v>
      </c>
      <c r="I485" s="319"/>
      <c r="J485" s="320"/>
    </row>
    <row r="486" spans="1:10" ht="15" customHeight="1">
      <c r="A486" s="178">
        <v>230200039</v>
      </c>
      <c r="B486" s="178" t="s">
        <v>1017</v>
      </c>
      <c r="C486" s="178"/>
      <c r="D486" s="178"/>
      <c r="E486" s="179" t="s">
        <v>20</v>
      </c>
      <c r="F486" s="171">
        <v>150</v>
      </c>
      <c r="G486" s="171">
        <f>F486*90%</f>
        <v>135</v>
      </c>
      <c r="H486" s="201">
        <v>115</v>
      </c>
      <c r="I486" s="319"/>
      <c r="J486" s="320"/>
    </row>
    <row r="487" spans="1:10" ht="15" customHeight="1">
      <c r="A487" s="178">
        <v>230200040</v>
      </c>
      <c r="B487" s="178" t="s">
        <v>1018</v>
      </c>
      <c r="C487" s="178"/>
      <c r="D487" s="178"/>
      <c r="E487" s="179" t="s">
        <v>20</v>
      </c>
      <c r="F487" s="171">
        <v>180</v>
      </c>
      <c r="G487" s="171">
        <v>162</v>
      </c>
      <c r="H487" s="201">
        <v>138</v>
      </c>
      <c r="I487" s="319"/>
      <c r="J487" s="320"/>
    </row>
    <row r="488" spans="1:10" ht="15" customHeight="1">
      <c r="A488" s="178">
        <v>230200041</v>
      </c>
      <c r="B488" s="178" t="s">
        <v>1019</v>
      </c>
      <c r="C488" s="178"/>
      <c r="D488" s="178"/>
      <c r="E488" s="179" t="s">
        <v>20</v>
      </c>
      <c r="F488" s="171">
        <v>180</v>
      </c>
      <c r="G488" s="171">
        <v>162</v>
      </c>
      <c r="H488" s="201">
        <v>138</v>
      </c>
      <c r="I488" s="319"/>
      <c r="J488" s="320"/>
    </row>
    <row r="489" spans="1:10" ht="15" customHeight="1">
      <c r="A489" s="178">
        <v>230200042</v>
      </c>
      <c r="B489" s="178" t="s">
        <v>1020</v>
      </c>
      <c r="C489" s="178"/>
      <c r="D489" s="178"/>
      <c r="E489" s="179" t="s">
        <v>20</v>
      </c>
      <c r="F489" s="171">
        <v>180</v>
      </c>
      <c r="G489" s="171">
        <v>162</v>
      </c>
      <c r="H489" s="201">
        <v>138</v>
      </c>
      <c r="I489" s="319"/>
      <c r="J489" s="320"/>
    </row>
    <row r="490" spans="1:10" ht="47.25" customHeight="1">
      <c r="A490" s="178">
        <v>230200043</v>
      </c>
      <c r="B490" s="178" t="s">
        <v>1021</v>
      </c>
      <c r="C490" s="178" t="s">
        <v>1022</v>
      </c>
      <c r="D490" s="178"/>
      <c r="E490" s="179" t="s">
        <v>1023</v>
      </c>
      <c r="F490" s="171">
        <v>140</v>
      </c>
      <c r="G490" s="171">
        <v>126</v>
      </c>
      <c r="H490" s="171">
        <v>107</v>
      </c>
      <c r="I490" s="319" t="s">
        <v>1024</v>
      </c>
      <c r="J490" s="320"/>
    </row>
    <row r="491" spans="1:10" ht="45" customHeight="1">
      <c r="A491" s="178" t="s">
        <v>1025</v>
      </c>
      <c r="B491" s="178" t="s">
        <v>1026</v>
      </c>
      <c r="C491" s="178"/>
      <c r="D491" s="178"/>
      <c r="E491" s="179" t="s">
        <v>931</v>
      </c>
      <c r="F491" s="171">
        <v>20</v>
      </c>
      <c r="G491" s="171">
        <v>18</v>
      </c>
      <c r="H491" s="201">
        <v>15</v>
      </c>
      <c r="I491" s="319"/>
      <c r="J491" s="320"/>
    </row>
    <row r="492" spans="1:10" ht="35.25" customHeight="1">
      <c r="A492" s="178" t="s">
        <v>1027</v>
      </c>
      <c r="B492" s="178" t="s">
        <v>1028</v>
      </c>
      <c r="C492" s="178"/>
      <c r="D492" s="178"/>
      <c r="E492" s="179" t="s">
        <v>20</v>
      </c>
      <c r="F492" s="171">
        <v>180</v>
      </c>
      <c r="G492" s="171">
        <v>162</v>
      </c>
      <c r="H492" s="201">
        <v>138</v>
      </c>
      <c r="I492" s="319"/>
      <c r="J492" s="320"/>
    </row>
    <row r="493" spans="1:10" ht="46.5" customHeight="1">
      <c r="A493" s="178">
        <v>230200044</v>
      </c>
      <c r="B493" s="178" t="s">
        <v>1029</v>
      </c>
      <c r="C493" s="178" t="s">
        <v>1022</v>
      </c>
      <c r="D493" s="178"/>
      <c r="E493" s="179" t="s">
        <v>1023</v>
      </c>
      <c r="F493" s="171">
        <v>180</v>
      </c>
      <c r="G493" s="171">
        <v>162</v>
      </c>
      <c r="H493" s="171">
        <v>138</v>
      </c>
      <c r="I493" s="319" t="s">
        <v>1030</v>
      </c>
      <c r="J493" s="320"/>
    </row>
    <row r="494" spans="1:10" ht="42.75" customHeight="1">
      <c r="A494" s="178" t="s">
        <v>1031</v>
      </c>
      <c r="B494" s="178" t="s">
        <v>1032</v>
      </c>
      <c r="C494" s="178"/>
      <c r="D494" s="178"/>
      <c r="E494" s="179" t="s">
        <v>931</v>
      </c>
      <c r="F494" s="171">
        <v>50</v>
      </c>
      <c r="G494" s="171">
        <v>45</v>
      </c>
      <c r="H494" s="201">
        <v>38</v>
      </c>
      <c r="I494" s="319"/>
      <c r="J494" s="320"/>
    </row>
    <row r="495" spans="1:10" ht="41.25" customHeight="1">
      <c r="A495" s="178" t="s">
        <v>1033</v>
      </c>
      <c r="B495" s="178" t="s">
        <v>1034</v>
      </c>
      <c r="C495" s="178"/>
      <c r="D495" s="178"/>
      <c r="E495" s="179" t="s">
        <v>20</v>
      </c>
      <c r="F495" s="171">
        <v>220</v>
      </c>
      <c r="G495" s="171" t="e">
        <f>#REF!*90%</f>
        <v>#REF!</v>
      </c>
      <c r="H495" s="201">
        <v>168</v>
      </c>
      <c r="I495" s="319"/>
      <c r="J495" s="320"/>
    </row>
    <row r="496" spans="1:10" ht="51.75" customHeight="1">
      <c r="A496" s="178">
        <v>230200045</v>
      </c>
      <c r="B496" s="178" t="s">
        <v>1035</v>
      </c>
      <c r="C496" s="178" t="s">
        <v>1036</v>
      </c>
      <c r="D496" s="178"/>
      <c r="E496" s="179" t="s">
        <v>20</v>
      </c>
      <c r="F496" s="171">
        <v>150</v>
      </c>
      <c r="G496" s="171">
        <v>135</v>
      </c>
      <c r="H496" s="171">
        <v>115</v>
      </c>
      <c r="I496" s="319" t="s">
        <v>1037</v>
      </c>
      <c r="J496" s="320"/>
    </row>
    <row r="497" spans="1:10" ht="21.75" customHeight="1">
      <c r="A497" s="178" t="s">
        <v>1038</v>
      </c>
      <c r="B497" s="178" t="s">
        <v>1039</v>
      </c>
      <c r="C497" s="178"/>
      <c r="D497" s="178"/>
      <c r="E497" s="179" t="s">
        <v>20</v>
      </c>
      <c r="F497" s="171">
        <v>140</v>
      </c>
      <c r="G497" s="171">
        <v>126</v>
      </c>
      <c r="H497" s="201">
        <v>107</v>
      </c>
      <c r="I497" s="319"/>
      <c r="J497" s="320"/>
    </row>
    <row r="498" spans="1:10" ht="22.5" customHeight="1">
      <c r="A498" s="178" t="s">
        <v>1040</v>
      </c>
      <c r="B498" s="178" t="s">
        <v>1041</v>
      </c>
      <c r="C498" s="178"/>
      <c r="D498" s="178"/>
      <c r="E498" s="179" t="s">
        <v>20</v>
      </c>
      <c r="F498" s="171">
        <v>180</v>
      </c>
      <c r="G498" s="171">
        <v>162</v>
      </c>
      <c r="H498" s="201">
        <v>138</v>
      </c>
      <c r="I498" s="319"/>
      <c r="J498" s="320"/>
    </row>
    <row r="499" spans="1:10" ht="37.5" customHeight="1">
      <c r="A499" s="178">
        <v>230200046</v>
      </c>
      <c r="B499" s="178" t="s">
        <v>1042</v>
      </c>
      <c r="C499" s="178"/>
      <c r="D499" s="178"/>
      <c r="E499" s="179" t="s">
        <v>20</v>
      </c>
      <c r="F499" s="171">
        <v>200</v>
      </c>
      <c r="G499" s="171">
        <v>180</v>
      </c>
      <c r="H499" s="171">
        <v>153</v>
      </c>
      <c r="I499" s="319"/>
      <c r="J499" s="320"/>
    </row>
    <row r="500" spans="1:10" ht="45.75" customHeight="1">
      <c r="A500" s="178">
        <v>230200047</v>
      </c>
      <c r="B500" s="178" t="s">
        <v>1043</v>
      </c>
      <c r="C500" s="178"/>
      <c r="D500" s="178"/>
      <c r="E500" s="179" t="s">
        <v>20</v>
      </c>
      <c r="F500" s="171">
        <v>200</v>
      </c>
      <c r="G500" s="171">
        <v>180</v>
      </c>
      <c r="H500" s="171">
        <v>153</v>
      </c>
      <c r="I500" s="319"/>
      <c r="J500" s="320"/>
    </row>
    <row r="501" spans="1:10">
      <c r="A501" s="178">
        <v>230200048</v>
      </c>
      <c r="B501" s="178" t="s">
        <v>1044</v>
      </c>
      <c r="C501" s="178"/>
      <c r="D501" s="178"/>
      <c r="E501" s="179" t="s">
        <v>20</v>
      </c>
      <c r="F501" s="171">
        <v>200</v>
      </c>
      <c r="G501" s="171">
        <v>180</v>
      </c>
      <c r="H501" s="171">
        <v>153</v>
      </c>
      <c r="I501" s="319"/>
      <c r="J501" s="320"/>
    </row>
    <row r="502" spans="1:10">
      <c r="A502" s="178">
        <v>230200049</v>
      </c>
      <c r="B502" s="178" t="s">
        <v>1045</v>
      </c>
      <c r="C502" s="178"/>
      <c r="D502" s="178"/>
      <c r="E502" s="179" t="s">
        <v>1046</v>
      </c>
      <c r="F502" s="171">
        <v>140</v>
      </c>
      <c r="G502" s="171">
        <v>126</v>
      </c>
      <c r="H502" s="171">
        <v>107</v>
      </c>
      <c r="I502" s="319" t="s">
        <v>1047</v>
      </c>
      <c r="J502" s="320"/>
    </row>
    <row r="503" spans="1:10" ht="37.5">
      <c r="A503" s="178" t="s">
        <v>1048</v>
      </c>
      <c r="B503" s="178" t="s">
        <v>1049</v>
      </c>
      <c r="C503" s="178"/>
      <c r="D503" s="178"/>
      <c r="E503" s="179" t="s">
        <v>931</v>
      </c>
      <c r="F503" s="171">
        <v>50</v>
      </c>
      <c r="G503" s="171">
        <v>45</v>
      </c>
      <c r="H503" s="201">
        <v>38</v>
      </c>
      <c r="I503" s="319"/>
      <c r="J503" s="320"/>
    </row>
    <row r="504" spans="1:10">
      <c r="A504" s="178">
        <v>230200050</v>
      </c>
      <c r="B504" s="178" t="s">
        <v>1050</v>
      </c>
      <c r="C504" s="178" t="s">
        <v>1051</v>
      </c>
      <c r="D504" s="178"/>
      <c r="E504" s="179" t="s">
        <v>20</v>
      </c>
      <c r="F504" s="171">
        <v>140</v>
      </c>
      <c r="G504" s="171">
        <v>126</v>
      </c>
      <c r="H504" s="171">
        <v>107</v>
      </c>
      <c r="I504" s="319"/>
      <c r="J504" s="320"/>
    </row>
    <row r="505" spans="1:10">
      <c r="A505" s="178">
        <v>230200051</v>
      </c>
      <c r="B505" s="178" t="s">
        <v>1052</v>
      </c>
      <c r="C505" s="178"/>
      <c r="D505" s="178"/>
      <c r="E505" s="179" t="s">
        <v>20</v>
      </c>
      <c r="F505" s="171">
        <v>140</v>
      </c>
      <c r="G505" s="171">
        <v>126</v>
      </c>
      <c r="H505" s="171">
        <v>107</v>
      </c>
      <c r="I505" s="319"/>
      <c r="J505" s="320"/>
    </row>
    <row r="506" spans="1:10">
      <c r="A506" s="178">
        <v>230200052</v>
      </c>
      <c r="B506" s="178" t="s">
        <v>1053</v>
      </c>
      <c r="C506" s="178"/>
      <c r="D506" s="178"/>
      <c r="E506" s="179" t="s">
        <v>20</v>
      </c>
      <c r="F506" s="171">
        <v>140</v>
      </c>
      <c r="G506" s="171">
        <v>126</v>
      </c>
      <c r="H506" s="171">
        <v>107</v>
      </c>
      <c r="I506" s="319"/>
      <c r="J506" s="320"/>
    </row>
    <row r="507" spans="1:10" ht="27.95" customHeight="1">
      <c r="A507" s="178">
        <v>230200053</v>
      </c>
      <c r="B507" s="178" t="s">
        <v>1054</v>
      </c>
      <c r="C507" s="178"/>
      <c r="D507" s="178"/>
      <c r="E507" s="179" t="s">
        <v>1046</v>
      </c>
      <c r="F507" s="171">
        <v>140</v>
      </c>
      <c r="G507" s="171">
        <v>126</v>
      </c>
      <c r="H507" s="171">
        <v>107</v>
      </c>
      <c r="I507" s="319" t="s">
        <v>928</v>
      </c>
      <c r="J507" s="320"/>
    </row>
    <row r="508" spans="1:10" ht="36" customHeight="1">
      <c r="A508" s="178" t="s">
        <v>1055</v>
      </c>
      <c r="B508" s="178" t="s">
        <v>1056</v>
      </c>
      <c r="C508" s="178"/>
      <c r="D508" s="178"/>
      <c r="E508" s="179" t="s">
        <v>931</v>
      </c>
      <c r="F508" s="171">
        <v>10</v>
      </c>
      <c r="G508" s="171">
        <v>9</v>
      </c>
      <c r="H508" s="201">
        <v>8</v>
      </c>
      <c r="I508" s="319"/>
      <c r="J508" s="320"/>
    </row>
    <row r="509" spans="1:10" ht="48" customHeight="1">
      <c r="A509" s="178">
        <v>230200054</v>
      </c>
      <c r="B509" s="178" t="s">
        <v>1057</v>
      </c>
      <c r="C509" s="178" t="s">
        <v>1058</v>
      </c>
      <c r="D509" s="178"/>
      <c r="E509" s="179" t="s">
        <v>20</v>
      </c>
      <c r="F509" s="171">
        <v>140</v>
      </c>
      <c r="G509" s="171">
        <v>126</v>
      </c>
      <c r="H509" s="201">
        <v>107</v>
      </c>
      <c r="I509" s="319"/>
      <c r="J509" s="320"/>
    </row>
    <row r="510" spans="1:10" ht="27.95" customHeight="1">
      <c r="A510" s="178">
        <v>230200055</v>
      </c>
      <c r="B510" s="178" t="s">
        <v>1059</v>
      </c>
      <c r="C510" s="178"/>
      <c r="D510" s="178"/>
      <c r="E510" s="179" t="s">
        <v>20</v>
      </c>
      <c r="F510" s="171">
        <v>70</v>
      </c>
      <c r="G510" s="171">
        <v>63</v>
      </c>
      <c r="H510" s="171">
        <v>54</v>
      </c>
      <c r="I510" s="319" t="s">
        <v>1060</v>
      </c>
      <c r="J510" s="320"/>
    </row>
    <row r="511" spans="1:10" ht="39" customHeight="1">
      <c r="A511" s="178" t="s">
        <v>1061</v>
      </c>
      <c r="B511" s="178" t="s">
        <v>1062</v>
      </c>
      <c r="C511" s="178"/>
      <c r="D511" s="178"/>
      <c r="E511" s="179" t="s">
        <v>20</v>
      </c>
      <c r="F511" s="171">
        <v>180</v>
      </c>
      <c r="G511" s="171">
        <v>162</v>
      </c>
      <c r="H511" s="201">
        <v>138</v>
      </c>
      <c r="I511" s="319"/>
      <c r="J511" s="320"/>
    </row>
    <row r="512" spans="1:10" ht="40.5" customHeight="1">
      <c r="A512" s="178">
        <v>230200056</v>
      </c>
      <c r="B512" s="178" t="s">
        <v>1063</v>
      </c>
      <c r="C512" s="178"/>
      <c r="D512" s="178"/>
      <c r="E512" s="179" t="s">
        <v>20</v>
      </c>
      <c r="F512" s="171">
        <v>140</v>
      </c>
      <c r="G512" s="171">
        <v>126</v>
      </c>
      <c r="H512" s="201">
        <v>107</v>
      </c>
      <c r="I512" s="314"/>
      <c r="J512" s="315"/>
    </row>
    <row r="513" spans="1:10" ht="39" customHeight="1">
      <c r="A513" s="178">
        <v>230200057</v>
      </c>
      <c r="B513" s="178" t="s">
        <v>1064</v>
      </c>
      <c r="C513" s="178"/>
      <c r="D513" s="178"/>
      <c r="E513" s="179" t="s">
        <v>1065</v>
      </c>
      <c r="F513" s="171">
        <v>140</v>
      </c>
      <c r="G513" s="171">
        <v>126</v>
      </c>
      <c r="H513" s="171">
        <v>107</v>
      </c>
      <c r="I513" s="319" t="s">
        <v>1066</v>
      </c>
      <c r="J513" s="320"/>
    </row>
    <row r="514" spans="1:10" ht="45.75" customHeight="1">
      <c r="A514" s="178" t="s">
        <v>1067</v>
      </c>
      <c r="B514" s="178" t="s">
        <v>1068</v>
      </c>
      <c r="C514" s="178"/>
      <c r="D514" s="178"/>
      <c r="E514" s="179" t="s">
        <v>931</v>
      </c>
      <c r="F514" s="171">
        <v>40</v>
      </c>
      <c r="G514" s="171">
        <v>36</v>
      </c>
      <c r="H514" s="201">
        <v>31</v>
      </c>
      <c r="I514" s="319"/>
      <c r="J514" s="320"/>
    </row>
    <row r="515" spans="1:10" ht="48.75" customHeight="1">
      <c r="A515" s="178" t="s">
        <v>1069</v>
      </c>
      <c r="B515" s="178" t="s">
        <v>1070</v>
      </c>
      <c r="C515" s="178"/>
      <c r="D515" s="178"/>
      <c r="E515" s="179" t="s">
        <v>20</v>
      </c>
      <c r="F515" s="171">
        <v>160</v>
      </c>
      <c r="G515" s="171">
        <v>144</v>
      </c>
      <c r="H515" s="201">
        <v>122</v>
      </c>
      <c r="I515" s="319"/>
      <c r="J515" s="320"/>
    </row>
    <row r="516" spans="1:10" ht="27.95" customHeight="1">
      <c r="A516" s="178">
        <v>230200058</v>
      </c>
      <c r="B516" s="178" t="s">
        <v>1071</v>
      </c>
      <c r="C516" s="178"/>
      <c r="D516" s="178"/>
      <c r="E516" s="179" t="s">
        <v>917</v>
      </c>
      <c r="F516" s="171">
        <v>150</v>
      </c>
      <c r="G516" s="171">
        <v>135</v>
      </c>
      <c r="H516" s="171">
        <v>115</v>
      </c>
      <c r="I516" s="319" t="s">
        <v>1072</v>
      </c>
      <c r="J516" s="320"/>
    </row>
    <row r="517" spans="1:10" ht="47.25" customHeight="1">
      <c r="A517" s="178" t="s">
        <v>1073</v>
      </c>
      <c r="B517" s="178" t="s">
        <v>1074</v>
      </c>
      <c r="C517" s="178"/>
      <c r="D517" s="178"/>
      <c r="E517" s="179" t="s">
        <v>931</v>
      </c>
      <c r="F517" s="171">
        <v>20</v>
      </c>
      <c r="G517" s="171">
        <v>18</v>
      </c>
      <c r="H517" s="201">
        <v>15</v>
      </c>
      <c r="I517" s="319"/>
      <c r="J517" s="320"/>
    </row>
    <row r="518" spans="1:10" ht="29.25" customHeight="1">
      <c r="A518" s="178">
        <v>230200059</v>
      </c>
      <c r="B518" s="178" t="s">
        <v>1075</v>
      </c>
      <c r="C518" s="178"/>
      <c r="D518" s="178"/>
      <c r="E518" s="179" t="s">
        <v>20</v>
      </c>
      <c r="F518" s="171">
        <v>240</v>
      </c>
      <c r="G518" s="171">
        <v>216</v>
      </c>
      <c r="H518" s="171">
        <v>184</v>
      </c>
      <c r="I518" s="319"/>
      <c r="J518" s="320"/>
    </row>
    <row r="519" spans="1:10" ht="39" customHeight="1">
      <c r="A519" s="178">
        <v>230200060</v>
      </c>
      <c r="B519" s="178" t="s">
        <v>1076</v>
      </c>
      <c r="C519" s="178"/>
      <c r="D519" s="178"/>
      <c r="E519" s="179" t="s">
        <v>20</v>
      </c>
      <c r="F519" s="171">
        <v>250</v>
      </c>
      <c r="G519" s="171">
        <v>225</v>
      </c>
      <c r="H519" s="171">
        <v>191</v>
      </c>
      <c r="I519" s="319"/>
      <c r="J519" s="320"/>
    </row>
    <row r="520" spans="1:10" ht="86.25" customHeight="1">
      <c r="A520" s="178">
        <v>2303</v>
      </c>
      <c r="B520" s="178" t="s">
        <v>1077</v>
      </c>
      <c r="C520" s="178" t="s">
        <v>1078</v>
      </c>
      <c r="D520" s="178"/>
      <c r="E520" s="179"/>
      <c r="F520" s="171"/>
      <c r="G520" s="171"/>
      <c r="H520" s="201"/>
      <c r="I520" s="319" t="s">
        <v>1079</v>
      </c>
      <c r="J520" s="320"/>
    </row>
    <row r="521" spans="1:10" ht="36.75" customHeight="1">
      <c r="A521" s="178" t="s">
        <v>1080</v>
      </c>
      <c r="B521" s="178" t="s">
        <v>1081</v>
      </c>
      <c r="C521" s="178"/>
      <c r="D521" s="178"/>
      <c r="E521" s="179" t="s">
        <v>20</v>
      </c>
      <c r="F521" s="171">
        <v>50</v>
      </c>
      <c r="G521" s="171">
        <v>50</v>
      </c>
      <c r="H521" s="171">
        <v>50</v>
      </c>
      <c r="I521" s="319"/>
      <c r="J521" s="320"/>
    </row>
    <row r="522" spans="1:10" ht="28.5" customHeight="1">
      <c r="A522" s="178" t="s">
        <v>1082</v>
      </c>
      <c r="B522" s="178" t="s">
        <v>1083</v>
      </c>
      <c r="C522" s="178"/>
      <c r="D522" s="178"/>
      <c r="E522" s="179" t="s">
        <v>20</v>
      </c>
      <c r="F522" s="171">
        <v>40</v>
      </c>
      <c r="G522" s="171">
        <v>40</v>
      </c>
      <c r="H522" s="171">
        <v>40</v>
      </c>
      <c r="I522" s="319"/>
      <c r="J522" s="320"/>
    </row>
    <row r="523" spans="1:10" ht="25.5" customHeight="1">
      <c r="A523" s="178" t="s">
        <v>1084</v>
      </c>
      <c r="B523" s="178" t="s">
        <v>1085</v>
      </c>
      <c r="C523" s="178"/>
      <c r="D523" s="178"/>
      <c r="E523" s="179" t="s">
        <v>20</v>
      </c>
      <c r="F523" s="171">
        <v>20</v>
      </c>
      <c r="G523" s="171">
        <v>20</v>
      </c>
      <c r="H523" s="171">
        <v>20</v>
      </c>
      <c r="I523" s="319"/>
      <c r="J523" s="320"/>
    </row>
    <row r="524" spans="1:10" ht="39.75" customHeight="1">
      <c r="A524" s="178">
        <v>230300001</v>
      </c>
      <c r="B524" s="178" t="s">
        <v>1086</v>
      </c>
      <c r="C524" s="178" t="s">
        <v>1087</v>
      </c>
      <c r="D524" s="178"/>
      <c r="E524" s="179" t="s">
        <v>20</v>
      </c>
      <c r="F524" s="171">
        <v>200</v>
      </c>
      <c r="G524" s="171">
        <v>200</v>
      </c>
      <c r="H524" s="171">
        <v>170</v>
      </c>
      <c r="I524" s="319" t="s">
        <v>1088</v>
      </c>
      <c r="J524" s="320"/>
    </row>
    <row r="525" spans="1:10" ht="15" customHeight="1">
      <c r="A525" s="178" t="s">
        <v>1089</v>
      </c>
      <c r="B525" s="178" t="s">
        <v>1090</v>
      </c>
      <c r="C525" s="178"/>
      <c r="D525" s="178"/>
      <c r="E525" s="179" t="s">
        <v>20</v>
      </c>
      <c r="F525" s="171">
        <v>50</v>
      </c>
      <c r="G525" s="171">
        <v>50</v>
      </c>
      <c r="H525" s="171">
        <v>43</v>
      </c>
      <c r="I525" s="319"/>
      <c r="J525" s="320"/>
    </row>
    <row r="526" spans="1:10" ht="15" customHeight="1">
      <c r="A526" s="178" t="s">
        <v>1091</v>
      </c>
      <c r="B526" s="178" t="s">
        <v>1092</v>
      </c>
      <c r="C526" s="178"/>
      <c r="D526" s="178"/>
      <c r="E526" s="179" t="s">
        <v>20</v>
      </c>
      <c r="F526" s="171">
        <v>50</v>
      </c>
      <c r="G526" s="171">
        <v>50</v>
      </c>
      <c r="H526" s="171">
        <v>43</v>
      </c>
      <c r="I526" s="319"/>
      <c r="J526" s="320"/>
    </row>
    <row r="527" spans="1:10" ht="15" customHeight="1">
      <c r="A527" s="178">
        <v>230300002</v>
      </c>
      <c r="B527" s="178" t="s">
        <v>1093</v>
      </c>
      <c r="C527" s="178"/>
      <c r="D527" s="178"/>
      <c r="E527" s="179" t="s">
        <v>20</v>
      </c>
      <c r="F527" s="171">
        <v>250</v>
      </c>
      <c r="G527" s="171">
        <v>250</v>
      </c>
      <c r="H527" s="171">
        <v>213</v>
      </c>
      <c r="I527" s="319" t="s">
        <v>1094</v>
      </c>
      <c r="J527" s="320"/>
    </row>
    <row r="528" spans="1:10" ht="28.5" customHeight="1">
      <c r="A528" s="178" t="s">
        <v>1095</v>
      </c>
      <c r="B528" s="178" t="s">
        <v>1096</v>
      </c>
      <c r="C528" s="178"/>
      <c r="D528" s="178"/>
      <c r="E528" s="179" t="s">
        <v>20</v>
      </c>
      <c r="F528" s="171">
        <v>300</v>
      </c>
      <c r="G528" s="171">
        <v>300</v>
      </c>
      <c r="H528" s="171">
        <v>255</v>
      </c>
      <c r="I528" s="319"/>
      <c r="J528" s="320"/>
    </row>
    <row r="529" spans="1:10" ht="37.5">
      <c r="A529" s="178">
        <v>230300003</v>
      </c>
      <c r="B529" s="178" t="s">
        <v>1097</v>
      </c>
      <c r="C529" s="178" t="s">
        <v>1098</v>
      </c>
      <c r="D529" s="178"/>
      <c r="E529" s="179" t="s">
        <v>20</v>
      </c>
      <c r="F529" s="171">
        <v>360</v>
      </c>
      <c r="G529" s="171">
        <v>360</v>
      </c>
      <c r="H529" s="171">
        <v>306</v>
      </c>
      <c r="I529" s="319"/>
      <c r="J529" s="320"/>
    </row>
    <row r="530" spans="1:10" ht="15" customHeight="1">
      <c r="A530" s="178">
        <v>230300004</v>
      </c>
      <c r="B530" s="178" t="s">
        <v>1099</v>
      </c>
      <c r="C530" s="178"/>
      <c r="D530" s="178"/>
      <c r="E530" s="179" t="s">
        <v>20</v>
      </c>
      <c r="F530" s="171">
        <v>220</v>
      </c>
      <c r="G530" s="171">
        <v>220</v>
      </c>
      <c r="H530" s="171">
        <v>187</v>
      </c>
      <c r="I530" s="319"/>
      <c r="J530" s="320"/>
    </row>
    <row r="531" spans="1:10" ht="32.25" customHeight="1">
      <c r="A531" s="178">
        <v>230300005</v>
      </c>
      <c r="B531" s="178" t="s">
        <v>1100</v>
      </c>
      <c r="C531" s="178" t="s">
        <v>950</v>
      </c>
      <c r="D531" s="178"/>
      <c r="E531" s="179" t="s">
        <v>20</v>
      </c>
      <c r="F531" s="171">
        <v>230</v>
      </c>
      <c r="G531" s="171">
        <v>230</v>
      </c>
      <c r="H531" s="171">
        <v>196</v>
      </c>
      <c r="I531" s="319" t="s">
        <v>1101</v>
      </c>
      <c r="J531" s="320"/>
    </row>
    <row r="532" spans="1:10" ht="25.5" customHeight="1">
      <c r="A532" s="178" t="s">
        <v>1102</v>
      </c>
      <c r="B532" s="178" t="s">
        <v>1103</v>
      </c>
      <c r="C532" s="178"/>
      <c r="D532" s="178"/>
      <c r="E532" s="179" t="s">
        <v>20</v>
      </c>
      <c r="F532" s="171">
        <v>280</v>
      </c>
      <c r="G532" s="171">
        <v>280</v>
      </c>
      <c r="H532" s="171">
        <v>238</v>
      </c>
      <c r="I532" s="319"/>
      <c r="J532" s="320"/>
    </row>
    <row r="533" spans="1:10" ht="51" customHeight="1">
      <c r="A533" s="178">
        <v>2304</v>
      </c>
      <c r="B533" s="178" t="s">
        <v>1104</v>
      </c>
      <c r="C533" s="178" t="s">
        <v>1105</v>
      </c>
      <c r="D533" s="178"/>
      <c r="E533" s="179"/>
      <c r="F533" s="171"/>
      <c r="G533" s="171"/>
      <c r="H533" s="201"/>
      <c r="I533" s="319" t="s">
        <v>1106</v>
      </c>
      <c r="J533" s="320"/>
    </row>
    <row r="534" spans="1:10" ht="15" customHeight="1">
      <c r="A534" s="178" t="s">
        <v>1107</v>
      </c>
      <c r="B534" s="178" t="s">
        <v>1108</v>
      </c>
      <c r="C534" s="178"/>
      <c r="D534" s="178"/>
      <c r="E534" s="179" t="s">
        <v>20</v>
      </c>
      <c r="F534" s="171">
        <v>200</v>
      </c>
      <c r="G534" s="171">
        <v>200</v>
      </c>
      <c r="H534" s="171">
        <v>170</v>
      </c>
      <c r="I534" s="319"/>
      <c r="J534" s="320"/>
    </row>
    <row r="535" spans="1:10" ht="15" customHeight="1">
      <c r="A535" s="178" t="s">
        <v>1109</v>
      </c>
      <c r="B535" s="178" t="s">
        <v>1110</v>
      </c>
      <c r="C535" s="178"/>
      <c r="D535" s="178"/>
      <c r="E535" s="179" t="s">
        <v>20</v>
      </c>
      <c r="F535" s="171">
        <v>250</v>
      </c>
      <c r="G535" s="171">
        <v>250</v>
      </c>
      <c r="H535" s="171">
        <v>213</v>
      </c>
      <c r="I535" s="319"/>
      <c r="J535" s="320"/>
    </row>
    <row r="536" spans="1:10" ht="15" customHeight="1">
      <c r="A536" s="178">
        <v>230400001</v>
      </c>
      <c r="B536" s="178" t="s">
        <v>1111</v>
      </c>
      <c r="C536" s="178"/>
      <c r="D536" s="178"/>
      <c r="E536" s="179" t="s">
        <v>20</v>
      </c>
      <c r="F536" s="171">
        <v>3000</v>
      </c>
      <c r="G536" s="171">
        <v>3000</v>
      </c>
      <c r="H536" s="171">
        <v>2550</v>
      </c>
      <c r="I536" s="319"/>
      <c r="J536" s="320"/>
    </row>
    <row r="537" spans="1:10" ht="15" customHeight="1">
      <c r="A537" s="178">
        <v>230400002</v>
      </c>
      <c r="B537" s="178" t="s">
        <v>1112</v>
      </c>
      <c r="C537" s="178"/>
      <c r="D537" s="178"/>
      <c r="E537" s="179" t="s">
        <v>20</v>
      </c>
      <c r="F537" s="171">
        <v>3000</v>
      </c>
      <c r="G537" s="171">
        <v>3000</v>
      </c>
      <c r="H537" s="171">
        <v>2550</v>
      </c>
      <c r="I537" s="319"/>
      <c r="J537" s="320"/>
    </row>
    <row r="538" spans="1:10" ht="15" customHeight="1">
      <c r="A538" s="178">
        <v>230400003</v>
      </c>
      <c r="B538" s="178" t="s">
        <v>1113</v>
      </c>
      <c r="C538" s="178"/>
      <c r="D538" s="178"/>
      <c r="E538" s="179" t="s">
        <v>20</v>
      </c>
      <c r="F538" s="171">
        <v>3000</v>
      </c>
      <c r="G538" s="171">
        <v>3000</v>
      </c>
      <c r="H538" s="171">
        <v>2550</v>
      </c>
      <c r="I538" s="319"/>
      <c r="J538" s="320"/>
    </row>
    <row r="539" spans="1:10" ht="27.75" customHeight="1">
      <c r="A539" s="178">
        <v>230400004</v>
      </c>
      <c r="B539" s="178" t="s">
        <v>1100</v>
      </c>
      <c r="C539" s="178" t="s">
        <v>950</v>
      </c>
      <c r="D539" s="178"/>
      <c r="E539" s="179" t="s">
        <v>20</v>
      </c>
      <c r="F539" s="171">
        <v>3000</v>
      </c>
      <c r="G539" s="171">
        <v>3000</v>
      </c>
      <c r="H539" s="171">
        <v>2550</v>
      </c>
      <c r="I539" s="319"/>
      <c r="J539" s="320"/>
    </row>
    <row r="540" spans="1:10" ht="15" customHeight="1">
      <c r="A540" s="178">
        <v>230400005</v>
      </c>
      <c r="B540" s="178" t="s">
        <v>1114</v>
      </c>
      <c r="C540" s="178"/>
      <c r="D540" s="178"/>
      <c r="E540" s="179" t="s">
        <v>20</v>
      </c>
      <c r="F540" s="171">
        <v>3000</v>
      </c>
      <c r="G540" s="171">
        <v>3000</v>
      </c>
      <c r="H540" s="171">
        <v>2550</v>
      </c>
      <c r="I540" s="319"/>
      <c r="J540" s="320"/>
    </row>
    <row r="541" spans="1:10" ht="15" customHeight="1">
      <c r="A541" s="178">
        <v>230400006</v>
      </c>
      <c r="B541" s="178" t="s">
        <v>1115</v>
      </c>
      <c r="C541" s="178"/>
      <c r="D541" s="178"/>
      <c r="E541" s="179" t="s">
        <v>20</v>
      </c>
      <c r="F541" s="171">
        <v>3000</v>
      </c>
      <c r="G541" s="171">
        <v>3000</v>
      </c>
      <c r="H541" s="171">
        <v>2550</v>
      </c>
      <c r="I541" s="319"/>
      <c r="J541" s="320"/>
    </row>
    <row r="542" spans="1:10" ht="15" customHeight="1">
      <c r="A542" s="178">
        <v>230400007</v>
      </c>
      <c r="B542" s="178" t="s">
        <v>1116</v>
      </c>
      <c r="C542" s="178"/>
      <c r="D542" s="178"/>
      <c r="E542" s="179" t="s">
        <v>20</v>
      </c>
      <c r="F542" s="171">
        <v>4000</v>
      </c>
      <c r="G542" s="171">
        <v>4000</v>
      </c>
      <c r="H542" s="171">
        <v>3400</v>
      </c>
      <c r="I542" s="319" t="s">
        <v>1117</v>
      </c>
      <c r="J542" s="320"/>
    </row>
    <row r="543" spans="1:10" ht="27" customHeight="1">
      <c r="A543" s="178" t="s">
        <v>1118</v>
      </c>
      <c r="B543" s="178" t="s">
        <v>1119</v>
      </c>
      <c r="C543" s="178"/>
      <c r="D543" s="178"/>
      <c r="E543" s="179" t="s">
        <v>20</v>
      </c>
      <c r="F543" s="171">
        <v>4500</v>
      </c>
      <c r="G543" s="171">
        <v>4500</v>
      </c>
      <c r="H543" s="171">
        <v>3825</v>
      </c>
      <c r="I543" s="319"/>
      <c r="J543" s="320"/>
    </row>
    <row r="544" spans="1:10" ht="15" customHeight="1">
      <c r="A544" s="178">
        <v>230400008</v>
      </c>
      <c r="B544" s="178" t="s">
        <v>1120</v>
      </c>
      <c r="C544" s="178"/>
      <c r="D544" s="178"/>
      <c r="E544" s="179" t="s">
        <v>20</v>
      </c>
      <c r="F544" s="171">
        <v>3000</v>
      </c>
      <c r="G544" s="171">
        <v>3000</v>
      </c>
      <c r="H544" s="171">
        <v>2550</v>
      </c>
      <c r="I544" s="319"/>
      <c r="J544" s="320"/>
    </row>
    <row r="545" spans="1:10" ht="15" customHeight="1">
      <c r="A545" s="178">
        <v>230400009</v>
      </c>
      <c r="B545" s="178" t="s">
        <v>1121</v>
      </c>
      <c r="C545" s="178"/>
      <c r="D545" s="178"/>
      <c r="E545" s="179" t="s">
        <v>20</v>
      </c>
      <c r="F545" s="171">
        <v>3000</v>
      </c>
      <c r="G545" s="171">
        <v>3000</v>
      </c>
      <c r="H545" s="171">
        <v>2550</v>
      </c>
      <c r="I545" s="319"/>
      <c r="J545" s="320"/>
    </row>
    <row r="546" spans="1:10" ht="105" customHeight="1">
      <c r="A546" s="178">
        <v>230400010</v>
      </c>
      <c r="B546" s="178" t="s">
        <v>1122</v>
      </c>
      <c r="C546" s="178"/>
      <c r="D546" s="178"/>
      <c r="E546" s="179" t="s">
        <v>1123</v>
      </c>
      <c r="F546" s="171">
        <v>5000</v>
      </c>
      <c r="G546" s="171">
        <v>5000</v>
      </c>
      <c r="H546" s="171">
        <v>4250</v>
      </c>
      <c r="I546" s="319" t="s">
        <v>1124</v>
      </c>
      <c r="J546" s="320"/>
    </row>
    <row r="547" spans="1:10" ht="48" customHeight="1">
      <c r="A547" s="178" t="s">
        <v>1125</v>
      </c>
      <c r="B547" s="178" t="s">
        <v>1126</v>
      </c>
      <c r="C547" s="178"/>
      <c r="D547" s="178"/>
      <c r="E547" s="179" t="s">
        <v>20</v>
      </c>
      <c r="F547" s="171">
        <v>8000</v>
      </c>
      <c r="G547" s="171">
        <v>8000</v>
      </c>
      <c r="H547" s="171">
        <v>6800</v>
      </c>
      <c r="I547" s="319"/>
      <c r="J547" s="320"/>
    </row>
    <row r="548" spans="1:10" ht="48" customHeight="1">
      <c r="A548" s="178" t="s">
        <v>1127</v>
      </c>
      <c r="B548" s="178" t="s">
        <v>1128</v>
      </c>
      <c r="C548" s="178"/>
      <c r="D548" s="178"/>
      <c r="E548" s="179" t="s">
        <v>20</v>
      </c>
      <c r="F548" s="171">
        <v>200</v>
      </c>
      <c r="G548" s="171">
        <v>200</v>
      </c>
      <c r="H548" s="171">
        <v>170</v>
      </c>
      <c r="I548" s="319"/>
      <c r="J548" s="320"/>
    </row>
    <row r="549" spans="1:10" ht="15" customHeight="1">
      <c r="A549" s="178">
        <v>2305</v>
      </c>
      <c r="B549" s="178" t="s">
        <v>1129</v>
      </c>
      <c r="C549" s="178"/>
      <c r="D549" s="178"/>
      <c r="E549" s="179" t="s">
        <v>599</v>
      </c>
      <c r="F549" s="171"/>
      <c r="G549" s="171"/>
      <c r="H549" s="201"/>
      <c r="I549" s="319"/>
      <c r="J549" s="320"/>
    </row>
    <row r="550" spans="1:10" ht="15" customHeight="1">
      <c r="A550" s="178">
        <v>230500001</v>
      </c>
      <c r="B550" s="178" t="s">
        <v>1130</v>
      </c>
      <c r="C550" s="178" t="s">
        <v>1131</v>
      </c>
      <c r="D550" s="178"/>
      <c r="E550" s="179" t="s">
        <v>20</v>
      </c>
      <c r="F550" s="171">
        <v>30</v>
      </c>
      <c r="G550" s="171">
        <v>27</v>
      </c>
      <c r="H550" s="201">
        <v>22.95</v>
      </c>
      <c r="I550" s="319"/>
      <c r="J550" s="320"/>
    </row>
    <row r="551" spans="1:10" ht="15" customHeight="1">
      <c r="A551" s="178">
        <v>230500002</v>
      </c>
      <c r="B551" s="178" t="s">
        <v>1132</v>
      </c>
      <c r="C551" s="178"/>
      <c r="D551" s="178"/>
      <c r="E551" s="179" t="s">
        <v>1133</v>
      </c>
      <c r="F551" s="171">
        <v>30</v>
      </c>
      <c r="G551" s="171">
        <v>27</v>
      </c>
      <c r="H551" s="201">
        <v>22.95</v>
      </c>
      <c r="I551" s="319" t="s">
        <v>1134</v>
      </c>
      <c r="J551" s="320"/>
    </row>
    <row r="552" spans="1:10" ht="27.95" customHeight="1">
      <c r="A552" s="178" t="s">
        <v>1135</v>
      </c>
      <c r="B552" s="178" t="s">
        <v>1136</v>
      </c>
      <c r="C552" s="178"/>
      <c r="D552" s="178"/>
      <c r="E552" s="179" t="s">
        <v>20</v>
      </c>
      <c r="F552" s="171">
        <v>10</v>
      </c>
      <c r="G552" s="171">
        <v>9</v>
      </c>
      <c r="H552" s="201">
        <v>7.65</v>
      </c>
      <c r="I552" s="319"/>
      <c r="J552" s="320"/>
    </row>
    <row r="553" spans="1:10" ht="15" customHeight="1">
      <c r="A553" s="178">
        <v>230500003</v>
      </c>
      <c r="B553" s="178" t="s">
        <v>1137</v>
      </c>
      <c r="C553" s="178"/>
      <c r="D553" s="178"/>
      <c r="E553" s="179" t="s">
        <v>1133</v>
      </c>
      <c r="F553" s="171">
        <v>30</v>
      </c>
      <c r="G553" s="171">
        <v>27</v>
      </c>
      <c r="H553" s="201">
        <v>22.95</v>
      </c>
      <c r="I553" s="319" t="s">
        <v>1134</v>
      </c>
      <c r="J553" s="320"/>
    </row>
    <row r="554" spans="1:10" ht="29.25" customHeight="1">
      <c r="A554" s="178" t="s">
        <v>1138</v>
      </c>
      <c r="B554" s="178" t="s">
        <v>1139</v>
      </c>
      <c r="C554" s="178"/>
      <c r="D554" s="178"/>
      <c r="E554" s="179" t="s">
        <v>20</v>
      </c>
      <c r="F554" s="171">
        <v>10</v>
      </c>
      <c r="G554" s="171">
        <v>9</v>
      </c>
      <c r="H554" s="201">
        <v>7.65</v>
      </c>
      <c r="I554" s="319"/>
      <c r="J554" s="320"/>
    </row>
    <row r="555" spans="1:10" ht="15" customHeight="1">
      <c r="A555" s="178">
        <v>230500004</v>
      </c>
      <c r="B555" s="178" t="s">
        <v>1140</v>
      </c>
      <c r="C555" s="178"/>
      <c r="D555" s="178"/>
      <c r="E555" s="179" t="s">
        <v>1133</v>
      </c>
      <c r="F555" s="171">
        <v>30</v>
      </c>
      <c r="G555" s="171">
        <v>27</v>
      </c>
      <c r="H555" s="201">
        <v>22.95</v>
      </c>
      <c r="I555" s="319" t="s">
        <v>1134</v>
      </c>
      <c r="J555" s="320"/>
    </row>
    <row r="556" spans="1:10" ht="37.5">
      <c r="A556" s="178" t="s">
        <v>1141</v>
      </c>
      <c r="B556" s="178" t="s">
        <v>1142</v>
      </c>
      <c r="C556" s="178"/>
      <c r="D556" s="178"/>
      <c r="E556" s="179" t="s">
        <v>20</v>
      </c>
      <c r="F556" s="171">
        <v>10</v>
      </c>
      <c r="G556" s="171">
        <v>9</v>
      </c>
      <c r="H556" s="201">
        <v>7.65</v>
      </c>
      <c r="I556" s="319"/>
      <c r="J556" s="320"/>
    </row>
    <row r="557" spans="1:10">
      <c r="A557" s="178">
        <v>230500005</v>
      </c>
      <c r="B557" s="178" t="s">
        <v>1143</v>
      </c>
      <c r="C557" s="178" t="s">
        <v>1144</v>
      </c>
      <c r="D557" s="178"/>
      <c r="E557" s="179" t="s">
        <v>20</v>
      </c>
      <c r="F557" s="171">
        <v>40</v>
      </c>
      <c r="G557" s="171">
        <v>36</v>
      </c>
      <c r="H557" s="201">
        <v>30.6</v>
      </c>
      <c r="I557" s="319"/>
      <c r="J557" s="320"/>
    </row>
    <row r="558" spans="1:10" ht="37.5">
      <c r="A558" s="178">
        <v>230500006</v>
      </c>
      <c r="B558" s="178" t="s">
        <v>1145</v>
      </c>
      <c r="C558" s="178" t="s">
        <v>1146</v>
      </c>
      <c r="D558" s="178"/>
      <c r="E558" s="179" t="s">
        <v>20</v>
      </c>
      <c r="F558" s="171">
        <v>50</v>
      </c>
      <c r="G558" s="171">
        <v>45</v>
      </c>
      <c r="H558" s="201">
        <v>38.25</v>
      </c>
      <c r="I558" s="319"/>
      <c r="J558" s="320"/>
    </row>
    <row r="559" spans="1:10">
      <c r="A559" s="178">
        <v>230500007</v>
      </c>
      <c r="B559" s="178" t="s">
        <v>1147</v>
      </c>
      <c r="C559" s="178" t="s">
        <v>1148</v>
      </c>
      <c r="D559" s="178"/>
      <c r="E559" s="179" t="s">
        <v>20</v>
      </c>
      <c r="F559" s="171">
        <v>50</v>
      </c>
      <c r="G559" s="171">
        <v>45</v>
      </c>
      <c r="H559" s="201">
        <v>38.25</v>
      </c>
      <c r="I559" s="319"/>
      <c r="J559" s="320"/>
    </row>
    <row r="560" spans="1:10">
      <c r="A560" s="178">
        <v>230500008</v>
      </c>
      <c r="B560" s="178" t="s">
        <v>1149</v>
      </c>
      <c r="C560" s="178" t="s">
        <v>1150</v>
      </c>
      <c r="D560" s="178"/>
      <c r="E560" s="179" t="s">
        <v>20</v>
      </c>
      <c r="F560" s="171">
        <v>50</v>
      </c>
      <c r="G560" s="171">
        <v>45</v>
      </c>
      <c r="H560" s="201">
        <v>38.25</v>
      </c>
      <c r="I560" s="319" t="s">
        <v>1151</v>
      </c>
      <c r="J560" s="320"/>
    </row>
    <row r="561" spans="1:10" ht="15" customHeight="1">
      <c r="A561" s="178" t="s">
        <v>1152</v>
      </c>
      <c r="B561" s="178" t="s">
        <v>1153</v>
      </c>
      <c r="C561" s="178"/>
      <c r="D561" s="178"/>
      <c r="E561" s="179" t="s">
        <v>20</v>
      </c>
      <c r="F561" s="171">
        <v>35</v>
      </c>
      <c r="G561" s="171">
        <v>31.5</v>
      </c>
      <c r="H561" s="201">
        <v>26.774999999999999</v>
      </c>
      <c r="I561" s="319"/>
      <c r="J561" s="320"/>
    </row>
    <row r="562" spans="1:10">
      <c r="A562" s="178">
        <v>230500009</v>
      </c>
      <c r="B562" s="178" t="s">
        <v>1154</v>
      </c>
      <c r="C562" s="178" t="s">
        <v>1155</v>
      </c>
      <c r="D562" s="178"/>
      <c r="E562" s="179" t="s">
        <v>20</v>
      </c>
      <c r="F562" s="171">
        <v>60</v>
      </c>
      <c r="G562" s="171">
        <v>54</v>
      </c>
      <c r="H562" s="201">
        <v>45.9</v>
      </c>
      <c r="I562" s="319" t="s">
        <v>1151</v>
      </c>
      <c r="J562" s="320"/>
    </row>
    <row r="563" spans="1:10" ht="15" customHeight="1">
      <c r="A563" s="178" t="s">
        <v>1156</v>
      </c>
      <c r="B563" s="178" t="s">
        <v>1157</v>
      </c>
      <c r="C563" s="178"/>
      <c r="D563" s="178"/>
      <c r="E563" s="179" t="s">
        <v>20</v>
      </c>
      <c r="F563" s="171">
        <v>45</v>
      </c>
      <c r="G563" s="171">
        <v>40.5</v>
      </c>
      <c r="H563" s="201">
        <v>34.424999999999997</v>
      </c>
      <c r="I563" s="319"/>
      <c r="J563" s="320"/>
    </row>
    <row r="564" spans="1:10" ht="15" customHeight="1">
      <c r="A564" s="178">
        <v>230500010</v>
      </c>
      <c r="B564" s="178" t="s">
        <v>1158</v>
      </c>
      <c r="C564" s="178"/>
      <c r="D564" s="178"/>
      <c r="E564" s="179" t="s">
        <v>20</v>
      </c>
      <c r="F564" s="171">
        <v>60</v>
      </c>
      <c r="G564" s="171">
        <v>54</v>
      </c>
      <c r="H564" s="201">
        <v>45.9</v>
      </c>
      <c r="I564" s="319"/>
      <c r="J564" s="320"/>
    </row>
    <row r="565" spans="1:10" ht="15" customHeight="1">
      <c r="A565" s="178">
        <v>230500011</v>
      </c>
      <c r="B565" s="178" t="s">
        <v>1159</v>
      </c>
      <c r="C565" s="178"/>
      <c r="D565" s="178"/>
      <c r="E565" s="179" t="s">
        <v>20</v>
      </c>
      <c r="F565" s="171">
        <v>60</v>
      </c>
      <c r="G565" s="171">
        <v>54</v>
      </c>
      <c r="H565" s="201">
        <v>45.9</v>
      </c>
      <c r="I565" s="319"/>
      <c r="J565" s="320"/>
    </row>
    <row r="566" spans="1:10" ht="15" customHeight="1">
      <c r="A566" s="178">
        <v>230500012</v>
      </c>
      <c r="B566" s="178" t="s">
        <v>1160</v>
      </c>
      <c r="C566" s="178"/>
      <c r="D566" s="178"/>
      <c r="E566" s="179" t="s">
        <v>20</v>
      </c>
      <c r="F566" s="171">
        <v>30</v>
      </c>
      <c r="G566" s="171">
        <v>27</v>
      </c>
      <c r="H566" s="201">
        <v>22.95</v>
      </c>
      <c r="I566" s="319"/>
      <c r="J566" s="320"/>
    </row>
    <row r="567" spans="1:10" ht="15" customHeight="1">
      <c r="A567" s="178">
        <v>230500013</v>
      </c>
      <c r="B567" s="178" t="s">
        <v>1161</v>
      </c>
      <c r="C567" s="178"/>
      <c r="D567" s="178"/>
      <c r="E567" s="179" t="s">
        <v>20</v>
      </c>
      <c r="F567" s="171">
        <v>75</v>
      </c>
      <c r="G567" s="171">
        <v>67.5</v>
      </c>
      <c r="H567" s="201">
        <v>57.375</v>
      </c>
      <c r="I567" s="319"/>
      <c r="J567" s="320"/>
    </row>
    <row r="568" spans="1:10" ht="32.25" customHeight="1">
      <c r="A568" s="178">
        <v>230500014</v>
      </c>
      <c r="B568" s="178" t="s">
        <v>1162</v>
      </c>
      <c r="C568" s="178" t="s">
        <v>1163</v>
      </c>
      <c r="D568" s="178"/>
      <c r="E568" s="179" t="s">
        <v>20</v>
      </c>
      <c r="F568" s="171">
        <v>80</v>
      </c>
      <c r="G568" s="171">
        <v>72</v>
      </c>
      <c r="H568" s="201">
        <v>61.2</v>
      </c>
      <c r="I568" s="319"/>
      <c r="J568" s="320"/>
    </row>
    <row r="569" spans="1:10" ht="94.5" customHeight="1">
      <c r="A569" s="178">
        <v>2306</v>
      </c>
      <c r="B569" s="178" t="s">
        <v>1164</v>
      </c>
      <c r="C569" s="178" t="s">
        <v>1165</v>
      </c>
      <c r="D569" s="178" t="s">
        <v>1166</v>
      </c>
      <c r="E569" s="179"/>
      <c r="F569" s="180"/>
      <c r="G569" s="172"/>
      <c r="H569" s="181"/>
      <c r="I569" s="319"/>
      <c r="J569" s="320"/>
    </row>
    <row r="570" spans="1:10" ht="15" customHeight="1">
      <c r="A570" s="178">
        <v>230600001</v>
      </c>
      <c r="B570" s="178" t="s">
        <v>1167</v>
      </c>
      <c r="C570" s="178"/>
      <c r="D570" s="178"/>
      <c r="E570" s="179" t="s">
        <v>20</v>
      </c>
      <c r="F570" s="171">
        <v>250</v>
      </c>
      <c r="G570" s="171">
        <v>225</v>
      </c>
      <c r="H570" s="201">
        <v>191.25</v>
      </c>
      <c r="I570" s="319"/>
      <c r="J570" s="320"/>
    </row>
    <row r="571" spans="1:10" ht="15" customHeight="1">
      <c r="A571" s="178">
        <v>230600002</v>
      </c>
      <c r="B571" s="178" t="s">
        <v>1168</v>
      </c>
      <c r="C571" s="178"/>
      <c r="D571" s="178"/>
      <c r="E571" s="179" t="s">
        <v>20</v>
      </c>
      <c r="F571" s="171">
        <v>250</v>
      </c>
      <c r="G571" s="171">
        <v>225</v>
      </c>
      <c r="H571" s="201">
        <v>191.25</v>
      </c>
      <c r="I571" s="319"/>
      <c r="J571" s="320"/>
    </row>
    <row r="572" spans="1:10" ht="15" customHeight="1">
      <c r="A572" s="178">
        <v>230600003</v>
      </c>
      <c r="B572" s="178" t="s">
        <v>1169</v>
      </c>
      <c r="C572" s="178"/>
      <c r="D572" s="178"/>
      <c r="E572" s="179" t="s">
        <v>20</v>
      </c>
      <c r="F572" s="171">
        <v>280</v>
      </c>
      <c r="G572" s="171">
        <v>252</v>
      </c>
      <c r="H572" s="201">
        <v>214.2</v>
      </c>
      <c r="I572" s="319"/>
      <c r="J572" s="320"/>
    </row>
    <row r="573" spans="1:10" ht="15" customHeight="1">
      <c r="A573" s="178">
        <v>230600004</v>
      </c>
      <c r="B573" s="178" t="s">
        <v>1170</v>
      </c>
      <c r="C573" s="178"/>
      <c r="D573" s="178"/>
      <c r="E573" s="179" t="s">
        <v>20</v>
      </c>
      <c r="F573" s="171">
        <v>400</v>
      </c>
      <c r="G573" s="171">
        <v>360</v>
      </c>
      <c r="H573" s="201">
        <v>306</v>
      </c>
      <c r="I573" s="319"/>
      <c r="J573" s="320"/>
    </row>
    <row r="574" spans="1:10" ht="15" customHeight="1">
      <c r="A574" s="178">
        <v>230600005</v>
      </c>
      <c r="B574" s="178" t="s">
        <v>1171</v>
      </c>
      <c r="C574" s="178"/>
      <c r="D574" s="178"/>
      <c r="E574" s="179" t="s">
        <v>20</v>
      </c>
      <c r="F574" s="171">
        <v>320</v>
      </c>
      <c r="G574" s="171">
        <v>288</v>
      </c>
      <c r="H574" s="201">
        <v>244.8</v>
      </c>
      <c r="I574" s="319"/>
      <c r="J574" s="320"/>
    </row>
    <row r="575" spans="1:10" ht="15" customHeight="1">
      <c r="A575" s="178">
        <v>230600006</v>
      </c>
      <c r="B575" s="178" t="s">
        <v>1172</v>
      </c>
      <c r="C575" s="178"/>
      <c r="D575" s="178"/>
      <c r="E575" s="179" t="s">
        <v>20</v>
      </c>
      <c r="F575" s="207">
        <v>260</v>
      </c>
      <c r="G575" s="171">
        <v>234</v>
      </c>
      <c r="H575" s="201">
        <v>198.9</v>
      </c>
      <c r="I575" s="319"/>
      <c r="J575" s="320"/>
    </row>
    <row r="576" spans="1:10" ht="15" customHeight="1">
      <c r="A576" s="178">
        <v>230600007</v>
      </c>
      <c r="B576" s="178" t="s">
        <v>1173</v>
      </c>
      <c r="C576" s="178"/>
      <c r="D576" s="178"/>
      <c r="E576" s="179" t="s">
        <v>20</v>
      </c>
      <c r="F576" s="207">
        <v>260</v>
      </c>
      <c r="G576" s="171">
        <v>234</v>
      </c>
      <c r="H576" s="201">
        <v>198.9</v>
      </c>
      <c r="I576" s="319"/>
      <c r="J576" s="320"/>
    </row>
    <row r="577" spans="1:10" ht="15" customHeight="1">
      <c r="A577" s="178">
        <v>230600008</v>
      </c>
      <c r="B577" s="178" t="s">
        <v>1174</v>
      </c>
      <c r="C577" s="178"/>
      <c r="D577" s="178"/>
      <c r="E577" s="179" t="s">
        <v>20</v>
      </c>
      <c r="F577" s="207">
        <v>260</v>
      </c>
      <c r="G577" s="171">
        <v>234</v>
      </c>
      <c r="H577" s="201">
        <v>198.9</v>
      </c>
      <c r="I577" s="319"/>
      <c r="J577" s="320"/>
    </row>
    <row r="578" spans="1:10" ht="15" customHeight="1">
      <c r="A578" s="178">
        <v>230600009</v>
      </c>
      <c r="B578" s="178" t="s">
        <v>1175</v>
      </c>
      <c r="C578" s="178"/>
      <c r="D578" s="178"/>
      <c r="E578" s="179" t="s">
        <v>20</v>
      </c>
      <c r="F578" s="171">
        <v>240</v>
      </c>
      <c r="G578" s="171">
        <v>216</v>
      </c>
      <c r="H578" s="201">
        <v>183.6</v>
      </c>
      <c r="I578" s="319"/>
      <c r="J578" s="320"/>
    </row>
    <row r="579" spans="1:10" ht="15" customHeight="1">
      <c r="A579" s="178">
        <v>230600010</v>
      </c>
      <c r="B579" s="178" t="s">
        <v>1176</v>
      </c>
      <c r="C579" s="178"/>
      <c r="D579" s="178"/>
      <c r="E579" s="179" t="s">
        <v>20</v>
      </c>
      <c r="F579" s="171">
        <v>250</v>
      </c>
      <c r="G579" s="171">
        <v>225</v>
      </c>
      <c r="H579" s="201">
        <v>191.25</v>
      </c>
      <c r="I579" s="319"/>
      <c r="J579" s="320"/>
    </row>
    <row r="580" spans="1:10" ht="15" customHeight="1">
      <c r="A580" s="178">
        <v>230600011</v>
      </c>
      <c r="B580" s="178" t="s">
        <v>1177</v>
      </c>
      <c r="C580" s="178"/>
      <c r="D580" s="178"/>
      <c r="E580" s="179" t="s">
        <v>20</v>
      </c>
      <c r="F580" s="171">
        <v>260</v>
      </c>
      <c r="G580" s="171">
        <v>234</v>
      </c>
      <c r="H580" s="201">
        <v>198.9</v>
      </c>
      <c r="I580" s="319"/>
      <c r="J580" s="320"/>
    </row>
    <row r="581" spans="1:10" ht="15" customHeight="1">
      <c r="A581" s="178">
        <v>230600012</v>
      </c>
      <c r="B581" s="178" t="s">
        <v>1178</v>
      </c>
      <c r="C581" s="178"/>
      <c r="D581" s="178"/>
      <c r="E581" s="179" t="s">
        <v>20</v>
      </c>
      <c r="F581" s="171">
        <v>200</v>
      </c>
      <c r="G581" s="171">
        <v>180</v>
      </c>
      <c r="H581" s="201">
        <v>153</v>
      </c>
      <c r="I581" s="319"/>
      <c r="J581" s="320"/>
    </row>
    <row r="582" spans="1:10" ht="15" customHeight="1">
      <c r="A582" s="178">
        <v>230600013</v>
      </c>
      <c r="B582" s="178" t="s">
        <v>1179</v>
      </c>
      <c r="C582" s="178"/>
      <c r="D582" s="178"/>
      <c r="E582" s="179" t="s">
        <v>20</v>
      </c>
      <c r="F582" s="171">
        <v>300</v>
      </c>
      <c r="G582" s="171">
        <v>270</v>
      </c>
      <c r="H582" s="201">
        <v>229.5</v>
      </c>
      <c r="I582" s="319"/>
      <c r="J582" s="320"/>
    </row>
    <row r="583" spans="1:10" ht="15" customHeight="1">
      <c r="A583" s="178">
        <v>230600014</v>
      </c>
      <c r="B583" s="178" t="s">
        <v>1180</v>
      </c>
      <c r="C583" s="178"/>
      <c r="D583" s="178"/>
      <c r="E583" s="179" t="s">
        <v>20</v>
      </c>
      <c r="F583" s="171">
        <v>300</v>
      </c>
      <c r="G583" s="171">
        <v>270</v>
      </c>
      <c r="H583" s="201">
        <v>229.5</v>
      </c>
      <c r="I583" s="319"/>
      <c r="J583" s="320"/>
    </row>
    <row r="584" spans="1:10" ht="15" customHeight="1">
      <c r="A584" s="178">
        <v>230600015</v>
      </c>
      <c r="B584" s="178" t="s">
        <v>1181</v>
      </c>
      <c r="C584" s="178"/>
      <c r="D584" s="178"/>
      <c r="E584" s="179" t="s">
        <v>20</v>
      </c>
      <c r="F584" s="171">
        <v>45</v>
      </c>
      <c r="G584" s="171">
        <v>41</v>
      </c>
      <c r="H584" s="201">
        <v>35</v>
      </c>
      <c r="I584" s="319"/>
      <c r="J584" s="320"/>
    </row>
    <row r="585" spans="1:10" ht="15" customHeight="1">
      <c r="A585" s="178">
        <v>230600016</v>
      </c>
      <c r="B585" s="178" t="s">
        <v>1182</v>
      </c>
      <c r="C585" s="178"/>
      <c r="D585" s="178"/>
      <c r="E585" s="179" t="s">
        <v>20</v>
      </c>
      <c r="F585" s="171">
        <v>50</v>
      </c>
      <c r="G585" s="171">
        <v>45</v>
      </c>
      <c r="H585" s="201">
        <v>38.25</v>
      </c>
      <c r="I585" s="319"/>
      <c r="J585" s="320"/>
    </row>
    <row r="586" spans="1:10" ht="56.25">
      <c r="A586" s="178">
        <v>230600017</v>
      </c>
      <c r="B586" s="178" t="s">
        <v>1183</v>
      </c>
      <c r="C586" s="178" t="s">
        <v>1184</v>
      </c>
      <c r="D586" s="178" t="s">
        <v>1185</v>
      </c>
      <c r="E586" s="179" t="s">
        <v>20</v>
      </c>
      <c r="F586" s="171">
        <v>600</v>
      </c>
      <c r="G586" s="171">
        <v>540</v>
      </c>
      <c r="H586" s="171">
        <v>459</v>
      </c>
      <c r="I586" s="319"/>
      <c r="J586" s="320"/>
    </row>
    <row r="587" spans="1:10" ht="48" customHeight="1">
      <c r="A587" s="178">
        <v>24</v>
      </c>
      <c r="B587" s="178" t="s">
        <v>1186</v>
      </c>
      <c r="C587" s="178"/>
      <c r="D587" s="178"/>
      <c r="E587" s="179"/>
      <c r="F587" s="171"/>
      <c r="G587" s="171"/>
      <c r="H587" s="201"/>
      <c r="I587" s="319" t="s">
        <v>1187</v>
      </c>
      <c r="J587" s="320"/>
    </row>
    <row r="588" spans="1:10" ht="31.5" customHeight="1">
      <c r="A588" s="178">
        <v>2401</v>
      </c>
      <c r="B588" s="178" t="s">
        <v>1188</v>
      </c>
      <c r="C588" s="178"/>
      <c r="D588" s="178"/>
      <c r="E588" s="179"/>
      <c r="F588" s="171"/>
      <c r="G588" s="171"/>
      <c r="H588" s="201"/>
      <c r="I588" s="319" t="s">
        <v>1189</v>
      </c>
      <c r="J588" s="320"/>
    </row>
    <row r="589" spans="1:10" ht="24.75" customHeight="1">
      <c r="A589" s="178">
        <v>240100000</v>
      </c>
      <c r="B589" s="178" t="s">
        <v>1189</v>
      </c>
      <c r="C589" s="178"/>
      <c r="D589" s="178"/>
      <c r="E589" s="179" t="s">
        <v>1190</v>
      </c>
      <c r="F589" s="171"/>
      <c r="G589" s="171"/>
      <c r="H589" s="201"/>
      <c r="I589" s="319"/>
      <c r="J589" s="320"/>
    </row>
    <row r="590" spans="1:10" ht="44.25" customHeight="1">
      <c r="A590" s="178">
        <v>240100001</v>
      </c>
      <c r="B590" s="178" t="s">
        <v>1191</v>
      </c>
      <c r="C590" s="178" t="s">
        <v>1192</v>
      </c>
      <c r="D590" s="178"/>
      <c r="E590" s="179" t="s">
        <v>1190</v>
      </c>
      <c r="F590" s="171">
        <v>60</v>
      </c>
      <c r="G590" s="171">
        <v>54</v>
      </c>
      <c r="H590" s="171">
        <v>46</v>
      </c>
      <c r="I590" s="319"/>
      <c r="J590" s="320"/>
    </row>
    <row r="591" spans="1:10" ht="37.5" customHeight="1">
      <c r="A591" s="178">
        <v>240100002</v>
      </c>
      <c r="B591" s="178" t="s">
        <v>1193</v>
      </c>
      <c r="C591" s="178" t="s">
        <v>1194</v>
      </c>
      <c r="D591" s="178"/>
      <c r="E591" s="179" t="s">
        <v>1190</v>
      </c>
      <c r="F591" s="171">
        <v>100</v>
      </c>
      <c r="G591" s="171">
        <v>90</v>
      </c>
      <c r="H591" s="201">
        <v>77</v>
      </c>
      <c r="I591" s="319"/>
      <c r="J591" s="320"/>
    </row>
    <row r="592" spans="1:10" ht="45" customHeight="1">
      <c r="A592" s="178">
        <v>240100003</v>
      </c>
      <c r="B592" s="178" t="s">
        <v>1195</v>
      </c>
      <c r="C592" s="178" t="s">
        <v>1196</v>
      </c>
      <c r="D592" s="178"/>
      <c r="E592" s="179" t="s">
        <v>1190</v>
      </c>
      <c r="F592" s="171">
        <v>180</v>
      </c>
      <c r="G592" s="171">
        <v>162</v>
      </c>
      <c r="H592" s="171">
        <v>138</v>
      </c>
      <c r="I592" s="319" t="s">
        <v>1197</v>
      </c>
      <c r="J592" s="320"/>
    </row>
    <row r="593" spans="1:10" ht="47.25" customHeight="1">
      <c r="A593" s="178" t="s">
        <v>1198</v>
      </c>
      <c r="B593" s="178" t="s">
        <v>1199</v>
      </c>
      <c r="C593" s="178"/>
      <c r="D593" s="178"/>
      <c r="E593" s="179" t="s">
        <v>1190</v>
      </c>
      <c r="F593" s="171">
        <v>280</v>
      </c>
      <c r="G593" s="171">
        <v>252</v>
      </c>
      <c r="H593" s="201">
        <f>G593*85%</f>
        <v>214.2</v>
      </c>
      <c r="I593" s="319"/>
      <c r="J593" s="320"/>
    </row>
    <row r="594" spans="1:10" ht="56.25">
      <c r="A594" s="178">
        <v>240100004</v>
      </c>
      <c r="B594" s="178" t="s">
        <v>1200</v>
      </c>
      <c r="C594" s="178" t="s">
        <v>1201</v>
      </c>
      <c r="D594" s="178"/>
      <c r="E594" s="179" t="s">
        <v>1190</v>
      </c>
      <c r="F594" s="171">
        <v>500</v>
      </c>
      <c r="G594" s="171">
        <v>450</v>
      </c>
      <c r="H594" s="171">
        <v>383</v>
      </c>
      <c r="I594" s="319"/>
      <c r="J594" s="320"/>
    </row>
    <row r="595" spans="1:10" ht="43.5" customHeight="1">
      <c r="A595" s="178">
        <v>240100005</v>
      </c>
      <c r="B595" s="178" t="s">
        <v>1202</v>
      </c>
      <c r="C595" s="178"/>
      <c r="D595" s="178"/>
      <c r="E595" s="179" t="s">
        <v>20</v>
      </c>
      <c r="F595" s="171">
        <v>40</v>
      </c>
      <c r="G595" s="171">
        <v>36</v>
      </c>
      <c r="H595" s="171">
        <v>31</v>
      </c>
      <c r="I595" s="319"/>
      <c r="J595" s="320"/>
    </row>
    <row r="596" spans="1:10" ht="56.25" customHeight="1">
      <c r="A596" s="178">
        <v>2402</v>
      </c>
      <c r="B596" s="178" t="s">
        <v>1203</v>
      </c>
      <c r="C596" s="178" t="s">
        <v>1204</v>
      </c>
      <c r="D596" s="178"/>
      <c r="E596" s="179"/>
      <c r="F596" s="171"/>
      <c r="G596" s="171"/>
      <c r="H596" s="171"/>
      <c r="I596" s="319" t="s">
        <v>1205</v>
      </c>
      <c r="J596" s="320"/>
    </row>
    <row r="597" spans="1:10" ht="51" customHeight="1">
      <c r="A597" s="178">
        <v>240200000</v>
      </c>
      <c r="B597" s="178" t="s">
        <v>1205</v>
      </c>
      <c r="C597" s="178"/>
      <c r="D597" s="178"/>
      <c r="E597" s="179" t="s">
        <v>1190</v>
      </c>
      <c r="F597" s="171"/>
      <c r="G597" s="171"/>
      <c r="H597" s="171"/>
      <c r="I597" s="319"/>
      <c r="J597" s="320"/>
    </row>
    <row r="598" spans="1:10" ht="36" customHeight="1">
      <c r="A598" s="178">
        <v>240200001</v>
      </c>
      <c r="B598" s="178" t="s">
        <v>1206</v>
      </c>
      <c r="C598" s="178" t="s">
        <v>1207</v>
      </c>
      <c r="D598" s="178"/>
      <c r="E598" s="179" t="s">
        <v>1190</v>
      </c>
      <c r="F598" s="171">
        <v>40</v>
      </c>
      <c r="G598" s="171">
        <v>36</v>
      </c>
      <c r="H598" s="171">
        <v>31</v>
      </c>
      <c r="I598" s="319" t="s">
        <v>1208</v>
      </c>
      <c r="J598" s="320"/>
    </row>
    <row r="599" spans="1:10" ht="87.75" customHeight="1">
      <c r="A599" s="178">
        <v>240200002</v>
      </c>
      <c r="B599" s="178" t="s">
        <v>1209</v>
      </c>
      <c r="C599" s="178"/>
      <c r="D599" s="178"/>
      <c r="E599" s="179" t="s">
        <v>1190</v>
      </c>
      <c r="F599" s="171">
        <v>70</v>
      </c>
      <c r="G599" s="171">
        <v>63</v>
      </c>
      <c r="H599" s="201">
        <v>54</v>
      </c>
      <c r="I599" s="319" t="s">
        <v>1210</v>
      </c>
      <c r="J599" s="320"/>
    </row>
    <row r="600" spans="1:10" ht="43.5" customHeight="1">
      <c r="A600" s="178" t="s">
        <v>1211</v>
      </c>
      <c r="B600" s="178" t="s">
        <v>1212</v>
      </c>
      <c r="C600" s="178"/>
      <c r="D600" s="178"/>
      <c r="E600" s="179" t="s">
        <v>1190</v>
      </c>
      <c r="F600" s="171">
        <v>50</v>
      </c>
      <c r="G600" s="171">
        <v>45</v>
      </c>
      <c r="H600" s="201">
        <v>38</v>
      </c>
      <c r="I600" s="319"/>
      <c r="J600" s="320"/>
    </row>
    <row r="601" spans="1:10" ht="37.5" customHeight="1">
      <c r="A601" s="178" t="s">
        <v>1213</v>
      </c>
      <c r="B601" s="178" t="s">
        <v>1214</v>
      </c>
      <c r="C601" s="178"/>
      <c r="D601" s="178"/>
      <c r="E601" s="179" t="s">
        <v>1190</v>
      </c>
      <c r="F601" s="171">
        <v>80</v>
      </c>
      <c r="G601" s="171">
        <v>72</v>
      </c>
      <c r="H601" s="201">
        <v>61</v>
      </c>
      <c r="I601" s="319"/>
      <c r="J601" s="320"/>
    </row>
    <row r="602" spans="1:10" ht="36" customHeight="1">
      <c r="A602" s="178">
        <v>240200003</v>
      </c>
      <c r="B602" s="178" t="s">
        <v>1215</v>
      </c>
      <c r="C602" s="178" t="s">
        <v>1216</v>
      </c>
      <c r="D602" s="178"/>
      <c r="E602" s="179" t="s">
        <v>1190</v>
      </c>
      <c r="F602" s="171">
        <v>120</v>
      </c>
      <c r="G602" s="171">
        <v>108</v>
      </c>
      <c r="H602" s="201">
        <f t="shared" ref="H602" si="6">G602*85%</f>
        <v>91.8</v>
      </c>
      <c r="I602" s="319"/>
      <c r="J602" s="320"/>
    </row>
    <row r="603" spans="1:10" ht="31.5" customHeight="1">
      <c r="A603" s="178">
        <v>2403</v>
      </c>
      <c r="B603" s="178" t="s">
        <v>1217</v>
      </c>
      <c r="C603" s="178"/>
      <c r="D603" s="178"/>
      <c r="E603" s="179"/>
      <c r="F603" s="171"/>
      <c r="G603" s="171"/>
      <c r="H603" s="201"/>
      <c r="I603" s="319"/>
      <c r="J603" s="320"/>
    </row>
    <row r="604" spans="1:10" ht="30" customHeight="1">
      <c r="A604" s="178">
        <v>240300001</v>
      </c>
      <c r="B604" s="178" t="s">
        <v>1218</v>
      </c>
      <c r="C604" s="178"/>
      <c r="D604" s="178"/>
      <c r="E604" s="179" t="s">
        <v>1219</v>
      </c>
      <c r="F604" s="171">
        <v>15</v>
      </c>
      <c r="G604" s="171">
        <v>15</v>
      </c>
      <c r="H604" s="171">
        <v>13</v>
      </c>
      <c r="I604" s="319"/>
      <c r="J604" s="320"/>
    </row>
    <row r="605" spans="1:10" ht="34.5" customHeight="1">
      <c r="A605" s="178">
        <v>240300002</v>
      </c>
      <c r="B605" s="178" t="s">
        <v>1220</v>
      </c>
      <c r="C605" s="178"/>
      <c r="D605" s="178"/>
      <c r="E605" s="179" t="s">
        <v>1219</v>
      </c>
      <c r="F605" s="171">
        <v>25</v>
      </c>
      <c r="G605" s="171">
        <v>25</v>
      </c>
      <c r="H605" s="171">
        <v>21</v>
      </c>
      <c r="I605" s="319"/>
      <c r="J605" s="320"/>
    </row>
    <row r="606" spans="1:10" ht="40.5" customHeight="1">
      <c r="A606" s="178">
        <v>240300003</v>
      </c>
      <c r="B606" s="178" t="s">
        <v>1221</v>
      </c>
      <c r="C606" s="178" t="s">
        <v>1222</v>
      </c>
      <c r="D606" s="178"/>
      <c r="E606" s="179" t="s">
        <v>1219</v>
      </c>
      <c r="F606" s="171">
        <v>35</v>
      </c>
      <c r="G606" s="171">
        <v>35</v>
      </c>
      <c r="H606" s="171">
        <v>30</v>
      </c>
      <c r="I606" s="319"/>
      <c r="J606" s="320"/>
    </row>
    <row r="607" spans="1:10" ht="39" customHeight="1">
      <c r="A607" s="178">
        <v>240300004</v>
      </c>
      <c r="B607" s="178" t="s">
        <v>1223</v>
      </c>
      <c r="C607" s="178"/>
      <c r="D607" s="178"/>
      <c r="E607" s="179" t="s">
        <v>1219</v>
      </c>
      <c r="F607" s="171">
        <v>60</v>
      </c>
      <c r="G607" s="171">
        <v>60</v>
      </c>
      <c r="H607" s="171">
        <v>51</v>
      </c>
      <c r="I607" s="319"/>
      <c r="J607" s="320"/>
    </row>
    <row r="608" spans="1:10" ht="45" customHeight="1">
      <c r="A608" s="178">
        <v>240300005</v>
      </c>
      <c r="B608" s="178" t="s">
        <v>1224</v>
      </c>
      <c r="C608" s="178" t="s">
        <v>1225</v>
      </c>
      <c r="D608" s="178"/>
      <c r="E608" s="179" t="s">
        <v>1219</v>
      </c>
      <c r="F608" s="171">
        <v>130</v>
      </c>
      <c r="G608" s="171">
        <v>130</v>
      </c>
      <c r="H608" s="171">
        <v>111</v>
      </c>
      <c r="I608" s="319"/>
      <c r="J608" s="320"/>
    </row>
    <row r="609" spans="1:10" ht="33" customHeight="1">
      <c r="A609" s="178">
        <v>240300006</v>
      </c>
      <c r="B609" s="178" t="s">
        <v>1226</v>
      </c>
      <c r="C609" s="178" t="s">
        <v>1227</v>
      </c>
      <c r="D609" s="178"/>
      <c r="E609" s="179" t="s">
        <v>1219</v>
      </c>
      <c r="F609" s="171">
        <v>180</v>
      </c>
      <c r="G609" s="171">
        <v>180</v>
      </c>
      <c r="H609" s="171">
        <v>153</v>
      </c>
      <c r="I609" s="319"/>
      <c r="J609" s="320"/>
    </row>
    <row r="610" spans="1:10" ht="32.25" customHeight="1">
      <c r="A610" s="178">
        <v>240300007</v>
      </c>
      <c r="B610" s="178" t="s">
        <v>1228</v>
      </c>
      <c r="C610" s="178"/>
      <c r="D610" s="178"/>
      <c r="E610" s="179" t="s">
        <v>20</v>
      </c>
      <c r="F610" s="171">
        <v>6000</v>
      </c>
      <c r="G610" s="171">
        <v>6000</v>
      </c>
      <c r="H610" s="171">
        <v>5100</v>
      </c>
      <c r="I610" s="319" t="s">
        <v>1229</v>
      </c>
      <c r="J610" s="320"/>
    </row>
    <row r="611" spans="1:10" ht="42.75" customHeight="1">
      <c r="A611" s="178" t="s">
        <v>1230</v>
      </c>
      <c r="B611" s="178" t="s">
        <v>1231</v>
      </c>
      <c r="C611" s="178"/>
      <c r="D611" s="178"/>
      <c r="E611" s="179" t="s">
        <v>1232</v>
      </c>
      <c r="F611" s="171">
        <v>1000</v>
      </c>
      <c r="G611" s="171">
        <v>1000</v>
      </c>
      <c r="H611" s="171">
        <v>850</v>
      </c>
      <c r="I611" s="319"/>
      <c r="J611" s="320"/>
    </row>
    <row r="612" spans="1:10" ht="66.75" customHeight="1">
      <c r="A612" s="178">
        <v>240300008</v>
      </c>
      <c r="B612" s="178" t="s">
        <v>1233</v>
      </c>
      <c r="C612" s="178" t="s">
        <v>1234</v>
      </c>
      <c r="D612" s="178"/>
      <c r="E612" s="179" t="s">
        <v>20</v>
      </c>
      <c r="F612" s="171">
        <v>7500</v>
      </c>
      <c r="G612" s="171">
        <v>7500</v>
      </c>
      <c r="H612" s="171">
        <v>6375</v>
      </c>
      <c r="I612" s="319" t="s">
        <v>1235</v>
      </c>
      <c r="J612" s="320"/>
    </row>
    <row r="613" spans="1:10" ht="40.5" customHeight="1">
      <c r="A613" s="178" t="s">
        <v>1236</v>
      </c>
      <c r="B613" s="178" t="s">
        <v>1237</v>
      </c>
      <c r="C613" s="178"/>
      <c r="D613" s="178"/>
      <c r="E613" s="179" t="s">
        <v>1232</v>
      </c>
      <c r="F613" s="171">
        <v>500</v>
      </c>
      <c r="G613" s="171">
        <v>500</v>
      </c>
      <c r="H613" s="171">
        <v>425</v>
      </c>
      <c r="I613" s="319"/>
      <c r="J613" s="320"/>
    </row>
    <row r="614" spans="1:10" ht="25.5" customHeight="1">
      <c r="A614" s="178">
        <v>240300009</v>
      </c>
      <c r="B614" s="178" t="s">
        <v>1238</v>
      </c>
      <c r="C614" s="178"/>
      <c r="D614" s="178"/>
      <c r="E614" s="179" t="s">
        <v>1219</v>
      </c>
      <c r="F614" s="171">
        <v>130</v>
      </c>
      <c r="G614" s="171">
        <v>130</v>
      </c>
      <c r="H614" s="171">
        <v>111</v>
      </c>
      <c r="I614" s="319"/>
      <c r="J614" s="320"/>
    </row>
    <row r="615" spans="1:10" ht="27.75" customHeight="1">
      <c r="A615" s="178">
        <v>240300010</v>
      </c>
      <c r="B615" s="178" t="s">
        <v>1239</v>
      </c>
      <c r="C615" s="178"/>
      <c r="D615" s="178"/>
      <c r="E615" s="179" t="s">
        <v>1219</v>
      </c>
      <c r="F615" s="171">
        <v>500</v>
      </c>
      <c r="G615" s="171">
        <v>500</v>
      </c>
      <c r="H615" s="171">
        <v>425</v>
      </c>
      <c r="I615" s="319"/>
      <c r="J615" s="320"/>
    </row>
    <row r="616" spans="1:10" ht="25.5" customHeight="1">
      <c r="A616" s="178">
        <v>240300011</v>
      </c>
      <c r="B616" s="178" t="s">
        <v>1240</v>
      </c>
      <c r="C616" s="178"/>
      <c r="D616" s="178"/>
      <c r="E616" s="179" t="s">
        <v>1219</v>
      </c>
      <c r="F616" s="171">
        <v>500</v>
      </c>
      <c r="G616" s="171">
        <v>500</v>
      </c>
      <c r="H616" s="171">
        <v>425</v>
      </c>
      <c r="I616" s="319"/>
      <c r="J616" s="320"/>
    </row>
    <row r="617" spans="1:10" ht="32.25" customHeight="1">
      <c r="A617" s="178">
        <v>240300012</v>
      </c>
      <c r="B617" s="178" t="s">
        <v>1241</v>
      </c>
      <c r="C617" s="178" t="s">
        <v>1242</v>
      </c>
      <c r="D617" s="178"/>
      <c r="E617" s="179" t="s">
        <v>1219</v>
      </c>
      <c r="F617" s="171">
        <v>1000</v>
      </c>
      <c r="G617" s="171">
        <v>1000</v>
      </c>
      <c r="H617" s="171">
        <v>850</v>
      </c>
      <c r="I617" s="319"/>
      <c r="J617" s="320"/>
    </row>
    <row r="618" spans="1:10">
      <c r="A618" s="178">
        <v>240300013</v>
      </c>
      <c r="B618" s="178" t="s">
        <v>1243</v>
      </c>
      <c r="C618" s="178" t="s">
        <v>1244</v>
      </c>
      <c r="D618" s="178"/>
      <c r="E618" s="179" t="s">
        <v>1219</v>
      </c>
      <c r="F618" s="171">
        <v>1000</v>
      </c>
      <c r="G618" s="171">
        <v>1000</v>
      </c>
      <c r="H618" s="171">
        <v>850</v>
      </c>
      <c r="I618" s="319"/>
      <c r="J618" s="320"/>
    </row>
    <row r="619" spans="1:10" ht="15" customHeight="1">
      <c r="A619" s="178">
        <v>240300014</v>
      </c>
      <c r="B619" s="178" t="s">
        <v>1245</v>
      </c>
      <c r="C619" s="178"/>
      <c r="D619" s="178"/>
      <c r="E619" s="179" t="s">
        <v>20</v>
      </c>
      <c r="F619" s="171">
        <v>1000</v>
      </c>
      <c r="G619" s="171">
        <v>1000</v>
      </c>
      <c r="H619" s="171">
        <v>850</v>
      </c>
      <c r="I619" s="319"/>
      <c r="J619" s="320"/>
    </row>
    <row r="620" spans="1:10" ht="15" customHeight="1">
      <c r="A620" s="178">
        <v>240300015</v>
      </c>
      <c r="B620" s="178" t="s">
        <v>1246</v>
      </c>
      <c r="C620" s="178"/>
      <c r="D620" s="178"/>
      <c r="E620" s="179" t="s">
        <v>20</v>
      </c>
      <c r="F620" s="171">
        <v>250</v>
      </c>
      <c r="G620" s="171">
        <v>250</v>
      </c>
      <c r="H620" s="171">
        <v>213</v>
      </c>
      <c r="I620" s="319"/>
      <c r="J620" s="320"/>
    </row>
    <row r="621" spans="1:10" ht="15" customHeight="1">
      <c r="A621" s="178">
        <v>240300016</v>
      </c>
      <c r="B621" s="178" t="s">
        <v>1247</v>
      </c>
      <c r="C621" s="178"/>
      <c r="D621" s="178"/>
      <c r="E621" s="179" t="s">
        <v>20</v>
      </c>
      <c r="F621" s="171">
        <v>250</v>
      </c>
      <c r="G621" s="171">
        <v>250</v>
      </c>
      <c r="H621" s="171">
        <v>213</v>
      </c>
      <c r="I621" s="319"/>
      <c r="J621" s="320"/>
    </row>
    <row r="622" spans="1:10" ht="15" customHeight="1">
      <c r="A622" s="178">
        <v>240300017</v>
      </c>
      <c r="B622" s="178" t="s">
        <v>1248</v>
      </c>
      <c r="C622" s="178" t="s">
        <v>1249</v>
      </c>
      <c r="D622" s="178"/>
      <c r="E622" s="179" t="s">
        <v>20</v>
      </c>
      <c r="F622" s="321">
        <v>1500</v>
      </c>
      <c r="G622" s="322"/>
      <c r="H622" s="323"/>
      <c r="I622" s="319" t="s">
        <v>1250</v>
      </c>
      <c r="J622" s="320"/>
    </row>
    <row r="623" spans="1:10" ht="33.75" customHeight="1">
      <c r="A623" s="178">
        <v>240300018</v>
      </c>
      <c r="B623" s="192" t="s">
        <v>1251</v>
      </c>
      <c r="C623" s="178" t="s">
        <v>1252</v>
      </c>
      <c r="D623" s="178"/>
      <c r="E623" s="179" t="s">
        <v>20</v>
      </c>
      <c r="F623" s="321">
        <v>1500</v>
      </c>
      <c r="G623" s="322"/>
      <c r="H623" s="323"/>
      <c r="I623" s="319"/>
      <c r="J623" s="320"/>
    </row>
    <row r="624" spans="1:10" ht="132" customHeight="1">
      <c r="A624" s="190" t="s">
        <v>1253</v>
      </c>
      <c r="B624" s="192" t="s">
        <v>1254</v>
      </c>
      <c r="C624" s="192" t="s">
        <v>1255</v>
      </c>
      <c r="D624" s="190" t="s">
        <v>1256</v>
      </c>
      <c r="E624" s="191" t="s">
        <v>20</v>
      </c>
      <c r="F624" s="321">
        <v>14654</v>
      </c>
      <c r="G624" s="322"/>
      <c r="H624" s="323"/>
      <c r="I624" s="319"/>
      <c r="J624" s="320"/>
    </row>
    <row r="625" spans="1:10" ht="132.75" customHeight="1">
      <c r="A625" s="190" t="s">
        <v>1257</v>
      </c>
      <c r="B625" s="190" t="s">
        <v>1258</v>
      </c>
      <c r="C625" s="192" t="s">
        <v>1259</v>
      </c>
      <c r="D625" s="190"/>
      <c r="E625" s="191" t="s">
        <v>20</v>
      </c>
      <c r="F625" s="321">
        <v>11255</v>
      </c>
      <c r="G625" s="322"/>
      <c r="H625" s="323"/>
      <c r="I625" s="319"/>
      <c r="J625" s="320"/>
    </row>
    <row r="626" spans="1:10" ht="42.75" customHeight="1">
      <c r="A626" s="178">
        <v>2404</v>
      </c>
      <c r="B626" s="178" t="s">
        <v>1260</v>
      </c>
      <c r="C626" s="178" t="s">
        <v>1261</v>
      </c>
      <c r="D626" s="178" t="s">
        <v>1166</v>
      </c>
      <c r="E626" s="179"/>
      <c r="F626" s="171"/>
      <c r="G626" s="171"/>
      <c r="H626" s="201"/>
      <c r="I626" s="314"/>
      <c r="J626" s="315"/>
    </row>
    <row r="627" spans="1:10" ht="29.25" customHeight="1">
      <c r="A627" s="178">
        <v>240400001</v>
      </c>
      <c r="B627" s="178" t="s">
        <v>1262</v>
      </c>
      <c r="C627" s="178"/>
      <c r="D627" s="178"/>
      <c r="E627" s="179" t="s">
        <v>20</v>
      </c>
      <c r="F627" s="171">
        <v>150</v>
      </c>
      <c r="G627" s="171">
        <v>135</v>
      </c>
      <c r="H627" s="171">
        <v>115</v>
      </c>
      <c r="I627" s="319"/>
      <c r="J627" s="320"/>
    </row>
    <row r="628" spans="1:10" ht="15" customHeight="1">
      <c r="A628" s="178">
        <v>240400002</v>
      </c>
      <c r="B628" s="178" t="s">
        <v>1264</v>
      </c>
      <c r="C628" s="178"/>
      <c r="D628" s="178"/>
      <c r="E628" s="179" t="s">
        <v>20</v>
      </c>
      <c r="F628" s="171">
        <v>340</v>
      </c>
      <c r="G628" s="171">
        <v>306</v>
      </c>
      <c r="H628" s="171">
        <v>260</v>
      </c>
      <c r="I628" s="319"/>
      <c r="J628" s="320"/>
    </row>
    <row r="629" spans="1:10" ht="15" customHeight="1">
      <c r="A629" s="178">
        <v>240400003</v>
      </c>
      <c r="B629" s="178" t="s">
        <v>1265</v>
      </c>
      <c r="C629" s="178"/>
      <c r="D629" s="178"/>
      <c r="E629" s="179" t="s">
        <v>20</v>
      </c>
      <c r="F629" s="171">
        <v>350</v>
      </c>
      <c r="G629" s="171">
        <v>315</v>
      </c>
      <c r="H629" s="171">
        <v>268</v>
      </c>
      <c r="I629" s="319"/>
      <c r="J629" s="320"/>
    </row>
    <row r="630" spans="1:10" ht="15" customHeight="1">
      <c r="A630" s="178">
        <v>240400004</v>
      </c>
      <c r="B630" s="178" t="s">
        <v>1266</v>
      </c>
      <c r="C630" s="178"/>
      <c r="D630" s="178"/>
      <c r="E630" s="179" t="s">
        <v>20</v>
      </c>
      <c r="F630" s="171">
        <v>450</v>
      </c>
      <c r="G630" s="171">
        <v>405</v>
      </c>
      <c r="H630" s="171">
        <v>344</v>
      </c>
      <c r="I630" s="319"/>
      <c r="J630" s="320"/>
    </row>
    <row r="631" spans="1:10" ht="15" customHeight="1">
      <c r="A631" s="178">
        <v>240400005</v>
      </c>
      <c r="B631" s="178" t="s">
        <v>1267</v>
      </c>
      <c r="C631" s="178"/>
      <c r="D631" s="178"/>
      <c r="E631" s="179" t="s">
        <v>20</v>
      </c>
      <c r="F631" s="171">
        <v>140</v>
      </c>
      <c r="G631" s="171">
        <v>126</v>
      </c>
      <c r="H631" s="171">
        <v>107</v>
      </c>
      <c r="I631" s="319"/>
      <c r="J631" s="320"/>
    </row>
    <row r="632" spans="1:10" ht="15" customHeight="1">
      <c r="A632" s="178">
        <v>240400006</v>
      </c>
      <c r="B632" s="178" t="s">
        <v>1268</v>
      </c>
      <c r="C632" s="178"/>
      <c r="D632" s="178"/>
      <c r="E632" s="179" t="s">
        <v>20</v>
      </c>
      <c r="F632" s="171">
        <v>280</v>
      </c>
      <c r="G632" s="171">
        <v>252</v>
      </c>
      <c r="H632" s="171">
        <v>214</v>
      </c>
      <c r="I632" s="319"/>
      <c r="J632" s="320"/>
    </row>
    <row r="633" spans="1:10" ht="15" customHeight="1">
      <c r="A633" s="178">
        <v>240400007</v>
      </c>
      <c r="B633" s="178" t="s">
        <v>1269</v>
      </c>
      <c r="C633" s="178"/>
      <c r="D633" s="178"/>
      <c r="E633" s="179" t="s">
        <v>20</v>
      </c>
      <c r="F633" s="171"/>
      <c r="G633" s="171"/>
      <c r="H633" s="171"/>
      <c r="I633" s="319"/>
      <c r="J633" s="320"/>
    </row>
    <row r="634" spans="1:10" ht="15" customHeight="1">
      <c r="A634" s="178">
        <v>2405</v>
      </c>
      <c r="B634" s="178" t="s">
        <v>1270</v>
      </c>
      <c r="C634" s="178" t="s">
        <v>1271</v>
      </c>
      <c r="D634" s="178"/>
      <c r="E634" s="179"/>
      <c r="F634" s="171"/>
      <c r="G634" s="171"/>
      <c r="H634" s="171"/>
      <c r="I634" s="319"/>
      <c r="J634" s="320"/>
    </row>
    <row r="635" spans="1:10" ht="48" customHeight="1">
      <c r="A635" s="178">
        <v>240500001</v>
      </c>
      <c r="B635" s="178" t="s">
        <v>1272</v>
      </c>
      <c r="C635" s="178" t="s">
        <v>1273</v>
      </c>
      <c r="D635" s="178"/>
      <c r="E635" s="179" t="s">
        <v>20</v>
      </c>
      <c r="F635" s="171">
        <v>180</v>
      </c>
      <c r="G635" s="171">
        <v>162</v>
      </c>
      <c r="H635" s="171">
        <v>138</v>
      </c>
      <c r="I635" s="319" t="s">
        <v>1274</v>
      </c>
      <c r="J635" s="320"/>
    </row>
    <row r="636" spans="1:10" ht="42.75" customHeight="1">
      <c r="A636" s="178" t="s">
        <v>1275</v>
      </c>
      <c r="B636" s="178" t="s">
        <v>1276</v>
      </c>
      <c r="C636" s="178"/>
      <c r="D636" s="178"/>
      <c r="E636" s="179" t="s">
        <v>20</v>
      </c>
      <c r="F636" s="171">
        <v>360</v>
      </c>
      <c r="G636" s="171">
        <v>276</v>
      </c>
      <c r="H636" s="201">
        <f t="shared" ref="H636:H640" si="7">G636*85%</f>
        <v>234.6</v>
      </c>
      <c r="I636" s="319"/>
      <c r="J636" s="320"/>
    </row>
    <row r="637" spans="1:10" ht="27" customHeight="1">
      <c r="A637" s="178">
        <v>240500002</v>
      </c>
      <c r="B637" s="178" t="s">
        <v>1277</v>
      </c>
      <c r="C637" s="178"/>
      <c r="D637" s="178"/>
      <c r="E637" s="179" t="s">
        <v>20</v>
      </c>
      <c r="F637" s="171">
        <v>80</v>
      </c>
      <c r="G637" s="171">
        <v>72</v>
      </c>
      <c r="H637" s="171">
        <v>61</v>
      </c>
      <c r="I637" s="319"/>
      <c r="J637" s="320"/>
    </row>
    <row r="638" spans="1:10" ht="27" customHeight="1">
      <c r="A638" s="178">
        <v>240500003</v>
      </c>
      <c r="B638" s="178" t="s">
        <v>1278</v>
      </c>
      <c r="C638" s="178"/>
      <c r="D638" s="178"/>
      <c r="E638" s="179" t="s">
        <v>20</v>
      </c>
      <c r="F638" s="171">
        <v>100</v>
      </c>
      <c r="G638" s="171">
        <v>90</v>
      </c>
      <c r="H638" s="171">
        <v>77</v>
      </c>
      <c r="I638" s="319"/>
      <c r="J638" s="320"/>
    </row>
    <row r="639" spans="1:10" ht="27.75" customHeight="1">
      <c r="A639" s="178">
        <v>240500004</v>
      </c>
      <c r="B639" s="178" t="s">
        <v>1279</v>
      </c>
      <c r="C639" s="178"/>
      <c r="D639" s="178"/>
      <c r="E639" s="179" t="s">
        <v>20</v>
      </c>
      <c r="F639" s="171">
        <v>160</v>
      </c>
      <c r="G639" s="171">
        <v>144</v>
      </c>
      <c r="H639" s="201">
        <f t="shared" si="7"/>
        <v>122.39999999999999</v>
      </c>
      <c r="I639" s="319"/>
      <c r="J639" s="320"/>
    </row>
    <row r="640" spans="1:10" ht="39" customHeight="1">
      <c r="A640" s="178">
        <v>240500005</v>
      </c>
      <c r="B640" s="178" t="s">
        <v>1280</v>
      </c>
      <c r="C640" s="178" t="s">
        <v>1281</v>
      </c>
      <c r="D640" s="178"/>
      <c r="E640" s="179" t="s">
        <v>20</v>
      </c>
      <c r="F640" s="171">
        <v>150</v>
      </c>
      <c r="G640" s="171">
        <v>135</v>
      </c>
      <c r="H640" s="201">
        <f t="shared" si="7"/>
        <v>114.75</v>
      </c>
      <c r="I640" s="319"/>
      <c r="J640" s="320"/>
    </row>
    <row r="641" spans="1:10" ht="29.25" customHeight="1">
      <c r="A641" s="178">
        <v>2406</v>
      </c>
      <c r="B641" s="178" t="s">
        <v>1282</v>
      </c>
      <c r="C641" s="178"/>
      <c r="D641" s="178"/>
      <c r="E641" s="179"/>
      <c r="F641" s="171"/>
      <c r="G641" s="171"/>
      <c r="H641" s="201"/>
      <c r="I641" s="319"/>
      <c r="J641" s="320"/>
    </row>
    <row r="642" spans="1:10" ht="27.75" customHeight="1">
      <c r="A642" s="178">
        <v>240600001</v>
      </c>
      <c r="B642" s="178" t="s">
        <v>1283</v>
      </c>
      <c r="C642" s="178"/>
      <c r="D642" s="178"/>
      <c r="E642" s="179" t="s">
        <v>20</v>
      </c>
      <c r="F642" s="171">
        <v>55</v>
      </c>
      <c r="G642" s="171">
        <v>50</v>
      </c>
      <c r="H642" s="171">
        <v>43</v>
      </c>
      <c r="I642" s="319"/>
      <c r="J642" s="320"/>
    </row>
    <row r="643" spans="1:10" ht="21" customHeight="1">
      <c r="A643" s="178">
        <v>2407</v>
      </c>
      <c r="B643" s="178" t="s">
        <v>1284</v>
      </c>
      <c r="C643" s="178"/>
      <c r="D643" s="178"/>
      <c r="E643" s="179"/>
      <c r="F643" s="171"/>
      <c r="G643" s="171"/>
      <c r="H643" s="171"/>
      <c r="I643" s="319"/>
      <c r="J643" s="320"/>
    </row>
    <row r="644" spans="1:10" ht="40.5" customHeight="1">
      <c r="A644" s="178">
        <v>240700001</v>
      </c>
      <c r="B644" s="178" t="s">
        <v>1285</v>
      </c>
      <c r="C644" s="178" t="s">
        <v>1286</v>
      </c>
      <c r="D644" s="178"/>
      <c r="E644" s="179" t="s">
        <v>20</v>
      </c>
      <c r="F644" s="171">
        <v>260</v>
      </c>
      <c r="G644" s="171">
        <v>260</v>
      </c>
      <c r="H644" s="171">
        <v>221</v>
      </c>
      <c r="I644" s="319"/>
      <c r="J644" s="320"/>
    </row>
    <row r="645" spans="1:10" ht="15" customHeight="1">
      <c r="A645" s="178" t="s">
        <v>1287</v>
      </c>
      <c r="B645" s="178" t="s">
        <v>1288</v>
      </c>
      <c r="C645" s="178"/>
      <c r="D645" s="178"/>
      <c r="E645" s="179" t="s">
        <v>20</v>
      </c>
      <c r="F645" s="171">
        <v>360</v>
      </c>
      <c r="G645" s="171">
        <v>324</v>
      </c>
      <c r="H645" s="171">
        <v>275</v>
      </c>
      <c r="I645" s="319"/>
      <c r="J645" s="320"/>
    </row>
    <row r="646" spans="1:10" ht="27.75" customHeight="1">
      <c r="A646" s="178">
        <v>240700002</v>
      </c>
      <c r="B646" s="178" t="s">
        <v>1289</v>
      </c>
      <c r="C646" s="178" t="s">
        <v>1290</v>
      </c>
      <c r="D646" s="178"/>
      <c r="E646" s="179" t="s">
        <v>20</v>
      </c>
      <c r="F646" s="171">
        <v>1500</v>
      </c>
      <c r="G646" s="171">
        <v>1500</v>
      </c>
      <c r="H646" s="171">
        <v>1275</v>
      </c>
      <c r="I646" s="319"/>
      <c r="J646" s="320"/>
    </row>
    <row r="647" spans="1:10" ht="15" customHeight="1">
      <c r="A647" s="178">
        <v>240700003</v>
      </c>
      <c r="B647" s="178" t="s">
        <v>1291</v>
      </c>
      <c r="C647" s="178"/>
      <c r="D647" s="178"/>
      <c r="E647" s="179" t="s">
        <v>20</v>
      </c>
      <c r="F647" s="171">
        <v>50</v>
      </c>
      <c r="G647" s="171">
        <v>50</v>
      </c>
      <c r="H647" s="171">
        <v>43</v>
      </c>
      <c r="I647" s="319"/>
      <c r="J647" s="320"/>
    </row>
    <row r="648" spans="1:10" ht="43.5" customHeight="1">
      <c r="A648" s="178">
        <v>240700004</v>
      </c>
      <c r="B648" s="178" t="s">
        <v>1292</v>
      </c>
      <c r="C648" s="178" t="s">
        <v>1293</v>
      </c>
      <c r="D648" s="178"/>
      <c r="E648" s="179" t="s">
        <v>20</v>
      </c>
      <c r="F648" s="171">
        <v>6000</v>
      </c>
      <c r="G648" s="171">
        <v>5200</v>
      </c>
      <c r="H648" s="171">
        <v>4500</v>
      </c>
      <c r="I648" s="319" t="s">
        <v>1294</v>
      </c>
      <c r="J648" s="320"/>
    </row>
    <row r="649" spans="1:10" ht="62.1" customHeight="1">
      <c r="A649" s="178" t="s">
        <v>1295</v>
      </c>
      <c r="B649" s="178" t="s">
        <v>1296</v>
      </c>
      <c r="C649" s="178"/>
      <c r="D649" s="178"/>
      <c r="E649" s="179" t="s">
        <v>20</v>
      </c>
      <c r="F649" s="171">
        <v>6500</v>
      </c>
      <c r="G649" s="171">
        <v>5850</v>
      </c>
      <c r="H649" s="171">
        <v>4973</v>
      </c>
      <c r="I649" s="319"/>
      <c r="J649" s="320"/>
    </row>
    <row r="650" spans="1:10" ht="43.5" customHeight="1">
      <c r="A650" s="178">
        <v>25</v>
      </c>
      <c r="B650" s="178" t="s">
        <v>1297</v>
      </c>
      <c r="C650" s="178"/>
      <c r="D650" s="178"/>
      <c r="E650" s="179"/>
      <c r="F650" s="171"/>
      <c r="G650" s="171"/>
      <c r="H650" s="201"/>
      <c r="I650" s="319" t="s">
        <v>1298</v>
      </c>
      <c r="J650" s="320"/>
    </row>
    <row r="651" spans="1:10">
      <c r="A651" s="178">
        <v>2501</v>
      </c>
      <c r="B651" s="178" t="s">
        <v>1299</v>
      </c>
      <c r="C651" s="178"/>
      <c r="D651" s="178"/>
      <c r="E651" s="179"/>
      <c r="F651" s="171"/>
      <c r="G651" s="171"/>
      <c r="H651" s="201"/>
      <c r="I651" s="319"/>
      <c r="J651" s="320"/>
    </row>
    <row r="652" spans="1:10">
      <c r="A652" s="178">
        <v>250101</v>
      </c>
      <c r="B652" s="178" t="s">
        <v>1300</v>
      </c>
      <c r="C652" s="178"/>
      <c r="D652" s="178"/>
      <c r="E652" s="179"/>
      <c r="F652" s="171"/>
      <c r="G652" s="171"/>
      <c r="H652" s="201"/>
      <c r="I652" s="319"/>
      <c r="J652" s="320"/>
    </row>
    <row r="653" spans="1:10">
      <c r="A653" s="178">
        <v>250101001</v>
      </c>
      <c r="B653" s="178" t="s">
        <v>1301</v>
      </c>
      <c r="C653" s="178"/>
      <c r="D653" s="178"/>
      <c r="E653" s="179" t="s">
        <v>1302</v>
      </c>
      <c r="F653" s="171">
        <v>3</v>
      </c>
      <c r="G653" s="171">
        <v>3</v>
      </c>
      <c r="H653" s="171">
        <v>3</v>
      </c>
      <c r="I653" s="319"/>
      <c r="J653" s="320"/>
    </row>
    <row r="654" spans="1:10">
      <c r="A654" s="178">
        <v>250101002</v>
      </c>
      <c r="B654" s="178" t="s">
        <v>1303</v>
      </c>
      <c r="C654" s="178"/>
      <c r="D654" s="178"/>
      <c r="E654" s="179" t="s">
        <v>1302</v>
      </c>
      <c r="F654" s="171">
        <v>3</v>
      </c>
      <c r="G654" s="171">
        <v>3</v>
      </c>
      <c r="H654" s="171">
        <v>3</v>
      </c>
      <c r="I654" s="319"/>
      <c r="J654" s="320"/>
    </row>
    <row r="655" spans="1:10">
      <c r="A655" s="178">
        <v>250101003</v>
      </c>
      <c r="B655" s="178" t="s">
        <v>1304</v>
      </c>
      <c r="C655" s="178"/>
      <c r="D655" s="178"/>
      <c r="E655" s="179" t="s">
        <v>1302</v>
      </c>
      <c r="F655" s="171">
        <v>4</v>
      </c>
      <c r="G655" s="171">
        <v>4</v>
      </c>
      <c r="H655" s="171">
        <v>4</v>
      </c>
      <c r="I655" s="319"/>
      <c r="J655" s="320"/>
    </row>
    <row r="656" spans="1:10" ht="75">
      <c r="A656" s="178">
        <v>250101004</v>
      </c>
      <c r="B656" s="178" t="s">
        <v>1305</v>
      </c>
      <c r="C656" s="178" t="s">
        <v>1306</v>
      </c>
      <c r="D656" s="178"/>
      <c r="E656" s="179" t="s">
        <v>20</v>
      </c>
      <c r="F656" s="171">
        <v>4</v>
      </c>
      <c r="G656" s="171">
        <v>4</v>
      </c>
      <c r="H656" s="171">
        <v>4</v>
      </c>
      <c r="I656" s="319"/>
      <c r="J656" s="320"/>
    </row>
    <row r="657" spans="1:10" ht="47.25" customHeight="1">
      <c r="A657" s="178">
        <v>250101005</v>
      </c>
      <c r="B657" s="178" t="s">
        <v>1307</v>
      </c>
      <c r="C657" s="178"/>
      <c r="D657" s="178"/>
      <c r="E657" s="179" t="s">
        <v>1302</v>
      </c>
      <c r="F657" s="171">
        <v>3</v>
      </c>
      <c r="G657" s="171">
        <v>3</v>
      </c>
      <c r="H657" s="171">
        <v>2</v>
      </c>
      <c r="I657" s="319" t="s">
        <v>1308</v>
      </c>
      <c r="J657" s="320"/>
    </row>
    <row r="658" spans="1:10" ht="28.5" customHeight="1">
      <c r="A658" s="178" t="s">
        <v>1309</v>
      </c>
      <c r="B658" s="190" t="s">
        <v>1310</v>
      </c>
      <c r="C658" s="208"/>
      <c r="D658" s="208"/>
      <c r="E658" s="179" t="s">
        <v>1302</v>
      </c>
      <c r="F658" s="203">
        <v>36</v>
      </c>
      <c r="G658" s="182">
        <v>32.4</v>
      </c>
      <c r="H658" s="209">
        <f>G658*85%</f>
        <v>27.54</v>
      </c>
      <c r="I658" s="314"/>
      <c r="J658" s="315"/>
    </row>
    <row r="659" spans="1:10" ht="27.95" customHeight="1">
      <c r="A659" s="178" t="s">
        <v>1311</v>
      </c>
      <c r="B659" s="190" t="s">
        <v>1312</v>
      </c>
      <c r="C659" s="208"/>
      <c r="D659" s="208"/>
      <c r="E659" s="179" t="s">
        <v>1302</v>
      </c>
      <c r="F659" s="203">
        <v>36</v>
      </c>
      <c r="G659" s="182">
        <v>32.4</v>
      </c>
      <c r="H659" s="209">
        <f>G659*85%</f>
        <v>27.54</v>
      </c>
      <c r="I659" s="314"/>
      <c r="J659" s="315"/>
    </row>
    <row r="660" spans="1:10" ht="15" customHeight="1">
      <c r="A660" s="190">
        <v>250101006</v>
      </c>
      <c r="B660" s="190" t="s">
        <v>1313</v>
      </c>
      <c r="C660" s="208"/>
      <c r="D660" s="208"/>
      <c r="E660" s="191" t="s">
        <v>1302</v>
      </c>
      <c r="F660" s="203">
        <v>2</v>
      </c>
      <c r="G660" s="172">
        <v>2</v>
      </c>
      <c r="H660" s="172">
        <v>2</v>
      </c>
      <c r="I660" s="314"/>
      <c r="J660" s="315"/>
    </row>
    <row r="661" spans="1:10" ht="15" customHeight="1">
      <c r="A661" s="190">
        <v>250101007</v>
      </c>
      <c r="B661" s="190" t="s">
        <v>1314</v>
      </c>
      <c r="C661" s="208"/>
      <c r="D661" s="208"/>
      <c r="E661" s="191" t="s">
        <v>1302</v>
      </c>
      <c r="F661" s="210">
        <v>2</v>
      </c>
      <c r="G661" s="172">
        <v>2</v>
      </c>
      <c r="H661" s="172">
        <v>2</v>
      </c>
      <c r="I661" s="314"/>
      <c r="J661" s="315"/>
    </row>
    <row r="662" spans="1:10" ht="15" customHeight="1">
      <c r="A662" s="178">
        <v>250101008</v>
      </c>
      <c r="B662" s="178" t="s">
        <v>1315</v>
      </c>
      <c r="C662" s="178"/>
      <c r="D662" s="178"/>
      <c r="E662" s="179" t="s">
        <v>1302</v>
      </c>
      <c r="F662" s="182">
        <v>5.4</v>
      </c>
      <c r="G662" s="182">
        <v>4.8</v>
      </c>
      <c r="H662" s="172">
        <v>4</v>
      </c>
      <c r="I662" s="319" t="s">
        <v>1316</v>
      </c>
      <c r="J662" s="320"/>
    </row>
    <row r="663" spans="1:10" ht="15" customHeight="1">
      <c r="A663" s="178" t="s">
        <v>1317</v>
      </c>
      <c r="B663" s="178" t="s">
        <v>1318</v>
      </c>
      <c r="C663" s="178"/>
      <c r="D663" s="178"/>
      <c r="E663" s="179" t="s">
        <v>1302</v>
      </c>
      <c r="F663" s="182">
        <v>13.5</v>
      </c>
      <c r="G663" s="182">
        <v>12.1</v>
      </c>
      <c r="H663" s="182">
        <v>10.199999999999999</v>
      </c>
      <c r="I663" s="314"/>
      <c r="J663" s="315"/>
    </row>
    <row r="664" spans="1:10" ht="15" customHeight="1">
      <c r="A664" s="178">
        <v>250101009</v>
      </c>
      <c r="B664" s="178" t="s">
        <v>1319</v>
      </c>
      <c r="C664" s="178"/>
      <c r="D664" s="178"/>
      <c r="E664" s="179" t="s">
        <v>1302</v>
      </c>
      <c r="F664" s="172">
        <v>2</v>
      </c>
      <c r="G664" s="172">
        <v>2</v>
      </c>
      <c r="H664" s="172">
        <v>2</v>
      </c>
      <c r="I664" s="319"/>
      <c r="J664" s="320"/>
    </row>
    <row r="665" spans="1:10" ht="15" customHeight="1">
      <c r="A665" s="178">
        <v>250101010</v>
      </c>
      <c r="B665" s="178" t="s">
        <v>1320</v>
      </c>
      <c r="C665" s="178"/>
      <c r="D665" s="178"/>
      <c r="E665" s="179" t="s">
        <v>1302</v>
      </c>
      <c r="F665" s="172">
        <v>2</v>
      </c>
      <c r="G665" s="172">
        <v>2</v>
      </c>
      <c r="H665" s="172">
        <v>2</v>
      </c>
      <c r="I665" s="319"/>
      <c r="J665" s="320"/>
    </row>
    <row r="666" spans="1:10" ht="49.5" customHeight="1">
      <c r="A666" s="178">
        <v>250101011</v>
      </c>
      <c r="B666" s="178" t="s">
        <v>1321</v>
      </c>
      <c r="C666" s="178" t="s">
        <v>1322</v>
      </c>
      <c r="D666" s="178"/>
      <c r="E666" s="179" t="s">
        <v>1302</v>
      </c>
      <c r="F666" s="172">
        <v>5</v>
      </c>
      <c r="G666" s="172">
        <v>4</v>
      </c>
      <c r="H666" s="172">
        <v>3</v>
      </c>
      <c r="I666" s="319"/>
      <c r="J666" s="320"/>
    </row>
    <row r="667" spans="1:10" ht="15" customHeight="1">
      <c r="A667" s="178">
        <v>250101012</v>
      </c>
      <c r="B667" s="178" t="s">
        <v>1323</v>
      </c>
      <c r="C667" s="178"/>
      <c r="D667" s="178"/>
      <c r="E667" s="179" t="s">
        <v>1302</v>
      </c>
      <c r="F667" s="172">
        <v>3</v>
      </c>
      <c r="G667" s="172">
        <v>3</v>
      </c>
      <c r="H667" s="172">
        <v>3</v>
      </c>
      <c r="I667" s="319"/>
      <c r="J667" s="320"/>
    </row>
    <row r="668" spans="1:10" ht="15" customHeight="1">
      <c r="A668" s="178">
        <v>250101013</v>
      </c>
      <c r="B668" s="178" t="s">
        <v>1324</v>
      </c>
      <c r="C668" s="178"/>
      <c r="D668" s="178"/>
      <c r="E668" s="179" t="s">
        <v>1302</v>
      </c>
      <c r="F668" s="172">
        <v>3</v>
      </c>
      <c r="G668" s="172">
        <v>3</v>
      </c>
      <c r="H668" s="172">
        <v>3</v>
      </c>
      <c r="I668" s="319"/>
      <c r="J668" s="320"/>
    </row>
    <row r="669" spans="1:10" ht="15" customHeight="1">
      <c r="A669" s="178">
        <v>250101014</v>
      </c>
      <c r="B669" s="178" t="s">
        <v>1325</v>
      </c>
      <c r="C669" s="178"/>
      <c r="D669" s="178"/>
      <c r="E669" s="179" t="s">
        <v>1302</v>
      </c>
      <c r="F669" s="182">
        <v>5.4</v>
      </c>
      <c r="G669" s="182">
        <v>4.8</v>
      </c>
      <c r="H669" s="172">
        <v>4</v>
      </c>
      <c r="I669" s="319"/>
      <c r="J669" s="320"/>
    </row>
    <row r="670" spans="1:10" ht="47.25" customHeight="1">
      <c r="A670" s="178">
        <v>250101015</v>
      </c>
      <c r="B670" s="178" t="s">
        <v>1326</v>
      </c>
      <c r="C670" s="178" t="s">
        <v>1327</v>
      </c>
      <c r="D670" s="178"/>
      <c r="E670" s="179" t="s">
        <v>1302</v>
      </c>
      <c r="F670" s="182">
        <v>13.5</v>
      </c>
      <c r="G670" s="182">
        <v>12.1</v>
      </c>
      <c r="H670" s="197">
        <v>10.199999999999999</v>
      </c>
      <c r="I670" s="319" t="s">
        <v>1328</v>
      </c>
      <c r="J670" s="320"/>
    </row>
    <row r="671" spans="1:10" ht="27.95" customHeight="1">
      <c r="A671" s="178" t="s">
        <v>1329</v>
      </c>
      <c r="B671" s="190" t="s">
        <v>10384</v>
      </c>
      <c r="C671" s="178"/>
      <c r="D671" s="178"/>
      <c r="E671" s="179" t="s">
        <v>1302</v>
      </c>
      <c r="F671" s="171">
        <v>18</v>
      </c>
      <c r="G671" s="182">
        <v>16.2</v>
      </c>
      <c r="H671" s="182">
        <v>13.5</v>
      </c>
      <c r="I671" s="319"/>
      <c r="J671" s="320"/>
    </row>
    <row r="672" spans="1:10" ht="27.95" customHeight="1">
      <c r="A672" s="178" t="s">
        <v>1331</v>
      </c>
      <c r="B672" s="190" t="s">
        <v>10385</v>
      </c>
      <c r="C672" s="178"/>
      <c r="D672" s="178"/>
      <c r="E672" s="179" t="s">
        <v>1302</v>
      </c>
      <c r="F672" s="171">
        <v>27</v>
      </c>
      <c r="G672" s="182">
        <v>24.3</v>
      </c>
      <c r="H672" s="182">
        <v>20.399999999999999</v>
      </c>
      <c r="I672" s="319"/>
      <c r="J672" s="320"/>
    </row>
    <row r="673" spans="1:10" ht="15" customHeight="1">
      <c r="A673" s="178">
        <v>250101016</v>
      </c>
      <c r="B673" s="178" t="s">
        <v>1333</v>
      </c>
      <c r="C673" s="178"/>
      <c r="D673" s="178"/>
      <c r="E673" s="179" t="s">
        <v>1302</v>
      </c>
      <c r="F673" s="171">
        <v>2</v>
      </c>
      <c r="G673" s="172">
        <v>2</v>
      </c>
      <c r="H673" s="172">
        <v>2</v>
      </c>
      <c r="I673" s="319"/>
      <c r="J673" s="320"/>
    </row>
    <row r="674" spans="1:10" ht="15" customHeight="1">
      <c r="A674" s="178">
        <v>250101017</v>
      </c>
      <c r="B674" s="178" t="s">
        <v>1334</v>
      </c>
      <c r="C674" s="178" t="s">
        <v>1335</v>
      </c>
      <c r="D674" s="178"/>
      <c r="E674" s="179" t="s">
        <v>1302</v>
      </c>
      <c r="F674" s="171">
        <v>4</v>
      </c>
      <c r="G674" s="172">
        <v>4</v>
      </c>
      <c r="H674" s="172">
        <v>4</v>
      </c>
      <c r="I674" s="319"/>
      <c r="J674" s="320"/>
    </row>
    <row r="675" spans="1:10" ht="15" customHeight="1">
      <c r="A675" s="178">
        <v>250101018</v>
      </c>
      <c r="B675" s="178" t="s">
        <v>1336</v>
      </c>
      <c r="C675" s="178"/>
      <c r="D675" s="178"/>
      <c r="E675" s="179" t="s">
        <v>1302</v>
      </c>
      <c r="F675" s="171">
        <v>2</v>
      </c>
      <c r="G675" s="172">
        <v>2</v>
      </c>
      <c r="H675" s="172">
        <v>2</v>
      </c>
      <c r="I675" s="319"/>
      <c r="J675" s="320"/>
    </row>
    <row r="676" spans="1:10" ht="15" customHeight="1">
      <c r="A676" s="178">
        <v>250101019</v>
      </c>
      <c r="B676" s="178" t="s">
        <v>1337</v>
      </c>
      <c r="C676" s="178"/>
      <c r="D676" s="178"/>
      <c r="E676" s="179" t="s">
        <v>1302</v>
      </c>
      <c r="F676" s="171">
        <v>9</v>
      </c>
      <c r="G676" s="182">
        <v>8.1</v>
      </c>
      <c r="H676" s="182">
        <v>6.8</v>
      </c>
      <c r="I676" s="319"/>
      <c r="J676" s="320"/>
    </row>
    <row r="677" spans="1:10" ht="15" customHeight="1">
      <c r="A677" s="178">
        <v>250101020</v>
      </c>
      <c r="B677" s="178" t="s">
        <v>1338</v>
      </c>
      <c r="C677" s="178"/>
      <c r="D677" s="178"/>
      <c r="E677" s="179" t="s">
        <v>1302</v>
      </c>
      <c r="F677" s="171">
        <v>4</v>
      </c>
      <c r="G677" s="172">
        <v>4</v>
      </c>
      <c r="H677" s="172">
        <v>4</v>
      </c>
      <c r="I677" s="319"/>
      <c r="J677" s="320"/>
    </row>
    <row r="678" spans="1:10" ht="15" customHeight="1">
      <c r="A678" s="178">
        <v>250101021</v>
      </c>
      <c r="B678" s="178" t="s">
        <v>1339</v>
      </c>
      <c r="C678" s="178"/>
      <c r="D678" s="178"/>
      <c r="E678" s="179" t="s">
        <v>1302</v>
      </c>
      <c r="F678" s="182">
        <v>21.6</v>
      </c>
      <c r="G678" s="182">
        <v>19.399999999999999</v>
      </c>
      <c r="H678" s="182">
        <v>16.399999999999999</v>
      </c>
      <c r="I678" s="319"/>
      <c r="J678" s="320"/>
    </row>
    <row r="679" spans="1:10" ht="15" customHeight="1">
      <c r="A679" s="178">
        <v>250101022</v>
      </c>
      <c r="B679" s="178" t="s">
        <v>1340</v>
      </c>
      <c r="C679" s="178"/>
      <c r="D679" s="178"/>
      <c r="E679" s="179" t="s">
        <v>1302</v>
      </c>
      <c r="F679" s="182">
        <v>21.6</v>
      </c>
      <c r="G679" s="182">
        <v>19.399999999999999</v>
      </c>
      <c r="H679" s="182">
        <v>16.399999999999999</v>
      </c>
      <c r="I679" s="319"/>
      <c r="J679" s="320"/>
    </row>
    <row r="680" spans="1:10" ht="15" customHeight="1">
      <c r="A680" s="178">
        <v>250102</v>
      </c>
      <c r="B680" s="178" t="s">
        <v>1341</v>
      </c>
      <c r="C680" s="178"/>
      <c r="D680" s="178"/>
      <c r="E680" s="179"/>
      <c r="F680" s="182"/>
      <c r="G680" s="182"/>
      <c r="H680" s="182"/>
      <c r="I680" s="319"/>
      <c r="J680" s="320"/>
    </row>
    <row r="681" spans="1:10" ht="37.5">
      <c r="A681" s="178">
        <v>250102001</v>
      </c>
      <c r="B681" s="178" t="s">
        <v>1342</v>
      </c>
      <c r="C681" s="178" t="s">
        <v>1343</v>
      </c>
      <c r="D681" s="178"/>
      <c r="E681" s="179" t="s">
        <v>20</v>
      </c>
      <c r="F681" s="172">
        <v>2</v>
      </c>
      <c r="G681" s="172">
        <v>2</v>
      </c>
      <c r="H681" s="172">
        <v>2</v>
      </c>
      <c r="I681" s="319" t="s">
        <v>1344</v>
      </c>
      <c r="J681" s="320"/>
    </row>
    <row r="682" spans="1:10" ht="15" customHeight="1">
      <c r="A682" s="178" t="s">
        <v>1345</v>
      </c>
      <c r="B682" s="178" t="s">
        <v>1346</v>
      </c>
      <c r="C682" s="178"/>
      <c r="D682" s="178"/>
      <c r="E682" s="179" t="s">
        <v>20</v>
      </c>
      <c r="F682" s="182">
        <v>12.6</v>
      </c>
      <c r="G682" s="182">
        <v>11.3</v>
      </c>
      <c r="H682" s="182">
        <v>9.6</v>
      </c>
      <c r="I682" s="319"/>
      <c r="J682" s="320"/>
    </row>
    <row r="683" spans="1:10" ht="15" customHeight="1">
      <c r="A683" s="178">
        <v>250102002</v>
      </c>
      <c r="B683" s="178" t="s">
        <v>1347</v>
      </c>
      <c r="C683" s="178"/>
      <c r="D683" s="178"/>
      <c r="E683" s="179" t="s">
        <v>1302</v>
      </c>
      <c r="F683" s="172">
        <v>1</v>
      </c>
      <c r="G683" s="172">
        <v>1</v>
      </c>
      <c r="H683" s="172">
        <v>1</v>
      </c>
      <c r="I683" s="319"/>
      <c r="J683" s="320"/>
    </row>
    <row r="684" spans="1:10" ht="15" customHeight="1">
      <c r="A684" s="178">
        <v>250102003</v>
      </c>
      <c r="B684" s="178" t="s">
        <v>1348</v>
      </c>
      <c r="C684" s="178"/>
      <c r="D684" s="178"/>
      <c r="E684" s="179" t="s">
        <v>1302</v>
      </c>
      <c r="F684" s="172">
        <v>1</v>
      </c>
      <c r="G684" s="172">
        <v>1</v>
      </c>
      <c r="H684" s="172">
        <v>1</v>
      </c>
      <c r="I684" s="319"/>
      <c r="J684" s="320"/>
    </row>
    <row r="685" spans="1:10" ht="15" customHeight="1">
      <c r="A685" s="178">
        <v>250102004</v>
      </c>
      <c r="B685" s="178" t="s">
        <v>1349</v>
      </c>
      <c r="C685" s="178" t="s">
        <v>1350</v>
      </c>
      <c r="D685" s="178"/>
      <c r="E685" s="179" t="s">
        <v>1302</v>
      </c>
      <c r="F685" s="172">
        <v>4</v>
      </c>
      <c r="G685" s="172">
        <v>4</v>
      </c>
      <c r="H685" s="172">
        <v>4</v>
      </c>
      <c r="I685" s="319"/>
      <c r="J685" s="320"/>
    </row>
    <row r="686" spans="1:10" ht="15" customHeight="1">
      <c r="A686" s="178">
        <v>250102005</v>
      </c>
      <c r="B686" s="178" t="s">
        <v>1351</v>
      </c>
      <c r="C686" s="178"/>
      <c r="D686" s="178"/>
      <c r="E686" s="179" t="s">
        <v>1302</v>
      </c>
      <c r="F686" s="172">
        <v>3</v>
      </c>
      <c r="G686" s="172">
        <v>3</v>
      </c>
      <c r="H686" s="172">
        <v>3</v>
      </c>
      <c r="I686" s="319"/>
      <c r="J686" s="320"/>
    </row>
    <row r="687" spans="1:10" ht="39.75" customHeight="1">
      <c r="A687" s="178">
        <v>250102006</v>
      </c>
      <c r="B687" s="178" t="s">
        <v>1352</v>
      </c>
      <c r="C687" s="178"/>
      <c r="D687" s="178"/>
      <c r="E687" s="179" t="s">
        <v>1302</v>
      </c>
      <c r="F687" s="172">
        <v>5</v>
      </c>
      <c r="G687" s="172">
        <v>4</v>
      </c>
      <c r="H687" s="172">
        <v>3</v>
      </c>
      <c r="I687" s="319" t="s">
        <v>1353</v>
      </c>
      <c r="J687" s="320"/>
    </row>
    <row r="688" spans="1:10" ht="24" customHeight="1">
      <c r="A688" s="178" t="s">
        <v>1354</v>
      </c>
      <c r="B688" s="178" t="s">
        <v>1355</v>
      </c>
      <c r="C688" s="178"/>
      <c r="D688" s="178"/>
      <c r="E688" s="179" t="s">
        <v>1302</v>
      </c>
      <c r="F688" s="182">
        <v>13.5</v>
      </c>
      <c r="G688" s="182">
        <v>12.1</v>
      </c>
      <c r="H688" s="182">
        <v>10.199999999999999</v>
      </c>
      <c r="I688" s="314"/>
      <c r="J688" s="315"/>
    </row>
    <row r="689" spans="1:10" ht="32.25" customHeight="1">
      <c r="A689" s="178" t="s">
        <v>1356</v>
      </c>
      <c r="B689" s="178" t="s">
        <v>1357</v>
      </c>
      <c r="C689" s="178"/>
      <c r="D689" s="178"/>
      <c r="E689" s="179" t="s">
        <v>1302</v>
      </c>
      <c r="F689" s="182">
        <v>15.3</v>
      </c>
      <c r="G689" s="182">
        <v>13.7</v>
      </c>
      <c r="H689" s="182">
        <v>11.6</v>
      </c>
      <c r="I689" s="314"/>
      <c r="J689" s="315"/>
    </row>
    <row r="690" spans="1:10" ht="31.5" customHeight="1">
      <c r="A690" s="178">
        <v>250102007</v>
      </c>
      <c r="B690" s="178" t="s">
        <v>1358</v>
      </c>
      <c r="C690" s="178"/>
      <c r="D690" s="178"/>
      <c r="E690" s="179" t="s">
        <v>1302</v>
      </c>
      <c r="F690" s="172">
        <v>4</v>
      </c>
      <c r="G690" s="172">
        <v>4</v>
      </c>
      <c r="H690" s="189">
        <v>4</v>
      </c>
      <c r="I690" s="319" t="s">
        <v>1359</v>
      </c>
      <c r="J690" s="320"/>
    </row>
    <row r="691" spans="1:10" ht="45" customHeight="1">
      <c r="A691" s="178" t="s">
        <v>1360</v>
      </c>
      <c r="B691" s="178" t="s">
        <v>1361</v>
      </c>
      <c r="C691" s="178"/>
      <c r="D691" s="178"/>
      <c r="E691" s="179" t="s">
        <v>1302</v>
      </c>
      <c r="F691" s="171">
        <v>8</v>
      </c>
      <c r="G691" s="184">
        <v>7.2</v>
      </c>
      <c r="H691" s="209">
        <f>G691*85%</f>
        <v>6.12</v>
      </c>
      <c r="I691" s="319"/>
      <c r="J691" s="320"/>
    </row>
    <row r="692" spans="1:10" ht="15" customHeight="1">
      <c r="A692" s="178">
        <v>250102008</v>
      </c>
      <c r="B692" s="178" t="s">
        <v>1362</v>
      </c>
      <c r="C692" s="178"/>
      <c r="D692" s="178"/>
      <c r="E692" s="179" t="s">
        <v>1302</v>
      </c>
      <c r="F692" s="172">
        <v>4</v>
      </c>
      <c r="G692" s="172">
        <v>4</v>
      </c>
      <c r="H692" s="172">
        <v>4</v>
      </c>
      <c r="I692" s="319"/>
      <c r="J692" s="320"/>
    </row>
    <row r="693" spans="1:10" ht="15" customHeight="1">
      <c r="A693" s="178">
        <v>250102009</v>
      </c>
      <c r="B693" s="178" t="s">
        <v>1363</v>
      </c>
      <c r="C693" s="178"/>
      <c r="D693" s="178"/>
      <c r="E693" s="179" t="s">
        <v>1302</v>
      </c>
      <c r="F693" s="172">
        <v>1</v>
      </c>
      <c r="G693" s="172">
        <v>1</v>
      </c>
      <c r="H693" s="172">
        <v>1</v>
      </c>
      <c r="I693" s="319"/>
      <c r="J693" s="320"/>
    </row>
    <row r="694" spans="1:10" ht="15" customHeight="1">
      <c r="A694" s="178">
        <v>250102010</v>
      </c>
      <c r="B694" s="178" t="s">
        <v>1364</v>
      </c>
      <c r="C694" s="178"/>
      <c r="D694" s="178"/>
      <c r="E694" s="179" t="s">
        <v>1302</v>
      </c>
      <c r="F694" s="172">
        <v>1</v>
      </c>
      <c r="G694" s="172">
        <v>1</v>
      </c>
      <c r="H694" s="172">
        <v>1</v>
      </c>
      <c r="I694" s="319"/>
      <c r="J694" s="320"/>
    </row>
    <row r="695" spans="1:10" ht="15" customHeight="1">
      <c r="A695" s="178">
        <v>250102011</v>
      </c>
      <c r="B695" s="178" t="s">
        <v>1365</v>
      </c>
      <c r="C695" s="178"/>
      <c r="D695" s="178"/>
      <c r="E695" s="179" t="s">
        <v>1302</v>
      </c>
      <c r="F695" s="182">
        <v>5.4</v>
      </c>
      <c r="G695" s="182">
        <v>5.4</v>
      </c>
      <c r="H695" s="182">
        <v>4.5</v>
      </c>
      <c r="I695" s="319"/>
      <c r="J695" s="320"/>
    </row>
    <row r="696" spans="1:10" ht="15" customHeight="1">
      <c r="A696" s="178">
        <v>250102012</v>
      </c>
      <c r="B696" s="178" t="s">
        <v>1366</v>
      </c>
      <c r="C696" s="178"/>
      <c r="D696" s="178"/>
      <c r="E696" s="179" t="s">
        <v>1302</v>
      </c>
      <c r="F696" s="172">
        <v>1</v>
      </c>
      <c r="G696" s="172">
        <v>1</v>
      </c>
      <c r="H696" s="172">
        <v>1</v>
      </c>
      <c r="I696" s="319"/>
      <c r="J696" s="320"/>
    </row>
    <row r="697" spans="1:10" ht="15" customHeight="1">
      <c r="A697" s="178">
        <v>250102013</v>
      </c>
      <c r="B697" s="178" t="s">
        <v>1367</v>
      </c>
      <c r="C697" s="178" t="s">
        <v>1368</v>
      </c>
      <c r="D697" s="178"/>
      <c r="E697" s="179" t="s">
        <v>1302</v>
      </c>
      <c r="F697" s="172">
        <v>3</v>
      </c>
      <c r="G697" s="172">
        <v>3</v>
      </c>
      <c r="H697" s="172">
        <v>2</v>
      </c>
      <c r="I697" s="319"/>
      <c r="J697" s="320"/>
    </row>
    <row r="698" spans="1:10" ht="15" customHeight="1">
      <c r="A698" s="178">
        <v>250102014</v>
      </c>
      <c r="B698" s="178" t="s">
        <v>1369</v>
      </c>
      <c r="C698" s="178"/>
      <c r="D698" s="178"/>
      <c r="E698" s="179" t="s">
        <v>1302</v>
      </c>
      <c r="F698" s="172">
        <v>9</v>
      </c>
      <c r="G698" s="182">
        <v>8.1</v>
      </c>
      <c r="H698" s="182">
        <v>6.8</v>
      </c>
      <c r="I698" s="319"/>
      <c r="J698" s="320"/>
    </row>
    <row r="699" spans="1:10" ht="15" customHeight="1">
      <c r="A699" s="178">
        <v>250102015</v>
      </c>
      <c r="B699" s="178" t="s">
        <v>1370</v>
      </c>
      <c r="C699" s="178"/>
      <c r="D699" s="178"/>
      <c r="E699" s="179" t="s">
        <v>1302</v>
      </c>
      <c r="F699" s="172">
        <v>5</v>
      </c>
      <c r="G699" s="172">
        <v>5</v>
      </c>
      <c r="H699" s="172">
        <v>4</v>
      </c>
      <c r="I699" s="319"/>
      <c r="J699" s="320"/>
    </row>
    <row r="700" spans="1:10" ht="15" customHeight="1">
      <c r="A700" s="178">
        <v>250102016</v>
      </c>
      <c r="B700" s="178" t="s">
        <v>1371</v>
      </c>
      <c r="C700" s="178"/>
      <c r="D700" s="178"/>
      <c r="E700" s="179" t="s">
        <v>1302</v>
      </c>
      <c r="F700" s="172">
        <v>9</v>
      </c>
      <c r="G700" s="182">
        <v>8.1</v>
      </c>
      <c r="H700" s="182">
        <v>6.8</v>
      </c>
      <c r="I700" s="319"/>
      <c r="J700" s="320"/>
    </row>
    <row r="701" spans="1:10" ht="15" customHeight="1">
      <c r="A701" s="178">
        <v>250102017</v>
      </c>
      <c r="B701" s="178" t="s">
        <v>1372</v>
      </c>
      <c r="C701" s="178"/>
      <c r="D701" s="178"/>
      <c r="E701" s="179" t="s">
        <v>1302</v>
      </c>
      <c r="F701" s="172">
        <v>5</v>
      </c>
      <c r="G701" s="172">
        <v>5</v>
      </c>
      <c r="H701" s="172">
        <v>4</v>
      </c>
      <c r="I701" s="319"/>
      <c r="J701" s="320"/>
    </row>
    <row r="702" spans="1:10" ht="15" customHeight="1">
      <c r="A702" s="178">
        <v>250102018</v>
      </c>
      <c r="B702" s="178" t="s">
        <v>1373</v>
      </c>
      <c r="C702" s="178"/>
      <c r="D702" s="178"/>
      <c r="E702" s="179" t="s">
        <v>1302</v>
      </c>
      <c r="F702" s="172">
        <v>5</v>
      </c>
      <c r="G702" s="172">
        <v>5</v>
      </c>
      <c r="H702" s="172">
        <v>4</v>
      </c>
      <c r="I702" s="319"/>
      <c r="J702" s="320"/>
    </row>
    <row r="703" spans="1:10" ht="15" customHeight="1">
      <c r="A703" s="178">
        <v>250102019</v>
      </c>
      <c r="B703" s="178" t="s">
        <v>1374</v>
      </c>
      <c r="C703" s="178" t="s">
        <v>1375</v>
      </c>
      <c r="D703" s="178"/>
      <c r="E703" s="179" t="s">
        <v>1302</v>
      </c>
      <c r="F703" s="172">
        <v>4</v>
      </c>
      <c r="G703" s="172">
        <v>4</v>
      </c>
      <c r="H703" s="172">
        <v>3</v>
      </c>
      <c r="I703" s="319"/>
      <c r="J703" s="320"/>
    </row>
    <row r="704" spans="1:10" ht="15" customHeight="1">
      <c r="A704" s="178">
        <v>250102020</v>
      </c>
      <c r="B704" s="178" t="s">
        <v>1376</v>
      </c>
      <c r="C704" s="178"/>
      <c r="D704" s="178"/>
      <c r="E704" s="179" t="s">
        <v>1302</v>
      </c>
      <c r="F704" s="172">
        <v>4</v>
      </c>
      <c r="G704" s="172">
        <v>4</v>
      </c>
      <c r="H704" s="172">
        <v>3</v>
      </c>
      <c r="I704" s="319"/>
      <c r="J704" s="320"/>
    </row>
    <row r="705" spans="1:10">
      <c r="A705" s="178">
        <v>250102021</v>
      </c>
      <c r="B705" s="178" t="s">
        <v>1377</v>
      </c>
      <c r="C705" s="178"/>
      <c r="D705" s="178"/>
      <c r="E705" s="179" t="s">
        <v>1302</v>
      </c>
      <c r="F705" s="182">
        <v>5.4</v>
      </c>
      <c r="G705" s="182">
        <v>5.4</v>
      </c>
      <c r="H705" s="172">
        <v>4</v>
      </c>
      <c r="I705" s="319" t="s">
        <v>1378</v>
      </c>
      <c r="J705" s="320"/>
    </row>
    <row r="706" spans="1:10" ht="15" customHeight="1">
      <c r="A706" s="178" t="s">
        <v>1379</v>
      </c>
      <c r="B706" s="178" t="s">
        <v>1380</v>
      </c>
      <c r="C706" s="178"/>
      <c r="D706" s="178"/>
      <c r="E706" s="179" t="s">
        <v>1302</v>
      </c>
      <c r="F706" s="182">
        <v>10.8</v>
      </c>
      <c r="G706" s="182">
        <v>9.6999999999999993</v>
      </c>
      <c r="H706" s="197">
        <v>8.1999999999999993</v>
      </c>
      <c r="I706" s="319"/>
      <c r="J706" s="320"/>
    </row>
    <row r="707" spans="1:10" ht="15" customHeight="1">
      <c r="A707" s="178">
        <v>250102022</v>
      </c>
      <c r="B707" s="178" t="s">
        <v>1381</v>
      </c>
      <c r="C707" s="178"/>
      <c r="D707" s="178"/>
      <c r="E707" s="179" t="s">
        <v>1302</v>
      </c>
      <c r="F707" s="182">
        <v>7.2</v>
      </c>
      <c r="G707" s="182">
        <v>6.4</v>
      </c>
      <c r="H707" s="182">
        <v>5.4</v>
      </c>
      <c r="I707" s="319"/>
      <c r="J707" s="320"/>
    </row>
    <row r="708" spans="1:10" ht="15" customHeight="1">
      <c r="A708" s="178">
        <v>250102023</v>
      </c>
      <c r="B708" s="178" t="s">
        <v>1382</v>
      </c>
      <c r="C708" s="178"/>
      <c r="D708" s="178"/>
      <c r="E708" s="179" t="s">
        <v>1302</v>
      </c>
      <c r="F708" s="182">
        <v>5.4</v>
      </c>
      <c r="G708" s="182">
        <v>5.4</v>
      </c>
      <c r="H708" s="182">
        <v>4.5</v>
      </c>
      <c r="I708" s="319"/>
      <c r="J708" s="320"/>
    </row>
    <row r="709" spans="1:10" ht="15" customHeight="1">
      <c r="A709" s="178">
        <v>250102024</v>
      </c>
      <c r="B709" s="178" t="s">
        <v>1383</v>
      </c>
      <c r="C709" s="178"/>
      <c r="D709" s="178"/>
      <c r="E709" s="179" t="s">
        <v>1302</v>
      </c>
      <c r="F709" s="182">
        <v>10.8</v>
      </c>
      <c r="G709" s="182">
        <v>9.6999999999999993</v>
      </c>
      <c r="H709" s="182">
        <v>8.1999999999999993</v>
      </c>
      <c r="I709" s="319"/>
      <c r="J709" s="320"/>
    </row>
    <row r="710" spans="1:10" ht="15" customHeight="1">
      <c r="A710" s="178">
        <v>250102025</v>
      </c>
      <c r="B710" s="178" t="s">
        <v>1384</v>
      </c>
      <c r="C710" s="178"/>
      <c r="D710" s="178"/>
      <c r="E710" s="179" t="s">
        <v>1302</v>
      </c>
      <c r="F710" s="172">
        <v>3</v>
      </c>
      <c r="G710" s="172">
        <v>3</v>
      </c>
      <c r="H710" s="172">
        <v>2</v>
      </c>
      <c r="I710" s="319"/>
      <c r="J710" s="320"/>
    </row>
    <row r="711" spans="1:10" ht="15" customHeight="1">
      <c r="A711" s="178">
        <v>250102026</v>
      </c>
      <c r="B711" s="178" t="s">
        <v>1385</v>
      </c>
      <c r="C711" s="178"/>
      <c r="D711" s="178"/>
      <c r="E711" s="179" t="s">
        <v>1302</v>
      </c>
      <c r="F711" s="172">
        <v>3</v>
      </c>
      <c r="G711" s="172">
        <v>3</v>
      </c>
      <c r="H711" s="172">
        <v>2</v>
      </c>
      <c r="I711" s="319"/>
      <c r="J711" s="320"/>
    </row>
    <row r="712" spans="1:10" ht="15" customHeight="1">
      <c r="A712" s="178">
        <v>250102027</v>
      </c>
      <c r="B712" s="178" t="s">
        <v>1386</v>
      </c>
      <c r="C712" s="178"/>
      <c r="D712" s="178"/>
      <c r="E712" s="179" t="s">
        <v>1302</v>
      </c>
      <c r="F712" s="172">
        <v>9</v>
      </c>
      <c r="G712" s="182">
        <v>8.1</v>
      </c>
      <c r="H712" s="182">
        <v>6.8</v>
      </c>
      <c r="I712" s="319"/>
      <c r="J712" s="320"/>
    </row>
    <row r="713" spans="1:10" ht="15" customHeight="1">
      <c r="A713" s="178">
        <v>250102028</v>
      </c>
      <c r="B713" s="178" t="s">
        <v>1387</v>
      </c>
      <c r="C713" s="178"/>
      <c r="D713" s="178"/>
      <c r="E713" s="179" t="s">
        <v>1302</v>
      </c>
      <c r="F713" s="172">
        <v>9</v>
      </c>
      <c r="G713" s="182">
        <v>8.1</v>
      </c>
      <c r="H713" s="182">
        <v>6.8</v>
      </c>
      <c r="I713" s="319"/>
      <c r="J713" s="320"/>
    </row>
    <row r="714" spans="1:10" ht="15" customHeight="1">
      <c r="A714" s="178">
        <v>250102029</v>
      </c>
      <c r="B714" s="178" t="s">
        <v>1388</v>
      </c>
      <c r="C714" s="178"/>
      <c r="D714" s="178"/>
      <c r="E714" s="179" t="s">
        <v>1302</v>
      </c>
      <c r="F714" s="172">
        <v>5</v>
      </c>
      <c r="G714" s="172">
        <v>5</v>
      </c>
      <c r="H714" s="172">
        <v>4</v>
      </c>
      <c r="I714" s="319"/>
      <c r="J714" s="320"/>
    </row>
    <row r="715" spans="1:10" ht="15" customHeight="1">
      <c r="A715" s="178">
        <v>250102030</v>
      </c>
      <c r="B715" s="178" t="s">
        <v>1389</v>
      </c>
      <c r="C715" s="178"/>
      <c r="D715" s="178"/>
      <c r="E715" s="179" t="s">
        <v>1302</v>
      </c>
      <c r="F715" s="172">
        <v>9</v>
      </c>
      <c r="G715" s="182">
        <v>8.1</v>
      </c>
      <c r="H715" s="182">
        <v>6.8</v>
      </c>
      <c r="I715" s="319"/>
      <c r="J715" s="320"/>
    </row>
    <row r="716" spans="1:10" ht="15" customHeight="1">
      <c r="A716" s="178">
        <v>250102031</v>
      </c>
      <c r="B716" s="178" t="s">
        <v>1390</v>
      </c>
      <c r="C716" s="178"/>
      <c r="D716" s="178"/>
      <c r="E716" s="179" t="s">
        <v>1302</v>
      </c>
      <c r="F716" s="182">
        <v>7.2</v>
      </c>
      <c r="G716" s="182">
        <v>6.4</v>
      </c>
      <c r="H716" s="182">
        <v>5.4</v>
      </c>
      <c r="I716" s="319"/>
      <c r="J716" s="320"/>
    </row>
    <row r="717" spans="1:10" ht="15" customHeight="1">
      <c r="A717" s="178">
        <v>250102032</v>
      </c>
      <c r="B717" s="178" t="s">
        <v>1391</v>
      </c>
      <c r="C717" s="178"/>
      <c r="D717" s="178"/>
      <c r="E717" s="179" t="s">
        <v>1302</v>
      </c>
      <c r="F717" s="182">
        <v>7.2</v>
      </c>
      <c r="G717" s="182">
        <v>6.4</v>
      </c>
      <c r="H717" s="182">
        <v>5.4</v>
      </c>
      <c r="I717" s="319"/>
      <c r="J717" s="320"/>
    </row>
    <row r="718" spans="1:10" ht="15" customHeight="1">
      <c r="A718" s="178">
        <v>250102033</v>
      </c>
      <c r="B718" s="178" t="s">
        <v>1392</v>
      </c>
      <c r="C718" s="178"/>
      <c r="D718" s="178"/>
      <c r="E718" s="179" t="s">
        <v>1302</v>
      </c>
      <c r="F718" s="182">
        <v>13.5</v>
      </c>
      <c r="G718" s="182">
        <v>12.1</v>
      </c>
      <c r="H718" s="182">
        <v>10.199999999999999</v>
      </c>
      <c r="I718" s="319"/>
      <c r="J718" s="320"/>
    </row>
    <row r="719" spans="1:10" ht="15" customHeight="1">
      <c r="A719" s="178">
        <v>250102034</v>
      </c>
      <c r="B719" s="178" t="s">
        <v>1393</v>
      </c>
      <c r="C719" s="178"/>
      <c r="D719" s="178"/>
      <c r="E719" s="179" t="s">
        <v>1302</v>
      </c>
      <c r="F719" s="182">
        <v>6.3</v>
      </c>
      <c r="G719" s="182">
        <v>5.6</v>
      </c>
      <c r="H719" s="182">
        <v>4.7</v>
      </c>
      <c r="I719" s="319" t="s">
        <v>1394</v>
      </c>
      <c r="J719" s="320"/>
    </row>
    <row r="720" spans="1:10" ht="15" customHeight="1">
      <c r="A720" s="178" t="s">
        <v>1395</v>
      </c>
      <c r="B720" s="178" t="s">
        <v>1396</v>
      </c>
      <c r="C720" s="178"/>
      <c r="D720" s="178"/>
      <c r="E720" s="179" t="s">
        <v>1302</v>
      </c>
      <c r="F720" s="182">
        <v>12.6</v>
      </c>
      <c r="G720" s="182">
        <v>11.2</v>
      </c>
      <c r="H720" s="182">
        <v>9.4</v>
      </c>
      <c r="I720" s="346"/>
      <c r="J720" s="347"/>
    </row>
    <row r="721" spans="1:10" ht="36.75" customHeight="1">
      <c r="A721" s="178">
        <v>250102035</v>
      </c>
      <c r="B721" s="178" t="s">
        <v>1397</v>
      </c>
      <c r="C721" s="178" t="s">
        <v>1398</v>
      </c>
      <c r="D721" s="178"/>
      <c r="E721" s="179" t="s">
        <v>20</v>
      </c>
      <c r="F721" s="172">
        <v>9</v>
      </c>
      <c r="G721" s="182">
        <v>8.1</v>
      </c>
      <c r="H721" s="182">
        <v>6.8</v>
      </c>
      <c r="I721" s="319"/>
      <c r="J721" s="320"/>
    </row>
    <row r="722" spans="1:10" ht="15" customHeight="1">
      <c r="A722" s="178">
        <v>250102036</v>
      </c>
      <c r="B722" s="178" t="s">
        <v>1399</v>
      </c>
      <c r="C722" s="178"/>
      <c r="D722" s="178"/>
      <c r="E722" s="179" t="s">
        <v>1302</v>
      </c>
      <c r="F722" s="182">
        <v>21.6</v>
      </c>
      <c r="G722" s="182">
        <v>19.399999999999999</v>
      </c>
      <c r="H722" s="182">
        <v>16.399999999999999</v>
      </c>
      <c r="I722" s="319"/>
      <c r="J722" s="320"/>
    </row>
    <row r="723" spans="1:10" ht="15" customHeight="1">
      <c r="A723" s="178">
        <v>250102037</v>
      </c>
      <c r="B723" s="178" t="s">
        <v>1400</v>
      </c>
      <c r="C723" s="178"/>
      <c r="D723" s="178"/>
      <c r="E723" s="179" t="s">
        <v>1302</v>
      </c>
      <c r="F723" s="182">
        <v>21.6</v>
      </c>
      <c r="G723" s="182">
        <v>19.399999999999999</v>
      </c>
      <c r="H723" s="182">
        <v>16.399999999999999</v>
      </c>
      <c r="I723" s="319"/>
      <c r="J723" s="320"/>
    </row>
    <row r="724" spans="1:10" ht="76.5" customHeight="1">
      <c r="A724" s="190">
        <v>250102038</v>
      </c>
      <c r="B724" s="190" t="s">
        <v>10386</v>
      </c>
      <c r="C724" s="190" t="s">
        <v>10387</v>
      </c>
      <c r="D724" s="208"/>
      <c r="E724" s="191" t="s">
        <v>20</v>
      </c>
      <c r="F724" s="340">
        <v>72</v>
      </c>
      <c r="G724" s="341"/>
      <c r="H724" s="342"/>
      <c r="I724" s="314" t="s">
        <v>1403</v>
      </c>
      <c r="J724" s="315"/>
    </row>
    <row r="725" spans="1:10">
      <c r="A725" s="178">
        <v>250103</v>
      </c>
      <c r="B725" s="178" t="s">
        <v>1404</v>
      </c>
      <c r="C725" s="178"/>
      <c r="D725" s="178"/>
      <c r="E725" s="179"/>
      <c r="F725" s="180"/>
      <c r="G725" s="180"/>
      <c r="H725" s="181"/>
      <c r="I725" s="319"/>
      <c r="J725" s="320"/>
    </row>
    <row r="726" spans="1:10">
      <c r="A726" s="178">
        <v>250103001</v>
      </c>
      <c r="B726" s="178" t="s">
        <v>1405</v>
      </c>
      <c r="C726" s="178" t="s">
        <v>1406</v>
      </c>
      <c r="D726" s="178"/>
      <c r="E726" s="179" t="s">
        <v>20</v>
      </c>
      <c r="F726" s="182">
        <v>6.3</v>
      </c>
      <c r="G726" s="182">
        <v>5.6</v>
      </c>
      <c r="H726" s="182">
        <v>4.7</v>
      </c>
      <c r="I726" s="319"/>
      <c r="J726" s="320"/>
    </row>
    <row r="727" spans="1:10" ht="38.25" customHeight="1">
      <c r="A727" s="178">
        <v>250103002</v>
      </c>
      <c r="B727" s="178" t="s">
        <v>1407</v>
      </c>
      <c r="C727" s="178" t="s">
        <v>1408</v>
      </c>
      <c r="D727" s="178"/>
      <c r="E727" s="179" t="s">
        <v>1302</v>
      </c>
      <c r="F727" s="172">
        <v>5</v>
      </c>
      <c r="G727" s="172">
        <v>4</v>
      </c>
      <c r="H727" s="172">
        <v>4</v>
      </c>
      <c r="I727" s="319" t="s">
        <v>1409</v>
      </c>
      <c r="J727" s="320"/>
    </row>
    <row r="728" spans="1:10">
      <c r="A728" s="178" t="s">
        <v>1410</v>
      </c>
      <c r="B728" s="178" t="s">
        <v>1411</v>
      </c>
      <c r="C728" s="178"/>
      <c r="D728" s="178"/>
      <c r="E728" s="179" t="s">
        <v>1302</v>
      </c>
      <c r="F728" s="182">
        <v>8.1</v>
      </c>
      <c r="G728" s="182">
        <v>7.2</v>
      </c>
      <c r="H728" s="182">
        <v>7.2</v>
      </c>
      <c r="I728" s="314"/>
      <c r="J728" s="315"/>
    </row>
    <row r="729" spans="1:10">
      <c r="A729" s="178" t="s">
        <v>1412</v>
      </c>
      <c r="B729" s="178" t="s">
        <v>1413</v>
      </c>
      <c r="C729" s="178"/>
      <c r="D729" s="178"/>
      <c r="E729" s="179" t="s">
        <v>1302</v>
      </c>
      <c r="F729" s="182">
        <v>16.7</v>
      </c>
      <c r="G729" s="172">
        <v>15.03</v>
      </c>
      <c r="H729" s="172">
        <v>15.03</v>
      </c>
      <c r="I729" s="314"/>
      <c r="J729" s="315"/>
    </row>
    <row r="730" spans="1:10">
      <c r="A730" s="178">
        <v>250103003</v>
      </c>
      <c r="B730" s="178" t="s">
        <v>1414</v>
      </c>
      <c r="C730" s="178"/>
      <c r="D730" s="178"/>
      <c r="E730" s="179" t="s">
        <v>1302</v>
      </c>
      <c r="F730" s="172">
        <v>4</v>
      </c>
      <c r="G730" s="172">
        <v>4</v>
      </c>
      <c r="H730" s="172">
        <v>4</v>
      </c>
      <c r="I730" s="319"/>
      <c r="J730" s="320"/>
    </row>
    <row r="731" spans="1:10">
      <c r="A731" s="178">
        <v>250103004</v>
      </c>
      <c r="B731" s="178" t="s">
        <v>1415</v>
      </c>
      <c r="C731" s="178"/>
      <c r="D731" s="178"/>
      <c r="E731" s="179" t="s">
        <v>1302</v>
      </c>
      <c r="F731" s="172">
        <v>3</v>
      </c>
      <c r="G731" s="172">
        <v>3</v>
      </c>
      <c r="H731" s="172">
        <v>3</v>
      </c>
      <c r="I731" s="319"/>
      <c r="J731" s="320"/>
    </row>
    <row r="732" spans="1:10">
      <c r="A732" s="178">
        <v>250103005</v>
      </c>
      <c r="B732" s="178" t="s">
        <v>1416</v>
      </c>
      <c r="C732" s="178"/>
      <c r="D732" s="178"/>
      <c r="E732" s="179" t="s">
        <v>1302</v>
      </c>
      <c r="F732" s="172">
        <v>4</v>
      </c>
      <c r="G732" s="172">
        <v>4</v>
      </c>
      <c r="H732" s="172">
        <v>4</v>
      </c>
      <c r="I732" s="319"/>
      <c r="J732" s="320"/>
    </row>
    <row r="733" spans="1:10">
      <c r="A733" s="178">
        <v>250103006</v>
      </c>
      <c r="B733" s="178" t="s">
        <v>1417</v>
      </c>
      <c r="C733" s="178"/>
      <c r="D733" s="178"/>
      <c r="E733" s="179" t="s">
        <v>1302</v>
      </c>
      <c r="F733" s="182">
        <v>10.8</v>
      </c>
      <c r="G733" s="182">
        <v>9.6999999999999993</v>
      </c>
      <c r="H733" s="182">
        <v>9.6999999999999993</v>
      </c>
      <c r="I733" s="319"/>
      <c r="J733" s="320"/>
    </row>
    <row r="734" spans="1:10">
      <c r="A734" s="178">
        <v>250104</v>
      </c>
      <c r="B734" s="178" t="s">
        <v>1418</v>
      </c>
      <c r="C734" s="178"/>
      <c r="D734" s="178"/>
      <c r="E734" s="179"/>
      <c r="F734" s="182"/>
      <c r="G734" s="182"/>
      <c r="H734" s="182"/>
      <c r="I734" s="319"/>
      <c r="J734" s="320"/>
    </row>
    <row r="735" spans="1:10" ht="37.5">
      <c r="A735" s="178">
        <v>250104001</v>
      </c>
      <c r="B735" s="178" t="s">
        <v>1419</v>
      </c>
      <c r="C735" s="178" t="s">
        <v>1420</v>
      </c>
      <c r="D735" s="178"/>
      <c r="E735" s="179" t="s">
        <v>20</v>
      </c>
      <c r="F735" s="172">
        <v>9</v>
      </c>
      <c r="G735" s="182">
        <v>8.1</v>
      </c>
      <c r="H735" s="182">
        <v>8.1</v>
      </c>
      <c r="I735" s="319" t="s">
        <v>1421</v>
      </c>
      <c r="J735" s="320"/>
    </row>
    <row r="736" spans="1:10" ht="37.5">
      <c r="A736" s="178" t="s">
        <v>1422</v>
      </c>
      <c r="B736" s="178" t="s">
        <v>1423</v>
      </c>
      <c r="C736" s="178"/>
      <c r="D736" s="178"/>
      <c r="E736" s="179" t="s">
        <v>20</v>
      </c>
      <c r="F736" s="182">
        <v>13.5</v>
      </c>
      <c r="G736" s="182">
        <v>12.1</v>
      </c>
      <c r="H736" s="182">
        <v>12.1</v>
      </c>
      <c r="I736" s="319"/>
      <c r="J736" s="320"/>
    </row>
    <row r="737" spans="1:10" ht="51" customHeight="1">
      <c r="A737" s="178">
        <v>250104002</v>
      </c>
      <c r="B737" s="178" t="s">
        <v>1424</v>
      </c>
      <c r="C737" s="178" t="s">
        <v>1425</v>
      </c>
      <c r="D737" s="178"/>
      <c r="E737" s="179" t="s">
        <v>20</v>
      </c>
      <c r="F737" s="182">
        <v>12.6</v>
      </c>
      <c r="G737" s="182">
        <v>11.3</v>
      </c>
      <c r="H737" s="182">
        <v>11.3</v>
      </c>
      <c r="I737" s="319"/>
      <c r="J737" s="320"/>
    </row>
    <row r="738" spans="1:10" ht="37.5">
      <c r="A738" s="178">
        <v>250104003</v>
      </c>
      <c r="B738" s="178" t="s">
        <v>1426</v>
      </c>
      <c r="C738" s="178" t="s">
        <v>1427</v>
      </c>
      <c r="D738" s="178"/>
      <c r="E738" s="179" t="s">
        <v>20</v>
      </c>
      <c r="F738" s="172">
        <v>9</v>
      </c>
      <c r="G738" s="182">
        <v>8.1</v>
      </c>
      <c r="H738" s="182">
        <v>8.1</v>
      </c>
      <c r="I738" s="319" t="s">
        <v>1421</v>
      </c>
      <c r="J738" s="320"/>
    </row>
    <row r="739" spans="1:10" ht="37.5">
      <c r="A739" s="178" t="s">
        <v>1428</v>
      </c>
      <c r="B739" s="178" t="s">
        <v>1429</v>
      </c>
      <c r="C739" s="178"/>
      <c r="D739" s="178"/>
      <c r="E739" s="179" t="s">
        <v>20</v>
      </c>
      <c r="F739" s="182">
        <v>13.5</v>
      </c>
      <c r="G739" s="182">
        <v>12.1</v>
      </c>
      <c r="H739" s="182">
        <v>12.1</v>
      </c>
      <c r="I739" s="319"/>
      <c r="J739" s="320"/>
    </row>
    <row r="740" spans="1:10" ht="57" customHeight="1">
      <c r="A740" s="178">
        <v>250104004</v>
      </c>
      <c r="B740" s="178" t="s">
        <v>1430</v>
      </c>
      <c r="C740" s="178" t="s">
        <v>1431</v>
      </c>
      <c r="D740" s="178"/>
      <c r="E740" s="179" t="s">
        <v>20</v>
      </c>
      <c r="F740" s="182">
        <v>16.2</v>
      </c>
      <c r="G740" s="182">
        <v>14.5</v>
      </c>
      <c r="H740" s="182">
        <v>14.5</v>
      </c>
      <c r="I740" s="319" t="s">
        <v>1394</v>
      </c>
      <c r="J740" s="320"/>
    </row>
    <row r="741" spans="1:10" ht="39.75" customHeight="1">
      <c r="A741" s="178" t="s">
        <v>1432</v>
      </c>
      <c r="B741" s="178" t="s">
        <v>1433</v>
      </c>
      <c r="C741" s="178"/>
      <c r="D741" s="178"/>
      <c r="E741" s="179" t="s">
        <v>20</v>
      </c>
      <c r="F741" s="184">
        <v>32.4</v>
      </c>
      <c r="G741" s="171">
        <v>29</v>
      </c>
      <c r="H741" s="184">
        <v>24.6</v>
      </c>
      <c r="I741" s="319"/>
      <c r="J741" s="320"/>
    </row>
    <row r="742" spans="1:10" ht="32.25" customHeight="1">
      <c r="A742" s="178">
        <v>250104005</v>
      </c>
      <c r="B742" s="178" t="s">
        <v>1434</v>
      </c>
      <c r="C742" s="178"/>
      <c r="D742" s="178"/>
      <c r="E742" s="179" t="s">
        <v>1302</v>
      </c>
      <c r="F742" s="171">
        <v>9</v>
      </c>
      <c r="G742" s="184">
        <v>8.1</v>
      </c>
      <c r="H742" s="184">
        <v>6.8</v>
      </c>
      <c r="I742" s="319"/>
      <c r="J742" s="320"/>
    </row>
    <row r="743" spans="1:10" ht="30.75" customHeight="1">
      <c r="A743" s="178">
        <v>250104006</v>
      </c>
      <c r="B743" s="178" t="s">
        <v>1435</v>
      </c>
      <c r="C743" s="178"/>
      <c r="D743" s="178"/>
      <c r="E743" s="179" t="s">
        <v>1302</v>
      </c>
      <c r="F743" s="171">
        <v>9</v>
      </c>
      <c r="G743" s="184">
        <v>8.1</v>
      </c>
      <c r="H743" s="184">
        <v>6.8</v>
      </c>
      <c r="I743" s="319"/>
      <c r="J743" s="320"/>
    </row>
    <row r="744" spans="1:10" ht="36.75" customHeight="1">
      <c r="A744" s="178">
        <v>250104007</v>
      </c>
      <c r="B744" s="178" t="s">
        <v>1436</v>
      </c>
      <c r="C744" s="178"/>
      <c r="D744" s="178"/>
      <c r="E744" s="179" t="s">
        <v>1302</v>
      </c>
      <c r="F744" s="184">
        <v>14.4</v>
      </c>
      <c r="G744" s="184">
        <v>12.9</v>
      </c>
      <c r="H744" s="184">
        <v>10.9</v>
      </c>
      <c r="I744" s="319"/>
      <c r="J744" s="320"/>
    </row>
    <row r="745" spans="1:10" ht="25.5" customHeight="1">
      <c r="A745" s="178">
        <v>250104008</v>
      </c>
      <c r="B745" s="178" t="s">
        <v>1437</v>
      </c>
      <c r="C745" s="178"/>
      <c r="D745" s="178"/>
      <c r="E745" s="179" t="s">
        <v>1302</v>
      </c>
      <c r="F745" s="171">
        <v>9</v>
      </c>
      <c r="G745" s="184">
        <v>8.1</v>
      </c>
      <c r="H745" s="184">
        <v>6.8</v>
      </c>
      <c r="I745" s="319"/>
      <c r="J745" s="320"/>
    </row>
    <row r="746" spans="1:10" ht="27" customHeight="1">
      <c r="A746" s="178">
        <v>250104009</v>
      </c>
      <c r="B746" s="178" t="s">
        <v>1438</v>
      </c>
      <c r="C746" s="178"/>
      <c r="D746" s="178"/>
      <c r="E746" s="179" t="s">
        <v>1302</v>
      </c>
      <c r="F746" s="184">
        <v>8.1</v>
      </c>
      <c r="G746" s="184">
        <v>7.2</v>
      </c>
      <c r="H746" s="184">
        <v>6.1</v>
      </c>
      <c r="I746" s="319"/>
      <c r="J746" s="320"/>
    </row>
    <row r="747" spans="1:10" ht="26.25" customHeight="1">
      <c r="A747" s="178">
        <v>250104010</v>
      </c>
      <c r="B747" s="178" t="s">
        <v>1439</v>
      </c>
      <c r="C747" s="178"/>
      <c r="D747" s="178"/>
      <c r="E747" s="179" t="s">
        <v>1302</v>
      </c>
      <c r="F747" s="184">
        <v>9.9</v>
      </c>
      <c r="G747" s="184">
        <v>8.9</v>
      </c>
      <c r="H747" s="184">
        <v>7.5</v>
      </c>
      <c r="I747" s="319"/>
      <c r="J747" s="320"/>
    </row>
    <row r="748" spans="1:10" ht="23.25" customHeight="1">
      <c r="A748" s="178">
        <v>250104011</v>
      </c>
      <c r="B748" s="178" t="s">
        <v>1440</v>
      </c>
      <c r="C748" s="178"/>
      <c r="D748" s="178"/>
      <c r="E748" s="179" t="s">
        <v>1302</v>
      </c>
      <c r="F748" s="184">
        <v>8.1</v>
      </c>
      <c r="G748" s="184">
        <v>7.2</v>
      </c>
      <c r="H748" s="184">
        <v>6.1</v>
      </c>
      <c r="I748" s="319"/>
      <c r="J748" s="320"/>
    </row>
    <row r="749" spans="1:10" ht="22.5" customHeight="1">
      <c r="A749" s="178">
        <v>250104012</v>
      </c>
      <c r="B749" s="178" t="s">
        <v>1441</v>
      </c>
      <c r="C749" s="178"/>
      <c r="D749" s="178"/>
      <c r="E749" s="179" t="s">
        <v>1302</v>
      </c>
      <c r="F749" s="184">
        <v>11.7</v>
      </c>
      <c r="G749" s="184">
        <v>10.5</v>
      </c>
      <c r="H749" s="184">
        <v>8.9</v>
      </c>
      <c r="I749" s="319" t="s">
        <v>1442</v>
      </c>
      <c r="J749" s="320"/>
    </row>
    <row r="750" spans="1:10" ht="37.5" customHeight="1">
      <c r="A750" s="178" t="s">
        <v>1443</v>
      </c>
      <c r="B750" s="178" t="s">
        <v>1444</v>
      </c>
      <c r="C750" s="178"/>
      <c r="D750" s="178"/>
      <c r="E750" s="179" t="s">
        <v>1302</v>
      </c>
      <c r="F750" s="184">
        <v>23.4</v>
      </c>
      <c r="G750" s="171">
        <v>21</v>
      </c>
      <c r="H750" s="184">
        <v>17.8</v>
      </c>
      <c r="I750" s="346"/>
      <c r="J750" s="347"/>
    </row>
    <row r="751" spans="1:10" ht="24" customHeight="1">
      <c r="A751" s="178">
        <v>250104013</v>
      </c>
      <c r="B751" s="178" t="s">
        <v>1445</v>
      </c>
      <c r="C751" s="178" t="s">
        <v>1446</v>
      </c>
      <c r="D751" s="178"/>
      <c r="E751" s="179" t="s">
        <v>1302</v>
      </c>
      <c r="F751" s="184">
        <v>6.3</v>
      </c>
      <c r="G751" s="184">
        <v>5.6</v>
      </c>
      <c r="H751" s="184">
        <v>4.7</v>
      </c>
      <c r="I751" s="319"/>
      <c r="J751" s="320"/>
    </row>
    <row r="752" spans="1:10" ht="27.75" customHeight="1">
      <c r="A752" s="178">
        <v>250104014</v>
      </c>
      <c r="B752" s="178" t="s">
        <v>1447</v>
      </c>
      <c r="C752" s="178" t="s">
        <v>1448</v>
      </c>
      <c r="D752" s="178"/>
      <c r="E752" s="179" t="s">
        <v>20</v>
      </c>
      <c r="F752" s="184">
        <v>6.3</v>
      </c>
      <c r="G752" s="184">
        <v>5.6</v>
      </c>
      <c r="H752" s="184">
        <v>4.7</v>
      </c>
      <c r="I752" s="319"/>
      <c r="J752" s="320"/>
    </row>
    <row r="753" spans="1:10" ht="21" customHeight="1">
      <c r="A753" s="178">
        <v>250104015</v>
      </c>
      <c r="B753" s="178" t="s">
        <v>1449</v>
      </c>
      <c r="C753" s="178"/>
      <c r="D753" s="178"/>
      <c r="E753" s="179" t="s">
        <v>1302</v>
      </c>
      <c r="F753" s="184">
        <v>5.4</v>
      </c>
      <c r="G753" s="184">
        <v>4.8</v>
      </c>
      <c r="H753" s="171">
        <v>4</v>
      </c>
      <c r="I753" s="319"/>
      <c r="J753" s="320"/>
    </row>
    <row r="754" spans="1:10" ht="37.5">
      <c r="A754" s="178">
        <v>250104016</v>
      </c>
      <c r="B754" s="178" t="s">
        <v>1450</v>
      </c>
      <c r="C754" s="178" t="s">
        <v>1451</v>
      </c>
      <c r="D754" s="178"/>
      <c r="E754" s="179" t="s">
        <v>20</v>
      </c>
      <c r="F754" s="171">
        <v>9</v>
      </c>
      <c r="G754" s="184">
        <v>8.1</v>
      </c>
      <c r="H754" s="184">
        <v>6.8</v>
      </c>
      <c r="I754" s="319"/>
      <c r="J754" s="320"/>
    </row>
    <row r="755" spans="1:10" ht="37.5">
      <c r="A755" s="178">
        <v>250104017</v>
      </c>
      <c r="B755" s="178" t="s">
        <v>1452</v>
      </c>
      <c r="C755" s="178" t="s">
        <v>1453</v>
      </c>
      <c r="D755" s="178"/>
      <c r="E755" s="179" t="s">
        <v>20</v>
      </c>
      <c r="F755" s="184">
        <v>7.2</v>
      </c>
      <c r="G755" s="184">
        <v>6.4</v>
      </c>
      <c r="H755" s="184">
        <v>5.4</v>
      </c>
      <c r="I755" s="319"/>
      <c r="J755" s="320"/>
    </row>
    <row r="756" spans="1:10" ht="34.5" customHeight="1">
      <c r="A756" s="178">
        <v>250104018</v>
      </c>
      <c r="B756" s="178" t="s">
        <v>1454</v>
      </c>
      <c r="C756" s="178" t="s">
        <v>1455</v>
      </c>
      <c r="D756" s="178"/>
      <c r="E756" s="179" t="s">
        <v>20</v>
      </c>
      <c r="F756" s="171">
        <v>5</v>
      </c>
      <c r="G756" s="171">
        <v>5</v>
      </c>
      <c r="H756" s="171">
        <v>4</v>
      </c>
      <c r="I756" s="319"/>
      <c r="J756" s="320"/>
    </row>
    <row r="757" spans="1:10" ht="26.25" customHeight="1">
      <c r="A757" s="178">
        <v>250104019</v>
      </c>
      <c r="B757" s="178" t="s">
        <v>1456</v>
      </c>
      <c r="C757" s="178" t="s">
        <v>1457</v>
      </c>
      <c r="D757" s="178"/>
      <c r="E757" s="179" t="s">
        <v>20</v>
      </c>
      <c r="F757" s="184">
        <v>5.4</v>
      </c>
      <c r="G757" s="184">
        <v>4.8</v>
      </c>
      <c r="H757" s="184">
        <v>4.8</v>
      </c>
      <c r="I757" s="319"/>
      <c r="J757" s="320"/>
    </row>
    <row r="758" spans="1:10" ht="15" customHeight="1">
      <c r="A758" s="178">
        <v>250104020</v>
      </c>
      <c r="B758" s="178" t="s">
        <v>1458</v>
      </c>
      <c r="C758" s="178"/>
      <c r="D758" s="178"/>
      <c r="E758" s="179" t="s">
        <v>1302</v>
      </c>
      <c r="F758" s="171">
        <v>36</v>
      </c>
      <c r="G758" s="184">
        <v>32.4</v>
      </c>
      <c r="H758" s="184">
        <v>27.5</v>
      </c>
      <c r="I758" s="319"/>
      <c r="J758" s="320"/>
    </row>
    <row r="759" spans="1:10" ht="15" customHeight="1">
      <c r="A759" s="178">
        <v>250104021</v>
      </c>
      <c r="B759" s="178" t="s">
        <v>1459</v>
      </c>
      <c r="C759" s="178"/>
      <c r="D759" s="178"/>
      <c r="E759" s="179" t="s">
        <v>1302</v>
      </c>
      <c r="F759" s="184">
        <v>10.8</v>
      </c>
      <c r="G759" s="184">
        <v>9.6999999999999993</v>
      </c>
      <c r="H759" s="184">
        <v>8.1999999999999993</v>
      </c>
      <c r="I759" s="319"/>
      <c r="J759" s="320"/>
    </row>
    <row r="760" spans="1:10" ht="15" customHeight="1">
      <c r="A760" s="178">
        <v>250104022</v>
      </c>
      <c r="B760" s="178" t="s">
        <v>1460</v>
      </c>
      <c r="C760" s="178"/>
      <c r="D760" s="178"/>
      <c r="E760" s="179" t="s">
        <v>1302</v>
      </c>
      <c r="F760" s="184">
        <v>16.2</v>
      </c>
      <c r="G760" s="184">
        <v>14.5</v>
      </c>
      <c r="H760" s="184">
        <v>12.3</v>
      </c>
      <c r="I760" s="319"/>
      <c r="J760" s="320"/>
    </row>
    <row r="761" spans="1:10" ht="15" customHeight="1">
      <c r="A761" s="178">
        <v>250104023</v>
      </c>
      <c r="B761" s="178" t="s">
        <v>1461</v>
      </c>
      <c r="C761" s="178"/>
      <c r="D761" s="178"/>
      <c r="E761" s="179" t="s">
        <v>1302</v>
      </c>
      <c r="F761" s="184">
        <v>10.8</v>
      </c>
      <c r="G761" s="184">
        <v>9.6999999999999993</v>
      </c>
      <c r="H761" s="184">
        <v>8.1999999999999993</v>
      </c>
      <c r="I761" s="319"/>
      <c r="J761" s="320"/>
    </row>
    <row r="762" spans="1:10" ht="15" customHeight="1">
      <c r="A762" s="178">
        <v>250104024</v>
      </c>
      <c r="B762" s="178" t="s">
        <v>1462</v>
      </c>
      <c r="C762" s="178"/>
      <c r="D762" s="178"/>
      <c r="E762" s="179" t="s">
        <v>1302</v>
      </c>
      <c r="F762" s="171">
        <v>54</v>
      </c>
      <c r="G762" s="184">
        <v>48.6</v>
      </c>
      <c r="H762" s="184">
        <v>41.3</v>
      </c>
      <c r="I762" s="319"/>
      <c r="J762" s="320"/>
    </row>
    <row r="763" spans="1:10" ht="15" customHeight="1">
      <c r="A763" s="178">
        <v>250104025</v>
      </c>
      <c r="B763" s="178" t="s">
        <v>1463</v>
      </c>
      <c r="C763" s="178"/>
      <c r="D763" s="178"/>
      <c r="E763" s="179" t="s">
        <v>1302</v>
      </c>
      <c r="F763" s="184">
        <v>10.8</v>
      </c>
      <c r="G763" s="184">
        <v>9.6999999999999993</v>
      </c>
      <c r="H763" s="184">
        <v>8.1999999999999993</v>
      </c>
      <c r="I763" s="319"/>
      <c r="J763" s="320"/>
    </row>
    <row r="764" spans="1:10" ht="15" customHeight="1">
      <c r="A764" s="178">
        <v>250104026</v>
      </c>
      <c r="B764" s="178" t="s">
        <v>1464</v>
      </c>
      <c r="C764" s="178"/>
      <c r="D764" s="178"/>
      <c r="E764" s="179" t="s">
        <v>1302</v>
      </c>
      <c r="F764" s="171">
        <v>90</v>
      </c>
      <c r="G764" s="171">
        <f>F764*90%</f>
        <v>81</v>
      </c>
      <c r="H764" s="184">
        <v>68.8</v>
      </c>
      <c r="I764" s="319"/>
      <c r="J764" s="320"/>
    </row>
    <row r="765" spans="1:10" ht="15" customHeight="1">
      <c r="A765" s="178">
        <v>250104027</v>
      </c>
      <c r="B765" s="178" t="s">
        <v>1465</v>
      </c>
      <c r="C765" s="178"/>
      <c r="D765" s="178"/>
      <c r="E765" s="179" t="s">
        <v>1302</v>
      </c>
      <c r="F765" s="171">
        <v>78</v>
      </c>
      <c r="G765" s="184">
        <f t="shared" ref="G765:G773" si="8">F765*90%</f>
        <v>70.2</v>
      </c>
      <c r="H765" s="209">
        <f t="shared" ref="H765:H768" si="9">G765*85%</f>
        <v>59.67</v>
      </c>
      <c r="I765" s="319"/>
      <c r="J765" s="320"/>
    </row>
    <row r="766" spans="1:10" ht="37.5">
      <c r="A766" s="178">
        <v>250104028</v>
      </c>
      <c r="B766" s="178" t="s">
        <v>1466</v>
      </c>
      <c r="C766" s="178"/>
      <c r="D766" s="178"/>
      <c r="E766" s="179" t="s">
        <v>1302</v>
      </c>
      <c r="F766" s="171">
        <v>60</v>
      </c>
      <c r="G766" s="171">
        <f t="shared" si="8"/>
        <v>54</v>
      </c>
      <c r="H766" s="209">
        <f t="shared" si="9"/>
        <v>45.9</v>
      </c>
      <c r="I766" s="319"/>
      <c r="J766" s="320"/>
    </row>
    <row r="767" spans="1:10" ht="15" customHeight="1">
      <c r="A767" s="178">
        <v>250104029</v>
      </c>
      <c r="B767" s="178" t="s">
        <v>1467</v>
      </c>
      <c r="C767" s="178"/>
      <c r="D767" s="178"/>
      <c r="E767" s="179" t="s">
        <v>1302</v>
      </c>
      <c r="F767" s="171">
        <v>76</v>
      </c>
      <c r="G767" s="184">
        <v>68.400000000000006</v>
      </c>
      <c r="H767" s="209">
        <f t="shared" si="9"/>
        <v>58.14</v>
      </c>
      <c r="I767" s="319"/>
      <c r="J767" s="320"/>
    </row>
    <row r="768" spans="1:10" ht="15" customHeight="1">
      <c r="A768" s="178">
        <v>250104030</v>
      </c>
      <c r="B768" s="178" t="s">
        <v>1468</v>
      </c>
      <c r="C768" s="178"/>
      <c r="D768" s="178"/>
      <c r="E768" s="179" t="s">
        <v>1302</v>
      </c>
      <c r="F768" s="171">
        <v>36</v>
      </c>
      <c r="G768" s="184">
        <f t="shared" si="8"/>
        <v>32.4</v>
      </c>
      <c r="H768" s="209">
        <f t="shared" si="9"/>
        <v>27.54</v>
      </c>
      <c r="I768" s="319"/>
      <c r="J768" s="320"/>
    </row>
    <row r="769" spans="1:10" ht="15" customHeight="1">
      <c r="A769" s="178">
        <v>250104031</v>
      </c>
      <c r="B769" s="178" t="s">
        <v>1469</v>
      </c>
      <c r="C769" s="178"/>
      <c r="D769" s="178"/>
      <c r="E769" s="179" t="s">
        <v>1302</v>
      </c>
      <c r="F769" s="171">
        <v>48</v>
      </c>
      <c r="G769" s="184">
        <f t="shared" si="8"/>
        <v>43.2</v>
      </c>
      <c r="H769" s="184">
        <v>36.700000000000003</v>
      </c>
      <c r="I769" s="319"/>
      <c r="J769" s="320"/>
    </row>
    <row r="770" spans="1:10" ht="15" customHeight="1">
      <c r="A770" s="178">
        <v>250104032</v>
      </c>
      <c r="B770" s="178" t="s">
        <v>1470</v>
      </c>
      <c r="C770" s="178"/>
      <c r="D770" s="178"/>
      <c r="E770" s="179" t="s">
        <v>1302</v>
      </c>
      <c r="F770" s="171">
        <v>48</v>
      </c>
      <c r="G770" s="184">
        <f t="shared" si="8"/>
        <v>43.2</v>
      </c>
      <c r="H770" s="184">
        <v>36.700000000000003</v>
      </c>
      <c r="I770" s="319"/>
      <c r="J770" s="320"/>
    </row>
    <row r="771" spans="1:10" ht="15" customHeight="1">
      <c r="A771" s="178">
        <v>250104033</v>
      </c>
      <c r="B771" s="178" t="s">
        <v>1471</v>
      </c>
      <c r="C771" s="178" t="s">
        <v>1472</v>
      </c>
      <c r="D771" s="178"/>
      <c r="E771" s="179" t="s">
        <v>1302</v>
      </c>
      <c r="F771" s="184">
        <v>43.2</v>
      </c>
      <c r="G771" s="184">
        <f t="shared" si="8"/>
        <v>38.880000000000003</v>
      </c>
      <c r="H771" s="184">
        <v>33.1</v>
      </c>
      <c r="I771" s="319"/>
      <c r="J771" s="320"/>
    </row>
    <row r="772" spans="1:10" ht="15" customHeight="1">
      <c r="A772" s="178">
        <v>250104034</v>
      </c>
      <c r="B772" s="178" t="s">
        <v>1473</v>
      </c>
      <c r="C772" s="178"/>
      <c r="D772" s="178"/>
      <c r="E772" s="179" t="s">
        <v>1302</v>
      </c>
      <c r="F772" s="207">
        <v>64</v>
      </c>
      <c r="G772" s="184">
        <f t="shared" si="8"/>
        <v>57.6</v>
      </c>
      <c r="H772" s="171">
        <v>49</v>
      </c>
      <c r="I772" s="319"/>
      <c r="J772" s="320"/>
    </row>
    <row r="773" spans="1:10" ht="15" customHeight="1">
      <c r="A773" s="178">
        <v>250104035</v>
      </c>
      <c r="B773" s="178" t="s">
        <v>1474</v>
      </c>
      <c r="C773" s="178"/>
      <c r="D773" s="178"/>
      <c r="E773" s="179" t="s">
        <v>1302</v>
      </c>
      <c r="F773" s="207">
        <v>54</v>
      </c>
      <c r="G773" s="184">
        <f t="shared" si="8"/>
        <v>48.6</v>
      </c>
      <c r="H773" s="184">
        <v>41.3</v>
      </c>
      <c r="I773" s="319"/>
      <c r="J773" s="320"/>
    </row>
    <row r="774" spans="1:10" ht="75">
      <c r="A774" s="178">
        <v>250104036</v>
      </c>
      <c r="B774" s="190" t="s">
        <v>1475</v>
      </c>
      <c r="C774" s="190" t="s">
        <v>10388</v>
      </c>
      <c r="D774" s="208"/>
      <c r="E774" s="191" t="s">
        <v>570</v>
      </c>
      <c r="F774" s="171">
        <v>36</v>
      </c>
      <c r="G774" s="184">
        <v>32.4</v>
      </c>
      <c r="H774" s="184">
        <v>27.5</v>
      </c>
      <c r="I774" s="319"/>
      <c r="J774" s="320"/>
    </row>
    <row r="775" spans="1:10" ht="131.25">
      <c r="A775" s="190" t="s">
        <v>1477</v>
      </c>
      <c r="B775" s="190" t="s">
        <v>1478</v>
      </c>
      <c r="C775" s="192" t="s">
        <v>1479</v>
      </c>
      <c r="D775" s="190"/>
      <c r="E775" s="191" t="s">
        <v>20</v>
      </c>
      <c r="F775" s="340">
        <v>453</v>
      </c>
      <c r="G775" s="341"/>
      <c r="H775" s="342"/>
      <c r="I775" s="319"/>
      <c r="J775" s="320"/>
    </row>
    <row r="776" spans="1:10" ht="112.5">
      <c r="A776" s="190" t="s">
        <v>1480</v>
      </c>
      <c r="B776" s="190" t="s">
        <v>1481</v>
      </c>
      <c r="C776" s="192" t="s">
        <v>1482</v>
      </c>
      <c r="D776" s="190"/>
      <c r="E776" s="191" t="s">
        <v>20</v>
      </c>
      <c r="F776" s="340">
        <v>109</v>
      </c>
      <c r="G776" s="341"/>
      <c r="H776" s="342"/>
      <c r="I776" s="319"/>
      <c r="J776" s="320"/>
    </row>
    <row r="777" spans="1:10" ht="187.5">
      <c r="A777" s="190" t="s">
        <v>1483</v>
      </c>
      <c r="B777" s="190" t="s">
        <v>1484</v>
      </c>
      <c r="C777" s="192" t="s">
        <v>1485</v>
      </c>
      <c r="D777" s="190"/>
      <c r="E777" s="191" t="s">
        <v>20</v>
      </c>
      <c r="F777" s="340">
        <v>455</v>
      </c>
      <c r="G777" s="341"/>
      <c r="H777" s="342"/>
      <c r="I777" s="319"/>
      <c r="J777" s="320"/>
    </row>
    <row r="778" spans="1:10" ht="131.25">
      <c r="A778" s="190" t="s">
        <v>1486</v>
      </c>
      <c r="B778" s="190" t="s">
        <v>1487</v>
      </c>
      <c r="C778" s="192" t="s">
        <v>1488</v>
      </c>
      <c r="D778" s="190"/>
      <c r="E778" s="191" t="s">
        <v>20</v>
      </c>
      <c r="F778" s="340">
        <v>445</v>
      </c>
      <c r="G778" s="341"/>
      <c r="H778" s="342"/>
      <c r="I778" s="319"/>
      <c r="J778" s="320"/>
    </row>
    <row r="779" spans="1:10" ht="112.5">
      <c r="A779" s="190" t="s">
        <v>1489</v>
      </c>
      <c r="B779" s="190" t="s">
        <v>1490</v>
      </c>
      <c r="C779" s="192" t="s">
        <v>1491</v>
      </c>
      <c r="D779" s="190"/>
      <c r="E779" s="191" t="s">
        <v>20</v>
      </c>
      <c r="F779" s="340">
        <v>71</v>
      </c>
      <c r="G779" s="341"/>
      <c r="H779" s="342"/>
      <c r="I779" s="319"/>
      <c r="J779" s="320"/>
    </row>
    <row r="780" spans="1:10" ht="206.25">
      <c r="A780" s="190" t="s">
        <v>1492</v>
      </c>
      <c r="B780" s="190" t="s">
        <v>1493</v>
      </c>
      <c r="C780" s="192" t="s">
        <v>1494</v>
      </c>
      <c r="D780" s="190"/>
      <c r="E780" s="191" t="s">
        <v>20</v>
      </c>
      <c r="F780" s="321">
        <v>469</v>
      </c>
      <c r="G780" s="322"/>
      <c r="H780" s="323"/>
      <c r="I780" s="319"/>
      <c r="J780" s="320"/>
    </row>
    <row r="781" spans="1:10">
      <c r="A781" s="178">
        <v>2502</v>
      </c>
      <c r="B781" s="178" t="s">
        <v>1495</v>
      </c>
      <c r="C781" s="178"/>
      <c r="D781" s="178" t="s">
        <v>1496</v>
      </c>
      <c r="E781" s="179"/>
      <c r="F781" s="180"/>
      <c r="G781" s="180"/>
      <c r="H781" s="181"/>
      <c r="I781" s="319"/>
      <c r="J781" s="320"/>
    </row>
    <row r="782" spans="1:10" ht="37.5">
      <c r="A782" s="178">
        <v>250201</v>
      </c>
      <c r="B782" s="178" t="s">
        <v>1497</v>
      </c>
      <c r="C782" s="178"/>
      <c r="D782" s="178"/>
      <c r="E782" s="179"/>
      <c r="F782" s="180"/>
      <c r="G782" s="180"/>
      <c r="H782" s="181"/>
      <c r="I782" s="319"/>
      <c r="J782" s="320"/>
    </row>
    <row r="783" spans="1:10" ht="75">
      <c r="A783" s="178">
        <v>250201001</v>
      </c>
      <c r="B783" s="178" t="s">
        <v>1498</v>
      </c>
      <c r="C783" s="178" t="s">
        <v>1499</v>
      </c>
      <c r="D783" s="178"/>
      <c r="E783" s="179" t="s">
        <v>20</v>
      </c>
      <c r="F783" s="171">
        <v>72</v>
      </c>
      <c r="G783" s="184">
        <v>64.8</v>
      </c>
      <c r="H783" s="171">
        <v>55</v>
      </c>
      <c r="I783" s="319"/>
      <c r="J783" s="320"/>
    </row>
    <row r="784" spans="1:10">
      <c r="A784" s="178">
        <v>250201002</v>
      </c>
      <c r="B784" s="178" t="s">
        <v>1500</v>
      </c>
      <c r="C784" s="178"/>
      <c r="D784" s="178"/>
      <c r="E784" s="179" t="s">
        <v>1302</v>
      </c>
      <c r="F784" s="184">
        <v>10.8</v>
      </c>
      <c r="G784" s="184">
        <v>9.6999999999999993</v>
      </c>
      <c r="H784" s="184">
        <v>8.1999999999999993</v>
      </c>
      <c r="I784" s="319"/>
      <c r="J784" s="320"/>
    </row>
    <row r="785" spans="1:10">
      <c r="A785" s="178">
        <v>250201003</v>
      </c>
      <c r="B785" s="178" t="s">
        <v>1501</v>
      </c>
      <c r="C785" s="178"/>
      <c r="D785" s="178"/>
      <c r="E785" s="179" t="s">
        <v>1302</v>
      </c>
      <c r="F785" s="184">
        <v>10.8</v>
      </c>
      <c r="G785" s="184">
        <v>9.6999999999999993</v>
      </c>
      <c r="H785" s="184">
        <v>8.1999999999999993</v>
      </c>
      <c r="I785" s="319"/>
      <c r="J785" s="320"/>
    </row>
    <row r="786" spans="1:10" ht="43.5" customHeight="1">
      <c r="A786" s="178">
        <v>250201004</v>
      </c>
      <c r="B786" s="178" t="s">
        <v>1502</v>
      </c>
      <c r="C786" s="178"/>
      <c r="D786" s="178"/>
      <c r="E786" s="179" t="s">
        <v>1302</v>
      </c>
      <c r="F786" s="171">
        <v>27</v>
      </c>
      <c r="G786" s="184">
        <v>24.3</v>
      </c>
      <c r="H786" s="184">
        <v>20.6</v>
      </c>
      <c r="I786" s="319" t="s">
        <v>10406</v>
      </c>
      <c r="J786" s="320"/>
    </row>
    <row r="787" spans="1:10" ht="37.5">
      <c r="A787" s="178" t="s">
        <v>1504</v>
      </c>
      <c r="B787" s="178" t="s">
        <v>1505</v>
      </c>
      <c r="C787" s="178"/>
      <c r="D787" s="178"/>
      <c r="E787" s="179" t="s">
        <v>1302</v>
      </c>
      <c r="F787" s="171">
        <v>81</v>
      </c>
      <c r="G787" s="184">
        <v>72.900000000000006</v>
      </c>
      <c r="H787" s="184">
        <v>61.8</v>
      </c>
      <c r="I787" s="314"/>
      <c r="J787" s="315"/>
    </row>
    <row r="788" spans="1:10" ht="37.5">
      <c r="A788" s="178" t="s">
        <v>1506</v>
      </c>
      <c r="B788" s="178" t="s">
        <v>10405</v>
      </c>
      <c r="C788" s="178"/>
      <c r="D788" s="178"/>
      <c r="E788" s="179" t="s">
        <v>1302</v>
      </c>
      <c r="F788" s="171">
        <v>81</v>
      </c>
      <c r="G788" s="184">
        <v>72.900000000000006</v>
      </c>
      <c r="H788" s="184">
        <v>61.8</v>
      </c>
      <c r="I788" s="314"/>
      <c r="J788" s="315"/>
    </row>
    <row r="789" spans="1:10" ht="30.75" customHeight="1">
      <c r="A789" s="178">
        <v>250201005</v>
      </c>
      <c r="B789" s="178" t="s">
        <v>1508</v>
      </c>
      <c r="C789" s="178" t="s">
        <v>1509</v>
      </c>
      <c r="D789" s="178"/>
      <c r="E789" s="179" t="s">
        <v>1302</v>
      </c>
      <c r="F789" s="171">
        <v>90</v>
      </c>
      <c r="G789" s="171">
        <v>81</v>
      </c>
      <c r="H789" s="184">
        <v>68.8</v>
      </c>
      <c r="I789" s="319"/>
      <c r="J789" s="320"/>
    </row>
    <row r="790" spans="1:10" ht="39" customHeight="1">
      <c r="A790" s="178">
        <v>250201006</v>
      </c>
      <c r="B790" s="178" t="s">
        <v>1510</v>
      </c>
      <c r="C790" s="178"/>
      <c r="D790" s="178"/>
      <c r="E790" s="179" t="s">
        <v>1302</v>
      </c>
      <c r="F790" s="184">
        <v>31.5</v>
      </c>
      <c r="G790" s="184">
        <v>28.3</v>
      </c>
      <c r="H790" s="171">
        <v>24</v>
      </c>
      <c r="I790" s="319" t="s">
        <v>1511</v>
      </c>
      <c r="J790" s="320"/>
    </row>
    <row r="791" spans="1:10" ht="30.75" customHeight="1">
      <c r="A791" s="178" t="s">
        <v>1512</v>
      </c>
      <c r="B791" s="178" t="s">
        <v>1513</v>
      </c>
      <c r="C791" s="178"/>
      <c r="D791" s="178"/>
      <c r="E791" s="179" t="s">
        <v>1302</v>
      </c>
      <c r="F791" s="171">
        <v>63</v>
      </c>
      <c r="G791" s="184">
        <v>56.6</v>
      </c>
      <c r="H791" s="171">
        <v>48</v>
      </c>
      <c r="I791" s="319"/>
      <c r="J791" s="320"/>
    </row>
    <row r="792" spans="1:10" ht="37.5">
      <c r="A792" s="178" t="s">
        <v>1514</v>
      </c>
      <c r="B792" s="178" t="s">
        <v>1515</v>
      </c>
      <c r="C792" s="178"/>
      <c r="D792" s="178"/>
      <c r="E792" s="179" t="s">
        <v>1302</v>
      </c>
      <c r="F792" s="184">
        <v>94.5</v>
      </c>
      <c r="G792" s="184">
        <v>84.9</v>
      </c>
      <c r="H792" s="171">
        <v>72</v>
      </c>
      <c r="I792" s="319"/>
      <c r="J792" s="320"/>
    </row>
    <row r="793" spans="1:10" ht="24" customHeight="1">
      <c r="A793" s="178">
        <v>250201007</v>
      </c>
      <c r="B793" s="178" t="s">
        <v>1516</v>
      </c>
      <c r="C793" s="178"/>
      <c r="D793" s="178"/>
      <c r="E793" s="179" t="s">
        <v>1302</v>
      </c>
      <c r="F793" s="171">
        <v>18</v>
      </c>
      <c r="G793" s="184">
        <v>16.2</v>
      </c>
      <c r="H793" s="184">
        <v>13.7</v>
      </c>
      <c r="I793" s="319" t="s">
        <v>1517</v>
      </c>
      <c r="J793" s="320"/>
    </row>
    <row r="794" spans="1:10">
      <c r="A794" s="178">
        <v>250201008</v>
      </c>
      <c r="B794" s="178" t="s">
        <v>1518</v>
      </c>
      <c r="C794" s="178"/>
      <c r="D794" s="178"/>
      <c r="E794" s="179" t="s">
        <v>1302</v>
      </c>
      <c r="F794" s="171">
        <v>81</v>
      </c>
      <c r="G794" s="184">
        <v>72.900000000000006</v>
      </c>
      <c r="H794" s="184">
        <v>61.9</v>
      </c>
      <c r="I794" s="319"/>
      <c r="J794" s="320"/>
    </row>
    <row r="795" spans="1:10">
      <c r="A795" s="178">
        <v>250201009</v>
      </c>
      <c r="B795" s="178" t="s">
        <v>1519</v>
      </c>
      <c r="C795" s="178"/>
      <c r="D795" s="178"/>
      <c r="E795" s="179" t="s">
        <v>1302</v>
      </c>
      <c r="F795" s="171">
        <v>225</v>
      </c>
      <c r="G795" s="184">
        <v>202.5</v>
      </c>
      <c r="H795" s="184">
        <v>172.1</v>
      </c>
      <c r="I795" s="319"/>
      <c r="J795" s="320"/>
    </row>
    <row r="796" spans="1:10" ht="37.5">
      <c r="A796" s="178">
        <v>250201010</v>
      </c>
      <c r="B796" s="178" t="s">
        <v>1520</v>
      </c>
      <c r="C796" s="178"/>
      <c r="D796" s="178"/>
      <c r="E796" s="179" t="s">
        <v>1302</v>
      </c>
      <c r="F796" s="171">
        <v>108</v>
      </c>
      <c r="G796" s="184">
        <v>97.2</v>
      </c>
      <c r="H796" s="184">
        <v>82.6</v>
      </c>
      <c r="I796" s="319"/>
      <c r="J796" s="320"/>
    </row>
    <row r="797" spans="1:10">
      <c r="A797" s="178">
        <v>250202</v>
      </c>
      <c r="B797" s="178" t="s">
        <v>1521</v>
      </c>
      <c r="C797" s="178"/>
      <c r="D797" s="178"/>
      <c r="E797" s="179"/>
      <c r="F797" s="184"/>
      <c r="G797" s="184"/>
      <c r="H797" s="184"/>
      <c r="I797" s="319"/>
      <c r="J797" s="320"/>
    </row>
    <row r="798" spans="1:10">
      <c r="A798" s="178">
        <v>250202001</v>
      </c>
      <c r="B798" s="178" t="s">
        <v>1522</v>
      </c>
      <c r="C798" s="178"/>
      <c r="D798" s="178"/>
      <c r="E798" s="179" t="s">
        <v>1302</v>
      </c>
      <c r="F798" s="171">
        <v>4</v>
      </c>
      <c r="G798" s="171">
        <v>4</v>
      </c>
      <c r="H798" s="171">
        <v>4</v>
      </c>
      <c r="I798" s="319"/>
      <c r="J798" s="320"/>
    </row>
    <row r="799" spans="1:10">
      <c r="A799" s="178">
        <v>250202002</v>
      </c>
      <c r="B799" s="178" t="s">
        <v>1523</v>
      </c>
      <c r="C799" s="178"/>
      <c r="D799" s="178"/>
      <c r="E799" s="179" t="s">
        <v>1302</v>
      </c>
      <c r="F799" s="171">
        <v>9</v>
      </c>
      <c r="G799" s="184">
        <v>8.1</v>
      </c>
      <c r="H799" s="184">
        <v>6.8</v>
      </c>
      <c r="I799" s="319"/>
      <c r="J799" s="320"/>
    </row>
    <row r="800" spans="1:10" ht="27.95" customHeight="1">
      <c r="A800" s="178">
        <v>250202003</v>
      </c>
      <c r="B800" s="178" t="s">
        <v>1524</v>
      </c>
      <c r="C800" s="178"/>
      <c r="D800" s="178"/>
      <c r="E800" s="179" t="s">
        <v>1302</v>
      </c>
      <c r="F800" s="184">
        <v>6.3</v>
      </c>
      <c r="G800" s="184">
        <v>5.6</v>
      </c>
      <c r="H800" s="184">
        <v>4.7</v>
      </c>
      <c r="I800" s="319" t="s">
        <v>1525</v>
      </c>
      <c r="J800" s="320"/>
    </row>
    <row r="801" spans="1:10" ht="27.95" customHeight="1">
      <c r="A801" s="178" t="s">
        <v>1526</v>
      </c>
      <c r="B801" s="178" t="s">
        <v>1527</v>
      </c>
      <c r="C801" s="178"/>
      <c r="D801" s="178"/>
      <c r="E801" s="179" t="s">
        <v>1302</v>
      </c>
      <c r="F801" s="184">
        <v>12.6</v>
      </c>
      <c r="G801" s="184">
        <v>11.2</v>
      </c>
      <c r="H801" s="184">
        <v>9.4</v>
      </c>
      <c r="I801" s="319"/>
      <c r="J801" s="320"/>
    </row>
    <row r="802" spans="1:10" ht="15" customHeight="1">
      <c r="A802" s="178">
        <v>250202004</v>
      </c>
      <c r="B802" s="178" t="s">
        <v>1528</v>
      </c>
      <c r="C802" s="178"/>
      <c r="D802" s="178"/>
      <c r="E802" s="179" t="s">
        <v>1302</v>
      </c>
      <c r="F802" s="184">
        <v>6.3</v>
      </c>
      <c r="G802" s="184">
        <v>5.6</v>
      </c>
      <c r="H802" s="184">
        <v>4.7</v>
      </c>
      <c r="I802" s="319"/>
      <c r="J802" s="320"/>
    </row>
    <row r="803" spans="1:10" ht="15" customHeight="1">
      <c r="A803" s="178">
        <v>250202005</v>
      </c>
      <c r="B803" s="178" t="s">
        <v>1529</v>
      </c>
      <c r="C803" s="178"/>
      <c r="D803" s="178"/>
      <c r="E803" s="179" t="s">
        <v>1302</v>
      </c>
      <c r="F803" s="184">
        <v>6.3</v>
      </c>
      <c r="G803" s="184">
        <v>5.6</v>
      </c>
      <c r="H803" s="184">
        <v>4.7</v>
      </c>
      <c r="I803" s="319"/>
      <c r="J803" s="320"/>
    </row>
    <row r="804" spans="1:10" ht="15" customHeight="1">
      <c r="A804" s="178">
        <v>250202006</v>
      </c>
      <c r="B804" s="178" t="s">
        <v>1530</v>
      </c>
      <c r="C804" s="178"/>
      <c r="D804" s="178"/>
      <c r="E804" s="179" t="s">
        <v>1302</v>
      </c>
      <c r="F804" s="184">
        <v>13.5</v>
      </c>
      <c r="G804" s="184">
        <v>12.1</v>
      </c>
      <c r="H804" s="184">
        <v>10.199999999999999</v>
      </c>
      <c r="I804" s="319"/>
      <c r="J804" s="320"/>
    </row>
    <row r="805" spans="1:10" ht="15" customHeight="1">
      <c r="A805" s="178">
        <v>250202007</v>
      </c>
      <c r="B805" s="178" t="s">
        <v>1531</v>
      </c>
      <c r="C805" s="178"/>
      <c r="D805" s="178"/>
      <c r="E805" s="179" t="s">
        <v>1302</v>
      </c>
      <c r="F805" s="184">
        <v>16.2</v>
      </c>
      <c r="G805" s="184">
        <v>14.5</v>
      </c>
      <c r="H805" s="184">
        <v>12.3</v>
      </c>
      <c r="I805" s="319"/>
      <c r="J805" s="320"/>
    </row>
    <row r="806" spans="1:10" ht="15" customHeight="1">
      <c r="A806" s="178">
        <v>250202008</v>
      </c>
      <c r="B806" s="178" t="s">
        <v>1532</v>
      </c>
      <c r="C806" s="178"/>
      <c r="D806" s="178"/>
      <c r="E806" s="179" t="s">
        <v>1302</v>
      </c>
      <c r="F806" s="184">
        <v>13.5</v>
      </c>
      <c r="G806" s="184">
        <v>12.1</v>
      </c>
      <c r="H806" s="184">
        <v>10.199999999999999</v>
      </c>
      <c r="I806" s="319"/>
      <c r="J806" s="320"/>
    </row>
    <row r="807" spans="1:10" ht="15" customHeight="1">
      <c r="A807" s="178">
        <v>250202009</v>
      </c>
      <c r="B807" s="178" t="s">
        <v>1533</v>
      </c>
      <c r="C807" s="178"/>
      <c r="D807" s="178"/>
      <c r="E807" s="179" t="s">
        <v>1302</v>
      </c>
      <c r="F807" s="184">
        <v>8.1</v>
      </c>
      <c r="G807" s="184">
        <v>7.2</v>
      </c>
      <c r="H807" s="184">
        <v>6.1</v>
      </c>
      <c r="I807" s="319"/>
      <c r="J807" s="320"/>
    </row>
    <row r="808" spans="1:10" ht="15" customHeight="1">
      <c r="A808" s="178">
        <v>250202010</v>
      </c>
      <c r="B808" s="178" t="s">
        <v>1534</v>
      </c>
      <c r="C808" s="178"/>
      <c r="D808" s="178"/>
      <c r="E808" s="179" t="s">
        <v>1302</v>
      </c>
      <c r="F808" s="184">
        <v>8.1</v>
      </c>
      <c r="G808" s="184">
        <v>7.2</v>
      </c>
      <c r="H808" s="184">
        <v>6.1</v>
      </c>
      <c r="I808" s="319"/>
      <c r="J808" s="320"/>
    </row>
    <row r="809" spans="1:10" ht="15" customHeight="1">
      <c r="A809" s="178">
        <v>250202011</v>
      </c>
      <c r="B809" s="178" t="s">
        <v>1535</v>
      </c>
      <c r="C809" s="178"/>
      <c r="D809" s="178"/>
      <c r="E809" s="179" t="s">
        <v>1302</v>
      </c>
      <c r="F809" s="184">
        <v>8.1</v>
      </c>
      <c r="G809" s="184">
        <v>7.2</v>
      </c>
      <c r="H809" s="184">
        <v>6.1</v>
      </c>
      <c r="I809" s="319"/>
      <c r="J809" s="320"/>
    </row>
    <row r="810" spans="1:10" ht="15" customHeight="1">
      <c r="A810" s="178">
        <v>250202012</v>
      </c>
      <c r="B810" s="178" t="s">
        <v>1536</v>
      </c>
      <c r="C810" s="178"/>
      <c r="D810" s="178"/>
      <c r="E810" s="179" t="s">
        <v>1302</v>
      </c>
      <c r="F810" s="184">
        <v>8.1</v>
      </c>
      <c r="G810" s="184">
        <v>7.2</v>
      </c>
      <c r="H810" s="184">
        <v>6.1</v>
      </c>
      <c r="I810" s="319"/>
      <c r="J810" s="320"/>
    </row>
    <row r="811" spans="1:10" ht="15" customHeight="1">
      <c r="A811" s="178">
        <v>250202013</v>
      </c>
      <c r="B811" s="178" t="s">
        <v>1537</v>
      </c>
      <c r="C811" s="178"/>
      <c r="D811" s="178"/>
      <c r="E811" s="179" t="s">
        <v>1302</v>
      </c>
      <c r="F811" s="184">
        <v>6.3</v>
      </c>
      <c r="G811" s="184">
        <v>5.6</v>
      </c>
      <c r="H811" s="184">
        <v>4.7</v>
      </c>
      <c r="I811" s="319"/>
      <c r="J811" s="320"/>
    </row>
    <row r="812" spans="1:10" ht="15" customHeight="1">
      <c r="A812" s="178">
        <v>250202014</v>
      </c>
      <c r="B812" s="178" t="s">
        <v>1538</v>
      </c>
      <c r="C812" s="178"/>
      <c r="D812" s="178"/>
      <c r="E812" s="179" t="s">
        <v>1302</v>
      </c>
      <c r="F812" s="184">
        <v>7.2</v>
      </c>
      <c r="G812" s="184">
        <v>6.4</v>
      </c>
      <c r="H812" s="184">
        <v>5.4</v>
      </c>
      <c r="I812" s="319"/>
      <c r="J812" s="320"/>
    </row>
    <row r="813" spans="1:10" ht="15" customHeight="1">
      <c r="A813" s="178">
        <v>250202015</v>
      </c>
      <c r="B813" s="178" t="s">
        <v>1539</v>
      </c>
      <c r="C813" s="178"/>
      <c r="D813" s="178"/>
      <c r="E813" s="179" t="s">
        <v>1302</v>
      </c>
      <c r="F813" s="171">
        <v>9</v>
      </c>
      <c r="G813" s="184">
        <v>8.1</v>
      </c>
      <c r="H813" s="184">
        <v>6.8</v>
      </c>
      <c r="I813" s="319"/>
      <c r="J813" s="320"/>
    </row>
    <row r="814" spans="1:10" ht="15" customHeight="1">
      <c r="A814" s="178">
        <v>250202016</v>
      </c>
      <c r="B814" s="178" t="s">
        <v>1540</v>
      </c>
      <c r="C814" s="178"/>
      <c r="D814" s="178"/>
      <c r="E814" s="179" t="s">
        <v>1302</v>
      </c>
      <c r="F814" s="184">
        <v>13.5</v>
      </c>
      <c r="G814" s="184">
        <v>12.1</v>
      </c>
      <c r="H814" s="184">
        <v>10.199999999999999</v>
      </c>
      <c r="I814" s="319"/>
      <c r="J814" s="320"/>
    </row>
    <row r="815" spans="1:10" ht="27.75" customHeight="1">
      <c r="A815" s="178">
        <v>250202017</v>
      </c>
      <c r="B815" s="178" t="s">
        <v>1541</v>
      </c>
      <c r="C815" s="178"/>
      <c r="D815" s="178"/>
      <c r="E815" s="179" t="s">
        <v>1302</v>
      </c>
      <c r="F815" s="184">
        <v>13.5</v>
      </c>
      <c r="G815" s="184">
        <v>12.1</v>
      </c>
      <c r="H815" s="184">
        <v>10.199999999999999</v>
      </c>
      <c r="I815" s="319"/>
      <c r="J815" s="320"/>
    </row>
    <row r="816" spans="1:10" ht="15" customHeight="1">
      <c r="A816" s="178">
        <v>250202018</v>
      </c>
      <c r="B816" s="178" t="s">
        <v>1542</v>
      </c>
      <c r="C816" s="178"/>
      <c r="D816" s="178"/>
      <c r="E816" s="179" t="s">
        <v>1302</v>
      </c>
      <c r="F816" s="184">
        <v>13.5</v>
      </c>
      <c r="G816" s="184">
        <v>12.1</v>
      </c>
      <c r="H816" s="184">
        <v>10.199999999999999</v>
      </c>
      <c r="I816" s="319"/>
      <c r="J816" s="320"/>
    </row>
    <row r="817" spans="1:10" ht="15" customHeight="1">
      <c r="A817" s="178">
        <v>250202019</v>
      </c>
      <c r="B817" s="178" t="s">
        <v>1543</v>
      </c>
      <c r="C817" s="178"/>
      <c r="D817" s="178"/>
      <c r="E817" s="179" t="s">
        <v>1302</v>
      </c>
      <c r="F817" s="184">
        <v>16.2</v>
      </c>
      <c r="G817" s="184">
        <v>14.5</v>
      </c>
      <c r="H817" s="184">
        <v>12.3</v>
      </c>
      <c r="I817" s="319"/>
      <c r="J817" s="320"/>
    </row>
    <row r="818" spans="1:10" ht="24.75" customHeight="1">
      <c r="A818" s="178">
        <v>250202020</v>
      </c>
      <c r="B818" s="178" t="s">
        <v>1544</v>
      </c>
      <c r="C818" s="178"/>
      <c r="D818" s="178"/>
      <c r="E818" s="179" t="s">
        <v>1302</v>
      </c>
      <c r="F818" s="184">
        <v>14.4</v>
      </c>
      <c r="G818" s="184">
        <v>12.9</v>
      </c>
      <c r="H818" s="184">
        <v>10.9</v>
      </c>
      <c r="I818" s="319"/>
      <c r="J818" s="320"/>
    </row>
    <row r="819" spans="1:10" ht="15" customHeight="1">
      <c r="A819" s="178">
        <v>250202021</v>
      </c>
      <c r="B819" s="178" t="s">
        <v>1545</v>
      </c>
      <c r="C819" s="178"/>
      <c r="D819" s="178"/>
      <c r="E819" s="179" t="s">
        <v>1302</v>
      </c>
      <c r="F819" s="184">
        <v>18</v>
      </c>
      <c r="G819" s="184">
        <v>16.2</v>
      </c>
      <c r="H819" s="184">
        <v>13.7</v>
      </c>
      <c r="I819" s="319"/>
      <c r="J819" s="320"/>
    </row>
    <row r="820" spans="1:10" ht="15" customHeight="1">
      <c r="A820" s="178">
        <v>250202022</v>
      </c>
      <c r="B820" s="178" t="s">
        <v>1546</v>
      </c>
      <c r="C820" s="178"/>
      <c r="D820" s="178"/>
      <c r="E820" s="179" t="s">
        <v>1302</v>
      </c>
      <c r="F820" s="184">
        <v>6.3</v>
      </c>
      <c r="G820" s="184">
        <v>5.6</v>
      </c>
      <c r="H820" s="184">
        <v>4.7</v>
      </c>
      <c r="I820" s="319"/>
      <c r="J820" s="320"/>
    </row>
    <row r="821" spans="1:10" ht="15" customHeight="1">
      <c r="A821" s="178">
        <v>250202023</v>
      </c>
      <c r="B821" s="178" t="s">
        <v>1547</v>
      </c>
      <c r="C821" s="178"/>
      <c r="D821" s="178"/>
      <c r="E821" s="179" t="s">
        <v>1302</v>
      </c>
      <c r="F821" s="171">
        <v>5</v>
      </c>
      <c r="G821" s="171">
        <v>5</v>
      </c>
      <c r="H821" s="171">
        <v>3</v>
      </c>
      <c r="I821" s="319"/>
      <c r="J821" s="320"/>
    </row>
    <row r="822" spans="1:10" ht="15" customHeight="1">
      <c r="A822" s="178">
        <v>250202024</v>
      </c>
      <c r="B822" s="178" t="s">
        <v>1548</v>
      </c>
      <c r="C822" s="178"/>
      <c r="D822" s="178"/>
      <c r="E822" s="179" t="s">
        <v>1302</v>
      </c>
      <c r="F822" s="184">
        <v>5.4</v>
      </c>
      <c r="G822" s="184">
        <v>4.8</v>
      </c>
      <c r="H822" s="171">
        <v>4</v>
      </c>
      <c r="I822" s="319"/>
      <c r="J822" s="320"/>
    </row>
    <row r="823" spans="1:10" ht="15" customHeight="1">
      <c r="A823" s="178">
        <v>250202025</v>
      </c>
      <c r="B823" s="178" t="s">
        <v>1549</v>
      </c>
      <c r="C823" s="178"/>
      <c r="D823" s="178"/>
      <c r="E823" s="179" t="s">
        <v>1302</v>
      </c>
      <c r="F823" s="184">
        <v>5.4</v>
      </c>
      <c r="G823" s="184">
        <v>4.8</v>
      </c>
      <c r="H823" s="171">
        <v>4</v>
      </c>
      <c r="I823" s="319"/>
      <c r="J823" s="320"/>
    </row>
    <row r="824" spans="1:10" ht="15" customHeight="1">
      <c r="A824" s="178">
        <v>250202026</v>
      </c>
      <c r="B824" s="178" t="s">
        <v>1550</v>
      </c>
      <c r="C824" s="178"/>
      <c r="D824" s="178"/>
      <c r="E824" s="179" t="s">
        <v>1302</v>
      </c>
      <c r="F824" s="184">
        <v>22.5</v>
      </c>
      <c r="G824" s="184">
        <v>20.2</v>
      </c>
      <c r="H824" s="184">
        <v>17.100000000000001</v>
      </c>
      <c r="I824" s="319"/>
      <c r="J824" s="320"/>
    </row>
    <row r="825" spans="1:10" ht="15" customHeight="1">
      <c r="A825" s="178">
        <v>250202027</v>
      </c>
      <c r="B825" s="178" t="s">
        <v>1551</v>
      </c>
      <c r="C825" s="178"/>
      <c r="D825" s="178"/>
      <c r="E825" s="179" t="s">
        <v>1302</v>
      </c>
      <c r="F825" s="171">
        <v>9</v>
      </c>
      <c r="G825" s="184">
        <v>8.1</v>
      </c>
      <c r="H825" s="184">
        <v>6.8</v>
      </c>
      <c r="I825" s="319"/>
      <c r="J825" s="320"/>
    </row>
    <row r="826" spans="1:10" ht="15" customHeight="1">
      <c r="A826" s="178">
        <v>250202028</v>
      </c>
      <c r="B826" s="178" t="s">
        <v>1552</v>
      </c>
      <c r="C826" s="178"/>
      <c r="D826" s="178"/>
      <c r="E826" s="179" t="s">
        <v>1302</v>
      </c>
      <c r="F826" s="171">
        <v>9</v>
      </c>
      <c r="G826" s="184">
        <v>8.1</v>
      </c>
      <c r="H826" s="184">
        <v>6.8</v>
      </c>
      <c r="I826" s="319"/>
      <c r="J826" s="320"/>
    </row>
    <row r="827" spans="1:10" ht="15" customHeight="1">
      <c r="A827" s="178">
        <v>250202029</v>
      </c>
      <c r="B827" s="178" t="s">
        <v>1553</v>
      </c>
      <c r="C827" s="178"/>
      <c r="D827" s="178"/>
      <c r="E827" s="179" t="s">
        <v>1302</v>
      </c>
      <c r="F827" s="171">
        <v>9</v>
      </c>
      <c r="G827" s="184">
        <v>8.1</v>
      </c>
      <c r="H827" s="184">
        <v>6.8</v>
      </c>
      <c r="I827" s="319"/>
      <c r="J827" s="320"/>
    </row>
    <row r="828" spans="1:10" ht="15" customHeight="1">
      <c r="A828" s="178">
        <v>250202030</v>
      </c>
      <c r="B828" s="178" t="s">
        <v>1554</v>
      </c>
      <c r="C828" s="178"/>
      <c r="D828" s="178"/>
      <c r="E828" s="179" t="s">
        <v>1302</v>
      </c>
      <c r="F828" s="171">
        <v>9</v>
      </c>
      <c r="G828" s="184">
        <v>8.1</v>
      </c>
      <c r="H828" s="184">
        <v>6.8</v>
      </c>
      <c r="I828" s="319"/>
      <c r="J828" s="320"/>
    </row>
    <row r="829" spans="1:10" ht="37.5">
      <c r="A829" s="178">
        <v>250202031</v>
      </c>
      <c r="B829" s="178" t="s">
        <v>1555</v>
      </c>
      <c r="C829" s="178" t="s">
        <v>1556</v>
      </c>
      <c r="D829" s="178"/>
      <c r="E829" s="179" t="s">
        <v>1302</v>
      </c>
      <c r="F829" s="184">
        <v>5.4</v>
      </c>
      <c r="G829" s="184">
        <v>4.8</v>
      </c>
      <c r="H829" s="171">
        <v>4</v>
      </c>
      <c r="I829" s="319" t="s">
        <v>1557</v>
      </c>
      <c r="J829" s="320"/>
    </row>
    <row r="830" spans="1:10">
      <c r="A830" s="178">
        <v>250202032</v>
      </c>
      <c r="B830" s="178" t="s">
        <v>1558</v>
      </c>
      <c r="C830" s="178"/>
      <c r="D830" s="178"/>
      <c r="E830" s="179" t="s">
        <v>1302</v>
      </c>
      <c r="F830" s="171">
        <v>9</v>
      </c>
      <c r="G830" s="184">
        <v>8.1</v>
      </c>
      <c r="H830" s="184">
        <v>6.8</v>
      </c>
      <c r="I830" s="319"/>
      <c r="J830" s="320"/>
    </row>
    <row r="831" spans="1:10">
      <c r="A831" s="178">
        <v>250202033</v>
      </c>
      <c r="B831" s="178" t="s">
        <v>1559</v>
      </c>
      <c r="C831" s="178"/>
      <c r="D831" s="178"/>
      <c r="E831" s="179" t="s">
        <v>1302</v>
      </c>
      <c r="F831" s="184">
        <v>11.7</v>
      </c>
      <c r="G831" s="184">
        <v>10.5</v>
      </c>
      <c r="H831" s="184">
        <v>8.9</v>
      </c>
      <c r="I831" s="319"/>
      <c r="J831" s="320"/>
    </row>
    <row r="832" spans="1:10" ht="27.95" customHeight="1">
      <c r="A832" s="178">
        <v>250202034</v>
      </c>
      <c r="B832" s="178" t="s">
        <v>1560</v>
      </c>
      <c r="C832" s="178" t="s">
        <v>1561</v>
      </c>
      <c r="D832" s="178"/>
      <c r="E832" s="179" t="s">
        <v>1302</v>
      </c>
      <c r="F832" s="171">
        <v>18</v>
      </c>
      <c r="G832" s="184">
        <v>16.2</v>
      </c>
      <c r="H832" s="184">
        <v>13.7</v>
      </c>
      <c r="I832" s="319"/>
      <c r="J832" s="320"/>
    </row>
    <row r="833" spans="1:10">
      <c r="A833" s="178">
        <v>250202035</v>
      </c>
      <c r="B833" s="178" t="s">
        <v>1562</v>
      </c>
      <c r="C833" s="178"/>
      <c r="D833" s="178"/>
      <c r="E833" s="179" t="s">
        <v>1302</v>
      </c>
      <c r="F833" s="171">
        <v>18</v>
      </c>
      <c r="G833" s="184">
        <v>16.2</v>
      </c>
      <c r="H833" s="184">
        <v>13.7</v>
      </c>
      <c r="I833" s="319"/>
      <c r="J833" s="320"/>
    </row>
    <row r="834" spans="1:10">
      <c r="A834" s="178">
        <v>250202036</v>
      </c>
      <c r="B834" s="178" t="s">
        <v>1563</v>
      </c>
      <c r="C834" s="178"/>
      <c r="D834" s="178"/>
      <c r="E834" s="179" t="s">
        <v>1302</v>
      </c>
      <c r="F834" s="184">
        <v>13.5</v>
      </c>
      <c r="G834" s="184">
        <v>12.1</v>
      </c>
      <c r="H834" s="184">
        <v>10.199999999999999</v>
      </c>
      <c r="I834" s="319"/>
      <c r="J834" s="320"/>
    </row>
    <row r="835" spans="1:10">
      <c r="A835" s="178">
        <v>250202037</v>
      </c>
      <c r="B835" s="178" t="s">
        <v>1564</v>
      </c>
      <c r="C835" s="178"/>
      <c r="D835" s="178"/>
      <c r="E835" s="179" t="s">
        <v>1302</v>
      </c>
      <c r="F835" s="184">
        <v>22.5</v>
      </c>
      <c r="G835" s="184">
        <v>20.2</v>
      </c>
      <c r="H835" s="184">
        <v>17.100000000000001</v>
      </c>
      <c r="I835" s="319"/>
      <c r="J835" s="320"/>
    </row>
    <row r="836" spans="1:10">
      <c r="A836" s="178">
        <v>250202038</v>
      </c>
      <c r="B836" s="178" t="s">
        <v>1565</v>
      </c>
      <c r="C836" s="178"/>
      <c r="D836" s="178"/>
      <c r="E836" s="179" t="s">
        <v>1302</v>
      </c>
      <c r="F836" s="184">
        <v>13.5</v>
      </c>
      <c r="G836" s="184">
        <v>12.1</v>
      </c>
      <c r="H836" s="184">
        <v>10.199999999999999</v>
      </c>
      <c r="I836" s="319"/>
      <c r="J836" s="320"/>
    </row>
    <row r="837" spans="1:10">
      <c r="A837" s="178">
        <v>250202039</v>
      </c>
      <c r="B837" s="178" t="s">
        <v>1566</v>
      </c>
      <c r="C837" s="178"/>
      <c r="D837" s="178"/>
      <c r="E837" s="179" t="s">
        <v>320</v>
      </c>
      <c r="F837" s="171">
        <v>36</v>
      </c>
      <c r="G837" s="184">
        <v>32.4</v>
      </c>
      <c r="H837" s="184">
        <v>27.5</v>
      </c>
      <c r="I837" s="319"/>
      <c r="J837" s="320"/>
    </row>
    <row r="838" spans="1:10">
      <c r="A838" s="178">
        <v>250202040</v>
      </c>
      <c r="B838" s="178" t="s">
        <v>1567</v>
      </c>
      <c r="C838" s="178"/>
      <c r="D838" s="178"/>
      <c r="E838" s="179" t="s">
        <v>1302</v>
      </c>
      <c r="F838" s="184">
        <v>16.2</v>
      </c>
      <c r="G838" s="184">
        <v>14.5</v>
      </c>
      <c r="H838" s="184">
        <v>12.3</v>
      </c>
      <c r="I838" s="319"/>
      <c r="J838" s="320"/>
    </row>
    <row r="839" spans="1:10">
      <c r="A839" s="178">
        <v>250202041</v>
      </c>
      <c r="B839" s="178" t="s">
        <v>1568</v>
      </c>
      <c r="C839" s="178"/>
      <c r="D839" s="178"/>
      <c r="E839" s="179" t="s">
        <v>1302</v>
      </c>
      <c r="F839" s="171">
        <v>9</v>
      </c>
      <c r="G839" s="184">
        <v>8.1</v>
      </c>
      <c r="H839" s="184">
        <v>6.8</v>
      </c>
      <c r="I839" s="319"/>
      <c r="J839" s="320"/>
    </row>
    <row r="840" spans="1:10" ht="37.5">
      <c r="A840" s="178">
        <v>250202042</v>
      </c>
      <c r="B840" s="178" t="s">
        <v>1569</v>
      </c>
      <c r="C840" s="178"/>
      <c r="D840" s="178"/>
      <c r="E840" s="179" t="s">
        <v>1302</v>
      </c>
      <c r="F840" s="171">
        <v>54</v>
      </c>
      <c r="G840" s="184">
        <v>48.6</v>
      </c>
      <c r="H840" s="184">
        <v>41.3</v>
      </c>
      <c r="I840" s="319"/>
      <c r="J840" s="320"/>
    </row>
    <row r="841" spans="1:10" ht="37.5">
      <c r="A841" s="178">
        <v>250202043</v>
      </c>
      <c r="B841" s="178" t="s">
        <v>1570</v>
      </c>
      <c r="C841" s="178"/>
      <c r="D841" s="178"/>
      <c r="E841" s="179" t="s">
        <v>1302</v>
      </c>
      <c r="F841" s="171">
        <v>54</v>
      </c>
      <c r="G841" s="184">
        <v>48.6</v>
      </c>
      <c r="H841" s="184">
        <v>41.3</v>
      </c>
      <c r="I841" s="319"/>
      <c r="J841" s="320"/>
    </row>
    <row r="842" spans="1:10">
      <c r="A842" s="178">
        <v>250203</v>
      </c>
      <c r="B842" s="178" t="s">
        <v>1571</v>
      </c>
      <c r="C842" s="178"/>
      <c r="D842" s="178"/>
      <c r="E842" s="179"/>
      <c r="F842" s="184"/>
      <c r="G842" s="184"/>
      <c r="H842" s="209"/>
      <c r="I842" s="319"/>
      <c r="J842" s="320"/>
    </row>
    <row r="843" spans="1:10" ht="32.25" customHeight="1">
      <c r="A843" s="178">
        <v>250203001</v>
      </c>
      <c r="B843" s="178" t="s">
        <v>1572</v>
      </c>
      <c r="C843" s="178" t="s">
        <v>1573</v>
      </c>
      <c r="D843" s="178"/>
      <c r="E843" s="179" t="s">
        <v>1302</v>
      </c>
      <c r="F843" s="171">
        <v>27</v>
      </c>
      <c r="G843" s="184">
        <v>24.3</v>
      </c>
      <c r="H843" s="184">
        <v>20.6</v>
      </c>
      <c r="I843" s="319" t="s">
        <v>1574</v>
      </c>
      <c r="J843" s="320"/>
    </row>
    <row r="844" spans="1:10" ht="27.75" customHeight="1">
      <c r="A844" s="178" t="s">
        <v>1575</v>
      </c>
      <c r="B844" s="178" t="s">
        <v>1576</v>
      </c>
      <c r="C844" s="178"/>
      <c r="D844" s="178"/>
      <c r="E844" s="179" t="s">
        <v>1302</v>
      </c>
      <c r="F844" s="171">
        <v>81</v>
      </c>
      <c r="G844" s="184">
        <v>72.900000000000006</v>
      </c>
      <c r="H844" s="184">
        <v>61.8</v>
      </c>
      <c r="I844" s="319"/>
      <c r="J844" s="320"/>
    </row>
    <row r="845" spans="1:10" ht="15" customHeight="1">
      <c r="A845" s="178">
        <v>250203002</v>
      </c>
      <c r="B845" s="178" t="s">
        <v>1577</v>
      </c>
      <c r="C845" s="178"/>
      <c r="D845" s="178"/>
      <c r="E845" s="179" t="s">
        <v>1302</v>
      </c>
      <c r="F845" s="171">
        <v>27</v>
      </c>
      <c r="G845" s="184">
        <v>24.3</v>
      </c>
      <c r="H845" s="184">
        <v>20.6</v>
      </c>
      <c r="I845" s="319" t="s">
        <v>1578</v>
      </c>
      <c r="J845" s="320"/>
    </row>
    <row r="846" spans="1:10" ht="28.5" customHeight="1">
      <c r="A846" s="178" t="s">
        <v>1579</v>
      </c>
      <c r="B846" s="178" t="s">
        <v>1580</v>
      </c>
      <c r="C846" s="178"/>
      <c r="D846" s="178"/>
      <c r="E846" s="179" t="s">
        <v>1302</v>
      </c>
      <c r="F846" s="171">
        <v>81</v>
      </c>
      <c r="G846" s="184">
        <v>72.900000000000006</v>
      </c>
      <c r="H846" s="184">
        <v>61.8</v>
      </c>
      <c r="I846" s="319"/>
      <c r="J846" s="320"/>
    </row>
    <row r="847" spans="1:10" ht="27.95" customHeight="1">
      <c r="A847" s="178">
        <v>250203003</v>
      </c>
      <c r="B847" s="178" t="s">
        <v>1581</v>
      </c>
      <c r="C847" s="178" t="s">
        <v>1582</v>
      </c>
      <c r="D847" s="178"/>
      <c r="E847" s="179" t="s">
        <v>1302</v>
      </c>
      <c r="F847" s="171">
        <v>27</v>
      </c>
      <c r="G847" s="184">
        <v>24.3</v>
      </c>
      <c r="H847" s="184">
        <v>20.6</v>
      </c>
      <c r="I847" s="319" t="s">
        <v>1574</v>
      </c>
      <c r="J847" s="320"/>
    </row>
    <row r="848" spans="1:10" ht="27.95" customHeight="1">
      <c r="A848" s="178" t="s">
        <v>1583</v>
      </c>
      <c r="B848" s="178" t="s">
        <v>1584</v>
      </c>
      <c r="C848" s="178"/>
      <c r="D848" s="178"/>
      <c r="E848" s="179" t="s">
        <v>1302</v>
      </c>
      <c r="F848" s="171">
        <v>81</v>
      </c>
      <c r="G848" s="184">
        <v>72.900000000000006</v>
      </c>
      <c r="H848" s="184">
        <v>61.8</v>
      </c>
      <c r="I848" s="319"/>
      <c r="J848" s="320"/>
    </row>
    <row r="849" spans="1:10" ht="27.95" customHeight="1">
      <c r="A849" s="178">
        <v>250203004</v>
      </c>
      <c r="B849" s="178" t="s">
        <v>1585</v>
      </c>
      <c r="C849" s="178"/>
      <c r="D849" s="178"/>
      <c r="E849" s="179" t="s">
        <v>1302</v>
      </c>
      <c r="F849" s="171">
        <v>45</v>
      </c>
      <c r="G849" s="184">
        <v>40.5</v>
      </c>
      <c r="H849" s="184">
        <v>34.4</v>
      </c>
      <c r="I849" s="319"/>
      <c r="J849" s="320"/>
    </row>
    <row r="850" spans="1:10" ht="27.95" customHeight="1">
      <c r="A850" s="178">
        <v>250203005</v>
      </c>
      <c r="B850" s="178" t="s">
        <v>1586</v>
      </c>
      <c r="C850" s="178"/>
      <c r="D850" s="178"/>
      <c r="E850" s="179" t="s">
        <v>1302</v>
      </c>
      <c r="F850" s="171">
        <v>27</v>
      </c>
      <c r="G850" s="184">
        <v>24.3</v>
      </c>
      <c r="H850" s="184">
        <v>20.6</v>
      </c>
      <c r="I850" s="319" t="s">
        <v>1587</v>
      </c>
      <c r="J850" s="320"/>
    </row>
    <row r="851" spans="1:10" ht="27.95" customHeight="1">
      <c r="A851" s="178" t="s">
        <v>1588</v>
      </c>
      <c r="B851" s="178" t="s">
        <v>1589</v>
      </c>
      <c r="C851" s="178"/>
      <c r="D851" s="178"/>
      <c r="E851" s="179" t="s">
        <v>1302</v>
      </c>
      <c r="F851" s="171">
        <v>36</v>
      </c>
      <c r="G851" s="184">
        <v>32.4</v>
      </c>
      <c r="H851" s="184">
        <v>27.5</v>
      </c>
      <c r="I851" s="319"/>
      <c r="J851" s="320"/>
    </row>
    <row r="852" spans="1:10" ht="27.95" customHeight="1">
      <c r="A852" s="178" t="s">
        <v>1590</v>
      </c>
      <c r="B852" s="178" t="s">
        <v>1591</v>
      </c>
      <c r="C852" s="178"/>
      <c r="D852" s="178"/>
      <c r="E852" s="179" t="s">
        <v>1302</v>
      </c>
      <c r="F852" s="171">
        <v>36</v>
      </c>
      <c r="G852" s="184">
        <v>32.4</v>
      </c>
      <c r="H852" s="184">
        <v>27.5</v>
      </c>
      <c r="I852" s="319"/>
      <c r="J852" s="320"/>
    </row>
    <row r="853" spans="1:10">
      <c r="A853" s="178">
        <v>250203006</v>
      </c>
      <c r="B853" s="178" t="s">
        <v>1592</v>
      </c>
      <c r="C853" s="178"/>
      <c r="D853" s="178"/>
      <c r="E853" s="179" t="s">
        <v>1302</v>
      </c>
      <c r="F853" s="184">
        <v>5.4</v>
      </c>
      <c r="G853" s="184">
        <v>4.8</v>
      </c>
      <c r="H853" s="171">
        <v>4</v>
      </c>
      <c r="I853" s="319"/>
      <c r="J853" s="320"/>
    </row>
    <row r="854" spans="1:10">
      <c r="A854" s="178">
        <v>250203007</v>
      </c>
      <c r="B854" s="178" t="s">
        <v>1593</v>
      </c>
      <c r="C854" s="178"/>
      <c r="D854" s="178"/>
      <c r="E854" s="179" t="s">
        <v>1302</v>
      </c>
      <c r="F854" s="184">
        <v>13.5</v>
      </c>
      <c r="G854" s="184">
        <v>12.1</v>
      </c>
      <c r="H854" s="184">
        <v>10.199999999999999</v>
      </c>
      <c r="I854" s="319"/>
      <c r="J854" s="320"/>
    </row>
    <row r="855" spans="1:10" ht="33" customHeight="1">
      <c r="A855" s="178">
        <v>250203008</v>
      </c>
      <c r="B855" s="178" t="s">
        <v>1594</v>
      </c>
      <c r="C855" s="178"/>
      <c r="D855" s="178"/>
      <c r="E855" s="179" t="s">
        <v>1302</v>
      </c>
      <c r="F855" s="184">
        <v>16.2</v>
      </c>
      <c r="G855" s="184">
        <v>14.5</v>
      </c>
      <c r="H855" s="184">
        <v>12.3</v>
      </c>
      <c r="I855" s="319"/>
      <c r="J855" s="320"/>
    </row>
    <row r="856" spans="1:10" ht="27.95" customHeight="1">
      <c r="A856" s="178">
        <v>250203009</v>
      </c>
      <c r="B856" s="178" t="s">
        <v>1595</v>
      </c>
      <c r="C856" s="178"/>
      <c r="D856" s="178"/>
      <c r="E856" s="179" t="s">
        <v>1302</v>
      </c>
      <c r="F856" s="171">
        <v>27</v>
      </c>
      <c r="G856" s="184">
        <v>24.3</v>
      </c>
      <c r="H856" s="184">
        <v>20.6</v>
      </c>
      <c r="I856" s="319" t="s">
        <v>1596</v>
      </c>
      <c r="J856" s="320"/>
    </row>
    <row r="857" spans="1:10" ht="37.5">
      <c r="A857" s="178" t="s">
        <v>1597</v>
      </c>
      <c r="B857" s="178" t="s">
        <v>1598</v>
      </c>
      <c r="C857" s="178"/>
      <c r="D857" s="178"/>
      <c r="E857" s="179" t="s">
        <v>1302</v>
      </c>
      <c r="F857" s="171">
        <v>72</v>
      </c>
      <c r="G857" s="184">
        <v>64.8</v>
      </c>
      <c r="H857" s="171">
        <v>55</v>
      </c>
      <c r="I857" s="319"/>
      <c r="J857" s="320"/>
    </row>
    <row r="858" spans="1:10" ht="37.5">
      <c r="A858" s="178" t="s">
        <v>1599</v>
      </c>
      <c r="B858" s="178" t="s">
        <v>1600</v>
      </c>
      <c r="C858" s="178"/>
      <c r="D858" s="178"/>
      <c r="E858" s="179" t="s">
        <v>1302</v>
      </c>
      <c r="F858" s="171">
        <v>72</v>
      </c>
      <c r="G858" s="184">
        <v>64.8</v>
      </c>
      <c r="H858" s="171">
        <v>55</v>
      </c>
      <c r="I858" s="333"/>
      <c r="J858" s="334"/>
    </row>
    <row r="859" spans="1:10" ht="37.5">
      <c r="A859" s="178">
        <v>250203010</v>
      </c>
      <c r="B859" s="178" t="s">
        <v>1601</v>
      </c>
      <c r="C859" s="178"/>
      <c r="D859" s="178"/>
      <c r="E859" s="179" t="s">
        <v>1302</v>
      </c>
      <c r="F859" s="184">
        <v>13.5</v>
      </c>
      <c r="G859" s="184">
        <v>12.1</v>
      </c>
      <c r="H859" s="209">
        <v>10.199999999999999</v>
      </c>
      <c r="I859" s="319" t="s">
        <v>1578</v>
      </c>
      <c r="J859" s="320"/>
    </row>
    <row r="860" spans="1:10" ht="37.5">
      <c r="A860" s="178" t="s">
        <v>1602</v>
      </c>
      <c r="B860" s="178" t="s">
        <v>1603</v>
      </c>
      <c r="C860" s="178"/>
      <c r="D860" s="178"/>
      <c r="E860" s="179" t="s">
        <v>1302</v>
      </c>
      <c r="F860" s="184">
        <v>40.5</v>
      </c>
      <c r="G860" s="184">
        <v>36.4</v>
      </c>
      <c r="H860" s="184">
        <v>30.6</v>
      </c>
      <c r="I860" s="319"/>
      <c r="J860" s="320"/>
    </row>
    <row r="861" spans="1:10" ht="37.5">
      <c r="A861" s="178">
        <v>250203011</v>
      </c>
      <c r="B861" s="178" t="s">
        <v>1604</v>
      </c>
      <c r="C861" s="178"/>
      <c r="D861" s="178"/>
      <c r="E861" s="179" t="s">
        <v>1302</v>
      </c>
      <c r="F861" s="171">
        <v>18</v>
      </c>
      <c r="G861" s="184">
        <v>16.2</v>
      </c>
      <c r="H861" s="184">
        <v>13.7</v>
      </c>
      <c r="I861" s="319" t="s">
        <v>1578</v>
      </c>
      <c r="J861" s="320"/>
    </row>
    <row r="862" spans="1:10" ht="37.5">
      <c r="A862" s="178" t="s">
        <v>1605</v>
      </c>
      <c r="B862" s="178" t="s">
        <v>1606</v>
      </c>
      <c r="C862" s="178"/>
      <c r="D862" s="178"/>
      <c r="E862" s="179" t="s">
        <v>1302</v>
      </c>
      <c r="F862" s="171">
        <v>54</v>
      </c>
      <c r="G862" s="184">
        <v>48.6</v>
      </c>
      <c r="H862" s="184">
        <v>41.1</v>
      </c>
      <c r="I862" s="319"/>
      <c r="J862" s="320"/>
    </row>
    <row r="863" spans="1:10" ht="15" customHeight="1">
      <c r="A863" s="178">
        <v>250203012</v>
      </c>
      <c r="B863" s="178" t="s">
        <v>1607</v>
      </c>
      <c r="C863" s="178"/>
      <c r="D863" s="178"/>
      <c r="E863" s="179" t="s">
        <v>1302</v>
      </c>
      <c r="F863" s="184">
        <v>22.5</v>
      </c>
      <c r="G863" s="184">
        <v>20.2</v>
      </c>
      <c r="H863" s="184">
        <v>17.100000000000001</v>
      </c>
      <c r="I863" s="319"/>
      <c r="J863" s="320"/>
    </row>
    <row r="864" spans="1:10" ht="15" customHeight="1">
      <c r="A864" s="178">
        <v>250203013</v>
      </c>
      <c r="B864" s="178" t="s">
        <v>1608</v>
      </c>
      <c r="C864" s="178"/>
      <c r="D864" s="178"/>
      <c r="E864" s="179" t="s">
        <v>1302</v>
      </c>
      <c r="F864" s="171">
        <v>18</v>
      </c>
      <c r="G864" s="184">
        <v>16.2</v>
      </c>
      <c r="H864" s="184">
        <v>13.7</v>
      </c>
      <c r="I864" s="319" t="s">
        <v>1578</v>
      </c>
      <c r="J864" s="320"/>
    </row>
    <row r="865" spans="1:10" ht="28.5" customHeight="1">
      <c r="A865" s="178" t="s">
        <v>1609</v>
      </c>
      <c r="B865" s="178" t="s">
        <v>1610</v>
      </c>
      <c r="C865" s="178"/>
      <c r="D865" s="178"/>
      <c r="E865" s="179" t="s">
        <v>1302</v>
      </c>
      <c r="F865" s="171">
        <v>54</v>
      </c>
      <c r="G865" s="184">
        <v>48.6</v>
      </c>
      <c r="H865" s="184">
        <v>41.1</v>
      </c>
      <c r="I865" s="319"/>
      <c r="J865" s="320"/>
    </row>
    <row r="866" spans="1:10" ht="15" customHeight="1">
      <c r="A866" s="178">
        <v>250203014</v>
      </c>
      <c r="B866" s="178" t="s">
        <v>1611</v>
      </c>
      <c r="C866" s="178"/>
      <c r="D866" s="178"/>
      <c r="E866" s="179" t="s">
        <v>1302</v>
      </c>
      <c r="F866" s="184">
        <v>22.5</v>
      </c>
      <c r="G866" s="184">
        <v>20.2</v>
      </c>
      <c r="H866" s="184">
        <v>17.100000000000001</v>
      </c>
      <c r="I866" s="319"/>
      <c r="J866" s="320"/>
    </row>
    <row r="867" spans="1:10" ht="15" customHeight="1">
      <c r="A867" s="178">
        <v>250203015</v>
      </c>
      <c r="B867" s="178" t="s">
        <v>1612</v>
      </c>
      <c r="C867" s="178"/>
      <c r="D867" s="178"/>
      <c r="E867" s="179" t="s">
        <v>1302</v>
      </c>
      <c r="F867" s="184">
        <v>13.5</v>
      </c>
      <c r="G867" s="184">
        <v>12.1</v>
      </c>
      <c r="H867" s="184">
        <v>10.199999999999999</v>
      </c>
      <c r="I867" s="319"/>
      <c r="J867" s="320"/>
    </row>
    <row r="868" spans="1:10" ht="15" customHeight="1">
      <c r="A868" s="178">
        <v>250203016</v>
      </c>
      <c r="B868" s="178" t="s">
        <v>1613</v>
      </c>
      <c r="C868" s="178"/>
      <c r="D868" s="178"/>
      <c r="E868" s="179" t="s">
        <v>1302</v>
      </c>
      <c r="F868" s="184">
        <v>13.5</v>
      </c>
      <c r="G868" s="184">
        <v>12.1</v>
      </c>
      <c r="H868" s="184">
        <v>10.199999999999999</v>
      </c>
      <c r="I868" s="319"/>
      <c r="J868" s="320"/>
    </row>
    <row r="869" spans="1:10" ht="15" customHeight="1">
      <c r="A869" s="178">
        <v>250203017</v>
      </c>
      <c r="B869" s="178" t="s">
        <v>1614</v>
      </c>
      <c r="C869" s="178"/>
      <c r="D869" s="178"/>
      <c r="E869" s="179" t="s">
        <v>1302</v>
      </c>
      <c r="F869" s="184">
        <v>13.5</v>
      </c>
      <c r="G869" s="184">
        <v>12.1</v>
      </c>
      <c r="H869" s="184">
        <v>10.199999999999999</v>
      </c>
      <c r="I869" s="319"/>
      <c r="J869" s="320"/>
    </row>
    <row r="870" spans="1:10" ht="15" customHeight="1">
      <c r="A870" s="178">
        <v>250203018</v>
      </c>
      <c r="B870" s="178" t="s">
        <v>1615</v>
      </c>
      <c r="C870" s="178"/>
      <c r="D870" s="178"/>
      <c r="E870" s="179" t="s">
        <v>1302</v>
      </c>
      <c r="F870" s="184">
        <v>5.4</v>
      </c>
      <c r="G870" s="184">
        <v>4.8</v>
      </c>
      <c r="H870" s="171">
        <v>4</v>
      </c>
      <c r="I870" s="319"/>
      <c r="J870" s="320"/>
    </row>
    <row r="871" spans="1:10" ht="15" customHeight="1">
      <c r="A871" s="178">
        <v>250203019</v>
      </c>
      <c r="B871" s="178" t="s">
        <v>1616</v>
      </c>
      <c r="C871" s="178"/>
      <c r="D871" s="178"/>
      <c r="E871" s="179" t="s">
        <v>1302</v>
      </c>
      <c r="F871" s="171">
        <v>27</v>
      </c>
      <c r="G871" s="184">
        <v>24.3</v>
      </c>
      <c r="H871" s="184">
        <v>20.6</v>
      </c>
      <c r="I871" s="319" t="s">
        <v>1578</v>
      </c>
      <c r="J871" s="320"/>
    </row>
    <row r="872" spans="1:10" ht="28.5" customHeight="1">
      <c r="A872" s="178" t="s">
        <v>1617</v>
      </c>
      <c r="B872" s="178" t="s">
        <v>1618</v>
      </c>
      <c r="C872" s="178"/>
      <c r="D872" s="178"/>
      <c r="E872" s="179" t="s">
        <v>1302</v>
      </c>
      <c r="F872" s="171">
        <v>81</v>
      </c>
      <c r="G872" s="184">
        <v>72.900000000000006</v>
      </c>
      <c r="H872" s="184">
        <v>61.8</v>
      </c>
      <c r="I872" s="319"/>
      <c r="J872" s="320"/>
    </row>
    <row r="873" spans="1:10" ht="13.5" customHeight="1">
      <c r="A873" s="178">
        <v>250203020</v>
      </c>
      <c r="B873" s="178" t="s">
        <v>1619</v>
      </c>
      <c r="C873" s="178"/>
      <c r="D873" s="178"/>
      <c r="E873" s="179" t="s">
        <v>1302</v>
      </c>
      <c r="F873" s="184">
        <v>8.1</v>
      </c>
      <c r="G873" s="184">
        <v>7.2</v>
      </c>
      <c r="H873" s="184">
        <v>6.1</v>
      </c>
      <c r="I873" s="319" t="s">
        <v>1620</v>
      </c>
      <c r="J873" s="320"/>
    </row>
    <row r="874" spans="1:10" ht="27.75" customHeight="1">
      <c r="A874" s="178" t="s">
        <v>1621</v>
      </c>
      <c r="B874" s="178" t="s">
        <v>1622</v>
      </c>
      <c r="C874" s="178"/>
      <c r="D874" s="178"/>
      <c r="E874" s="179" t="s">
        <v>1302</v>
      </c>
      <c r="F874" s="184">
        <v>16.2</v>
      </c>
      <c r="G874" s="184">
        <v>14.5</v>
      </c>
      <c r="H874" s="184">
        <v>12.2</v>
      </c>
      <c r="I874" s="319"/>
      <c r="J874" s="320"/>
    </row>
    <row r="875" spans="1:10" ht="13.5" customHeight="1">
      <c r="A875" s="178">
        <v>250203021</v>
      </c>
      <c r="B875" s="178" t="s">
        <v>1623</v>
      </c>
      <c r="C875" s="178"/>
      <c r="D875" s="178"/>
      <c r="E875" s="179" t="s">
        <v>1302</v>
      </c>
      <c r="F875" s="184">
        <v>7.2</v>
      </c>
      <c r="G875" s="184">
        <v>6.48</v>
      </c>
      <c r="H875" s="184">
        <v>5.5</v>
      </c>
      <c r="I875" s="319" t="s">
        <v>1620</v>
      </c>
      <c r="J875" s="320"/>
    </row>
    <row r="876" spans="1:10" ht="28.5" customHeight="1">
      <c r="A876" s="178" t="s">
        <v>1624</v>
      </c>
      <c r="B876" s="178" t="s">
        <v>1625</v>
      </c>
      <c r="C876" s="178"/>
      <c r="D876" s="178"/>
      <c r="E876" s="179" t="s">
        <v>1302</v>
      </c>
      <c r="F876" s="184">
        <v>14.4</v>
      </c>
      <c r="G876" s="184">
        <v>12.9</v>
      </c>
      <c r="H876" s="184">
        <v>10.9</v>
      </c>
      <c r="I876" s="319"/>
      <c r="J876" s="320"/>
    </row>
    <row r="877" spans="1:10" ht="15" customHeight="1">
      <c r="A877" s="178">
        <v>250203022</v>
      </c>
      <c r="B877" s="178" t="s">
        <v>1626</v>
      </c>
      <c r="C877" s="178"/>
      <c r="D877" s="178"/>
      <c r="E877" s="179" t="s">
        <v>1302</v>
      </c>
      <c r="F877" s="184">
        <v>8.1</v>
      </c>
      <c r="G877" s="184">
        <v>7.2</v>
      </c>
      <c r="H877" s="184">
        <v>6.1</v>
      </c>
      <c r="I877" s="319" t="s">
        <v>1620</v>
      </c>
      <c r="J877" s="320"/>
    </row>
    <row r="878" spans="1:10" ht="15" customHeight="1">
      <c r="A878" s="178" t="s">
        <v>1627</v>
      </c>
      <c r="B878" s="178" t="s">
        <v>1628</v>
      </c>
      <c r="C878" s="178"/>
      <c r="D878" s="178"/>
      <c r="E878" s="179" t="s">
        <v>1302</v>
      </c>
      <c r="F878" s="184">
        <v>16.2</v>
      </c>
      <c r="G878" s="184">
        <v>14.5</v>
      </c>
      <c r="H878" s="184">
        <v>12.2</v>
      </c>
      <c r="I878" s="319"/>
      <c r="J878" s="320"/>
    </row>
    <row r="879" spans="1:10" ht="15" customHeight="1">
      <c r="A879" s="178">
        <v>250203023</v>
      </c>
      <c r="B879" s="178" t="s">
        <v>1629</v>
      </c>
      <c r="C879" s="178"/>
      <c r="D879" s="178"/>
      <c r="E879" s="179" t="s">
        <v>1302</v>
      </c>
      <c r="F879" s="184">
        <v>8.1</v>
      </c>
      <c r="G879" s="184">
        <v>7.2</v>
      </c>
      <c r="H879" s="184">
        <v>6.1</v>
      </c>
      <c r="I879" s="319" t="s">
        <v>1620</v>
      </c>
      <c r="J879" s="320"/>
    </row>
    <row r="880" spans="1:10" ht="15" customHeight="1">
      <c r="A880" s="178" t="s">
        <v>1630</v>
      </c>
      <c r="B880" s="178" t="s">
        <v>1631</v>
      </c>
      <c r="C880" s="178"/>
      <c r="D880" s="178"/>
      <c r="E880" s="179" t="s">
        <v>1302</v>
      </c>
      <c r="F880" s="184">
        <v>16.2</v>
      </c>
      <c r="G880" s="184">
        <v>14.5</v>
      </c>
      <c r="H880" s="184">
        <v>12.2</v>
      </c>
      <c r="I880" s="319"/>
      <c r="J880" s="320"/>
    </row>
    <row r="881" spans="1:10" ht="37.5">
      <c r="A881" s="178">
        <v>250203024</v>
      </c>
      <c r="B881" s="178" t="s">
        <v>1632</v>
      </c>
      <c r="C881" s="178"/>
      <c r="D881" s="178"/>
      <c r="E881" s="179" t="s">
        <v>1302</v>
      </c>
      <c r="F881" s="184">
        <v>7.2</v>
      </c>
      <c r="G881" s="184">
        <v>6.4</v>
      </c>
      <c r="H881" s="184">
        <v>5.4</v>
      </c>
      <c r="I881" s="319" t="s">
        <v>1620</v>
      </c>
      <c r="J881" s="320"/>
    </row>
    <row r="882" spans="1:10" ht="37.5">
      <c r="A882" s="178" t="s">
        <v>1633</v>
      </c>
      <c r="B882" s="178" t="s">
        <v>1634</v>
      </c>
      <c r="C882" s="178"/>
      <c r="D882" s="178"/>
      <c r="E882" s="179" t="s">
        <v>1302</v>
      </c>
      <c r="F882" s="184">
        <v>14.4</v>
      </c>
      <c r="G882" s="184">
        <v>12.9</v>
      </c>
      <c r="H882" s="184">
        <v>10.8</v>
      </c>
      <c r="I882" s="319"/>
      <c r="J882" s="320"/>
    </row>
    <row r="883" spans="1:10" ht="37.5">
      <c r="A883" s="178">
        <v>250203025</v>
      </c>
      <c r="B883" s="178" t="s">
        <v>1635</v>
      </c>
      <c r="C883" s="178"/>
      <c r="D883" s="178"/>
      <c r="E883" s="179" t="s">
        <v>1302</v>
      </c>
      <c r="F883" s="184">
        <v>7.2</v>
      </c>
      <c r="G883" s="184">
        <v>6.4</v>
      </c>
      <c r="H883" s="184">
        <v>5.4</v>
      </c>
      <c r="I883" s="319" t="s">
        <v>1620</v>
      </c>
      <c r="J883" s="320"/>
    </row>
    <row r="884" spans="1:10" ht="37.5">
      <c r="A884" s="178" t="s">
        <v>1636</v>
      </c>
      <c r="B884" s="178" t="s">
        <v>1637</v>
      </c>
      <c r="C884" s="178"/>
      <c r="D884" s="178"/>
      <c r="E884" s="179" t="s">
        <v>1302</v>
      </c>
      <c r="F884" s="184">
        <v>14.4</v>
      </c>
      <c r="G884" s="184">
        <v>12.9</v>
      </c>
      <c r="H884" s="184">
        <v>10.8</v>
      </c>
      <c r="I884" s="319"/>
      <c r="J884" s="320"/>
    </row>
    <row r="885" spans="1:10" ht="15" customHeight="1">
      <c r="A885" s="178">
        <v>250203026</v>
      </c>
      <c r="B885" s="178" t="s">
        <v>1638</v>
      </c>
      <c r="C885" s="178"/>
      <c r="D885" s="178"/>
      <c r="E885" s="179" t="s">
        <v>1302</v>
      </c>
      <c r="F885" s="184">
        <v>7.2</v>
      </c>
      <c r="G885" s="184">
        <v>6.4</v>
      </c>
      <c r="H885" s="184">
        <v>5.4</v>
      </c>
      <c r="I885" s="319" t="s">
        <v>1620</v>
      </c>
      <c r="J885" s="320"/>
    </row>
    <row r="886" spans="1:10" ht="15" customHeight="1">
      <c r="A886" s="178" t="s">
        <v>1639</v>
      </c>
      <c r="B886" s="178" t="s">
        <v>1640</v>
      </c>
      <c r="C886" s="178"/>
      <c r="D886" s="178"/>
      <c r="E886" s="179" t="s">
        <v>1302</v>
      </c>
      <c r="F886" s="184">
        <v>14.4</v>
      </c>
      <c r="G886" s="184">
        <v>12.9</v>
      </c>
      <c r="H886" s="184">
        <v>10.8</v>
      </c>
      <c r="I886" s="185"/>
      <c r="J886" s="186"/>
    </row>
    <row r="887" spans="1:10" ht="15" customHeight="1">
      <c r="A887" s="178">
        <v>250203027</v>
      </c>
      <c r="B887" s="178" t="s">
        <v>1641</v>
      </c>
      <c r="C887" s="178"/>
      <c r="D887" s="178"/>
      <c r="E887" s="179" t="s">
        <v>1302</v>
      </c>
      <c r="F887" s="184">
        <v>10.8</v>
      </c>
      <c r="G887" s="184">
        <v>9.6999999999999993</v>
      </c>
      <c r="H887" s="184">
        <v>8.1999999999999993</v>
      </c>
      <c r="I887" s="319" t="s">
        <v>1620</v>
      </c>
      <c r="J887" s="320"/>
    </row>
    <row r="888" spans="1:10" ht="15" customHeight="1">
      <c r="A888" s="178" t="s">
        <v>1642</v>
      </c>
      <c r="B888" s="178" t="s">
        <v>1643</v>
      </c>
      <c r="C888" s="178"/>
      <c r="D888" s="178"/>
      <c r="E888" s="179" t="s">
        <v>1302</v>
      </c>
      <c r="F888" s="184">
        <v>21.6</v>
      </c>
      <c r="G888" s="184">
        <v>19.399999999999999</v>
      </c>
      <c r="H888" s="184">
        <v>16.399999999999999</v>
      </c>
      <c r="I888" s="319"/>
      <c r="J888" s="320"/>
    </row>
    <row r="889" spans="1:10" ht="15" customHeight="1">
      <c r="A889" s="178">
        <v>250203028</v>
      </c>
      <c r="B889" s="178" t="s">
        <v>1644</v>
      </c>
      <c r="C889" s="178"/>
      <c r="D889" s="178"/>
      <c r="E889" s="179" t="s">
        <v>1302</v>
      </c>
      <c r="F889" s="184">
        <v>14.4</v>
      </c>
      <c r="G889" s="184">
        <v>12.9</v>
      </c>
      <c r="H889" s="171">
        <v>10.97</v>
      </c>
      <c r="I889" s="319"/>
      <c r="J889" s="320"/>
    </row>
    <row r="890" spans="1:10" ht="15" customHeight="1">
      <c r="A890" s="178">
        <v>250203029</v>
      </c>
      <c r="B890" s="178" t="s">
        <v>1645</v>
      </c>
      <c r="C890" s="178"/>
      <c r="D890" s="178"/>
      <c r="E890" s="179" t="s">
        <v>1302</v>
      </c>
      <c r="F890" s="184">
        <v>8.1</v>
      </c>
      <c r="G890" s="184">
        <v>7.29</v>
      </c>
      <c r="H890" s="184">
        <v>6.2</v>
      </c>
      <c r="I890" s="319"/>
      <c r="J890" s="320"/>
    </row>
    <row r="891" spans="1:10" ht="15" customHeight="1">
      <c r="A891" s="178">
        <v>250203030</v>
      </c>
      <c r="B891" s="178" t="s">
        <v>1646</v>
      </c>
      <c r="C891" s="178"/>
      <c r="D891" s="178"/>
      <c r="E891" s="179" t="s">
        <v>1302</v>
      </c>
      <c r="F891" s="171">
        <v>9</v>
      </c>
      <c r="G891" s="184">
        <v>8.1</v>
      </c>
      <c r="H891" s="184">
        <v>6.8</v>
      </c>
      <c r="I891" s="319" t="s">
        <v>1620</v>
      </c>
      <c r="J891" s="320"/>
    </row>
    <row r="892" spans="1:10" ht="15" customHeight="1">
      <c r="A892" s="178" t="s">
        <v>1647</v>
      </c>
      <c r="B892" s="178" t="s">
        <v>1648</v>
      </c>
      <c r="C892" s="178"/>
      <c r="D892" s="178"/>
      <c r="E892" s="179" t="s">
        <v>1302</v>
      </c>
      <c r="F892" s="171">
        <v>18</v>
      </c>
      <c r="G892" s="184">
        <v>16.2</v>
      </c>
      <c r="H892" s="184">
        <v>13.6</v>
      </c>
      <c r="I892" s="319"/>
      <c r="J892" s="320"/>
    </row>
    <row r="893" spans="1:10" ht="33.75" customHeight="1">
      <c r="A893" s="178">
        <v>250203031</v>
      </c>
      <c r="B893" s="178" t="s">
        <v>1649</v>
      </c>
      <c r="C893" s="178" t="s">
        <v>1650</v>
      </c>
      <c r="D893" s="178"/>
      <c r="E893" s="179" t="s">
        <v>1302</v>
      </c>
      <c r="F893" s="171">
        <v>36</v>
      </c>
      <c r="G893" s="184">
        <v>32.4</v>
      </c>
      <c r="H893" s="184">
        <v>27.5</v>
      </c>
      <c r="I893" s="319" t="s">
        <v>1651</v>
      </c>
      <c r="J893" s="320"/>
    </row>
    <row r="894" spans="1:10" ht="15" customHeight="1">
      <c r="A894" s="178" t="s">
        <v>1652</v>
      </c>
      <c r="B894" s="178" t="s">
        <v>1653</v>
      </c>
      <c r="C894" s="178"/>
      <c r="D894" s="178"/>
      <c r="E894" s="179" t="s">
        <v>1302</v>
      </c>
      <c r="F894" s="171">
        <v>72</v>
      </c>
      <c r="G894" s="184">
        <v>64.8</v>
      </c>
      <c r="H894" s="171">
        <v>55</v>
      </c>
      <c r="I894" s="319"/>
      <c r="J894" s="320"/>
    </row>
    <row r="895" spans="1:10" ht="13.5" customHeight="1">
      <c r="A895" s="178">
        <v>250203032</v>
      </c>
      <c r="B895" s="178" t="s">
        <v>1654</v>
      </c>
      <c r="C895" s="178"/>
      <c r="D895" s="178"/>
      <c r="E895" s="179" t="s">
        <v>1302</v>
      </c>
      <c r="F895" s="171">
        <v>27</v>
      </c>
      <c r="G895" s="184">
        <v>24.3</v>
      </c>
      <c r="H895" s="184">
        <v>20.6</v>
      </c>
      <c r="I895" s="319" t="s">
        <v>1620</v>
      </c>
      <c r="J895" s="320"/>
    </row>
    <row r="896" spans="1:10" ht="37.5">
      <c r="A896" s="178" t="s">
        <v>1655</v>
      </c>
      <c r="B896" s="178" t="s">
        <v>1656</v>
      </c>
      <c r="C896" s="178"/>
      <c r="D896" s="178"/>
      <c r="E896" s="179" t="s">
        <v>1302</v>
      </c>
      <c r="F896" s="171">
        <v>54</v>
      </c>
      <c r="G896" s="184">
        <v>48.6</v>
      </c>
      <c r="H896" s="184">
        <v>41.2</v>
      </c>
      <c r="I896" s="319"/>
      <c r="J896" s="320"/>
    </row>
    <row r="897" spans="1:10" ht="13.5" customHeight="1">
      <c r="A897" s="178">
        <v>250203033</v>
      </c>
      <c r="B897" s="178" t="s">
        <v>1657</v>
      </c>
      <c r="C897" s="178"/>
      <c r="D897" s="178"/>
      <c r="E897" s="179" t="s">
        <v>1302</v>
      </c>
      <c r="F897" s="171">
        <v>27</v>
      </c>
      <c r="G897" s="184">
        <v>24.3</v>
      </c>
      <c r="H897" s="184">
        <v>20.6</v>
      </c>
      <c r="I897" s="319" t="s">
        <v>1620</v>
      </c>
      <c r="J897" s="320"/>
    </row>
    <row r="898" spans="1:10" ht="37.5">
      <c r="A898" s="178" t="s">
        <v>1658</v>
      </c>
      <c r="B898" s="178" t="s">
        <v>1659</v>
      </c>
      <c r="C898" s="178"/>
      <c r="D898" s="178"/>
      <c r="E898" s="179" t="s">
        <v>1302</v>
      </c>
      <c r="F898" s="171">
        <v>54</v>
      </c>
      <c r="G898" s="184">
        <v>48.6</v>
      </c>
      <c r="H898" s="184">
        <v>41.2</v>
      </c>
      <c r="I898" s="319"/>
      <c r="J898" s="320"/>
    </row>
    <row r="899" spans="1:10" ht="96.75" customHeight="1">
      <c r="A899" s="178">
        <v>250203034</v>
      </c>
      <c r="B899" s="178" t="s">
        <v>1660</v>
      </c>
      <c r="C899" s="178" t="s">
        <v>1661</v>
      </c>
      <c r="D899" s="178"/>
      <c r="E899" s="179" t="s">
        <v>1302</v>
      </c>
      <c r="F899" s="184">
        <v>19.8</v>
      </c>
      <c r="G899" s="184">
        <v>17.8</v>
      </c>
      <c r="H899" s="184">
        <v>15.1</v>
      </c>
      <c r="I899" s="319" t="s">
        <v>1662</v>
      </c>
      <c r="J899" s="320"/>
    </row>
    <row r="900" spans="1:10" ht="24.75" customHeight="1">
      <c r="A900" s="178" t="s">
        <v>1663</v>
      </c>
      <c r="B900" s="178" t="s">
        <v>1664</v>
      </c>
      <c r="C900" s="211"/>
      <c r="D900" s="211"/>
      <c r="E900" s="179" t="s">
        <v>1302</v>
      </c>
      <c r="F900" s="184"/>
      <c r="G900" s="184"/>
      <c r="H900" s="209"/>
      <c r="I900" s="297" t="s">
        <v>1665</v>
      </c>
      <c r="J900" s="298"/>
    </row>
    <row r="901" spans="1:10" ht="15" customHeight="1">
      <c r="A901" s="178">
        <v>250203035</v>
      </c>
      <c r="B901" s="178" t="s">
        <v>1666</v>
      </c>
      <c r="C901" s="178"/>
      <c r="D901" s="178"/>
      <c r="E901" s="179" t="s">
        <v>1302</v>
      </c>
      <c r="F901" s="171">
        <v>9</v>
      </c>
      <c r="G901" s="184">
        <v>8.1</v>
      </c>
      <c r="H901" s="184">
        <v>6.8</v>
      </c>
      <c r="I901" s="319" t="s">
        <v>1620</v>
      </c>
      <c r="J901" s="320"/>
    </row>
    <row r="902" spans="1:10" ht="15" customHeight="1">
      <c r="A902" s="178" t="s">
        <v>1667</v>
      </c>
      <c r="B902" s="178" t="s">
        <v>1668</v>
      </c>
      <c r="C902" s="178"/>
      <c r="D902" s="178"/>
      <c r="E902" s="179" t="s">
        <v>1302</v>
      </c>
      <c r="F902" s="171">
        <v>18</v>
      </c>
      <c r="G902" s="184">
        <v>16.2</v>
      </c>
      <c r="H902" s="184">
        <v>13.6</v>
      </c>
      <c r="I902" s="319"/>
      <c r="J902" s="320"/>
    </row>
    <row r="903" spans="1:10" ht="15" customHeight="1">
      <c r="A903" s="178">
        <v>250203036</v>
      </c>
      <c r="B903" s="178" t="s">
        <v>1669</v>
      </c>
      <c r="C903" s="178"/>
      <c r="D903" s="178"/>
      <c r="E903" s="179" t="s">
        <v>1302</v>
      </c>
      <c r="F903" s="184">
        <v>13.5</v>
      </c>
      <c r="G903" s="184">
        <v>12.1</v>
      </c>
      <c r="H903" s="184">
        <v>10.199999999999999</v>
      </c>
      <c r="I903" s="319"/>
      <c r="J903" s="320"/>
    </row>
    <row r="904" spans="1:10">
      <c r="A904" s="178">
        <v>250203037</v>
      </c>
      <c r="B904" s="178" t="s">
        <v>1670</v>
      </c>
      <c r="C904" s="178"/>
      <c r="D904" s="178"/>
      <c r="E904" s="179" t="s">
        <v>1302</v>
      </c>
      <c r="F904" s="184">
        <v>13.5</v>
      </c>
      <c r="G904" s="184">
        <v>12.1</v>
      </c>
      <c r="H904" s="184">
        <v>10.199999999999999</v>
      </c>
      <c r="I904" s="319"/>
      <c r="J904" s="320"/>
    </row>
    <row r="905" spans="1:10" ht="37.5">
      <c r="A905" s="178">
        <v>250203038</v>
      </c>
      <c r="B905" s="178" t="s">
        <v>1671</v>
      </c>
      <c r="C905" s="178"/>
      <c r="D905" s="178"/>
      <c r="E905" s="179" t="s">
        <v>1302</v>
      </c>
      <c r="F905" s="184">
        <v>22.5</v>
      </c>
      <c r="G905" s="184">
        <v>20.2</v>
      </c>
      <c r="H905" s="184">
        <v>17.100000000000001</v>
      </c>
      <c r="I905" s="319"/>
      <c r="J905" s="320"/>
    </row>
    <row r="906" spans="1:10" ht="37.5">
      <c r="A906" s="178">
        <v>250203039</v>
      </c>
      <c r="B906" s="178" t="s">
        <v>1672</v>
      </c>
      <c r="C906" s="178"/>
      <c r="D906" s="178"/>
      <c r="E906" s="179" t="s">
        <v>1302</v>
      </c>
      <c r="F906" s="171">
        <v>5</v>
      </c>
      <c r="G906" s="171">
        <v>5</v>
      </c>
      <c r="H906" s="171">
        <v>4</v>
      </c>
      <c r="I906" s="319"/>
      <c r="J906" s="320"/>
    </row>
    <row r="907" spans="1:10" ht="37.5">
      <c r="A907" s="178">
        <v>250203040</v>
      </c>
      <c r="B907" s="178" t="s">
        <v>1673</v>
      </c>
      <c r="C907" s="178"/>
      <c r="D907" s="178"/>
      <c r="E907" s="179" t="s">
        <v>1302</v>
      </c>
      <c r="F907" s="184">
        <v>10.8</v>
      </c>
      <c r="G907" s="184">
        <v>9.6999999999999993</v>
      </c>
      <c r="H907" s="184">
        <v>8.1999999999999993</v>
      </c>
      <c r="I907" s="319"/>
      <c r="J907" s="320"/>
    </row>
    <row r="908" spans="1:10" ht="37.5">
      <c r="A908" s="178">
        <v>250203041</v>
      </c>
      <c r="B908" s="178" t="s">
        <v>1674</v>
      </c>
      <c r="C908" s="178"/>
      <c r="D908" s="178"/>
      <c r="E908" s="179" t="s">
        <v>1302</v>
      </c>
      <c r="F908" s="171">
        <v>9</v>
      </c>
      <c r="G908" s="184">
        <v>8.1</v>
      </c>
      <c r="H908" s="184">
        <v>6.8</v>
      </c>
      <c r="I908" s="319"/>
      <c r="J908" s="320"/>
    </row>
    <row r="909" spans="1:10">
      <c r="A909" s="178">
        <v>250203042</v>
      </c>
      <c r="B909" s="178" t="s">
        <v>1675</v>
      </c>
      <c r="C909" s="178"/>
      <c r="D909" s="178"/>
      <c r="E909" s="179" t="s">
        <v>1302</v>
      </c>
      <c r="F909" s="171">
        <v>9</v>
      </c>
      <c r="G909" s="184">
        <v>8.1</v>
      </c>
      <c r="H909" s="184">
        <v>6.8</v>
      </c>
      <c r="I909" s="319"/>
      <c r="J909" s="320"/>
    </row>
    <row r="910" spans="1:10" ht="13.5" customHeight="1">
      <c r="A910" s="178">
        <v>250203043</v>
      </c>
      <c r="B910" s="178" t="s">
        <v>1676</v>
      </c>
      <c r="C910" s="178"/>
      <c r="D910" s="178"/>
      <c r="E910" s="179" t="s">
        <v>1302</v>
      </c>
      <c r="F910" s="184">
        <v>13.5</v>
      </c>
      <c r="G910" s="184">
        <v>12.1</v>
      </c>
      <c r="H910" s="184">
        <v>10.199999999999999</v>
      </c>
      <c r="I910" s="319" t="s">
        <v>1620</v>
      </c>
      <c r="J910" s="320"/>
    </row>
    <row r="911" spans="1:10" ht="37.5">
      <c r="A911" s="178" t="s">
        <v>1677</v>
      </c>
      <c r="B911" s="178" t="s">
        <v>1678</v>
      </c>
      <c r="C911" s="178"/>
      <c r="D911" s="178"/>
      <c r="E911" s="179" t="s">
        <v>1302</v>
      </c>
      <c r="F911" s="171">
        <v>27</v>
      </c>
      <c r="G911" s="184">
        <v>24.3</v>
      </c>
      <c r="H911" s="184">
        <v>20.399999999999999</v>
      </c>
      <c r="I911" s="319"/>
      <c r="J911" s="320"/>
    </row>
    <row r="912" spans="1:10" ht="13.5" customHeight="1">
      <c r="A912" s="178">
        <v>250203044</v>
      </c>
      <c r="B912" s="178" t="s">
        <v>1679</v>
      </c>
      <c r="C912" s="178"/>
      <c r="D912" s="178"/>
      <c r="E912" s="179" t="s">
        <v>1302</v>
      </c>
      <c r="F912" s="184">
        <v>13.5</v>
      </c>
      <c r="G912" s="184">
        <v>12.1</v>
      </c>
      <c r="H912" s="184">
        <v>10.199999999999999</v>
      </c>
      <c r="I912" s="319" t="s">
        <v>1620</v>
      </c>
      <c r="J912" s="320"/>
    </row>
    <row r="913" spans="1:10" ht="27.95" customHeight="1">
      <c r="A913" s="178" t="s">
        <v>1680</v>
      </c>
      <c r="B913" s="178" t="s">
        <v>1681</v>
      </c>
      <c r="C913" s="178"/>
      <c r="D913" s="178"/>
      <c r="E913" s="179" t="s">
        <v>1302</v>
      </c>
      <c r="F913" s="171">
        <v>27</v>
      </c>
      <c r="G913" s="184">
        <v>24.3</v>
      </c>
      <c r="H913" s="184">
        <v>20.399999999999999</v>
      </c>
      <c r="I913" s="319"/>
      <c r="J913" s="320"/>
    </row>
    <row r="914" spans="1:10" ht="27.95" customHeight="1">
      <c r="A914" s="178">
        <v>250203045</v>
      </c>
      <c r="B914" s="178" t="s">
        <v>1682</v>
      </c>
      <c r="C914" s="178"/>
      <c r="D914" s="178"/>
      <c r="E914" s="179" t="s">
        <v>1302</v>
      </c>
      <c r="F914" s="184">
        <v>13.5</v>
      </c>
      <c r="G914" s="184">
        <v>12.1</v>
      </c>
      <c r="H914" s="184">
        <v>10.199999999999999</v>
      </c>
      <c r="I914" s="319" t="s">
        <v>1683</v>
      </c>
      <c r="J914" s="320"/>
    </row>
    <row r="915" spans="1:10" ht="27.95" customHeight="1">
      <c r="A915" s="178" t="s">
        <v>1684</v>
      </c>
      <c r="B915" s="178" t="s">
        <v>1685</v>
      </c>
      <c r="C915" s="178"/>
      <c r="D915" s="178"/>
      <c r="E915" s="179" t="s">
        <v>1302</v>
      </c>
      <c r="F915" s="171">
        <v>27</v>
      </c>
      <c r="G915" s="184">
        <v>24.3</v>
      </c>
      <c r="H915" s="184">
        <v>20.399999999999999</v>
      </c>
      <c r="I915" s="319"/>
      <c r="J915" s="320"/>
    </row>
    <row r="916" spans="1:10" ht="27.95" customHeight="1">
      <c r="A916" s="178">
        <v>250203046</v>
      </c>
      <c r="B916" s="178" t="s">
        <v>1686</v>
      </c>
      <c r="C916" s="178"/>
      <c r="D916" s="178"/>
      <c r="E916" s="179" t="s">
        <v>1302</v>
      </c>
      <c r="F916" s="184">
        <v>13.5</v>
      </c>
      <c r="G916" s="184">
        <v>12.1</v>
      </c>
      <c r="H916" s="184">
        <v>10.199999999999999</v>
      </c>
      <c r="I916" s="319" t="s">
        <v>1683</v>
      </c>
      <c r="J916" s="320"/>
    </row>
    <row r="917" spans="1:10" ht="27.95" customHeight="1">
      <c r="A917" s="178" t="s">
        <v>1687</v>
      </c>
      <c r="B917" s="178" t="s">
        <v>1688</v>
      </c>
      <c r="C917" s="178"/>
      <c r="D917" s="178"/>
      <c r="E917" s="179" t="s">
        <v>1302</v>
      </c>
      <c r="F917" s="171">
        <v>27</v>
      </c>
      <c r="G917" s="184">
        <v>24.3</v>
      </c>
      <c r="H917" s="184">
        <v>20.399999999999999</v>
      </c>
      <c r="I917" s="319"/>
      <c r="J917" s="320"/>
    </row>
    <row r="918" spans="1:10" ht="27.95" customHeight="1">
      <c r="A918" s="178">
        <v>250203047</v>
      </c>
      <c r="B918" s="178" t="s">
        <v>1689</v>
      </c>
      <c r="C918" s="178"/>
      <c r="D918" s="178"/>
      <c r="E918" s="179" t="s">
        <v>1302</v>
      </c>
      <c r="F918" s="171">
        <v>18</v>
      </c>
      <c r="G918" s="184">
        <v>16.2</v>
      </c>
      <c r="H918" s="184">
        <v>13.7</v>
      </c>
      <c r="I918" s="319" t="s">
        <v>1683</v>
      </c>
      <c r="J918" s="320"/>
    </row>
    <row r="919" spans="1:10" ht="27.95" customHeight="1">
      <c r="A919" s="178" t="s">
        <v>1690</v>
      </c>
      <c r="B919" s="178" t="s">
        <v>1691</v>
      </c>
      <c r="C919" s="178"/>
      <c r="D919" s="178"/>
      <c r="E919" s="179" t="s">
        <v>1302</v>
      </c>
      <c r="F919" s="171">
        <v>36</v>
      </c>
      <c r="G919" s="184">
        <v>32.4</v>
      </c>
      <c r="H919" s="184">
        <v>27.4</v>
      </c>
      <c r="I919" s="319"/>
      <c r="J919" s="320"/>
    </row>
    <row r="920" spans="1:10" ht="27.95" customHeight="1">
      <c r="A920" s="178">
        <v>250203048</v>
      </c>
      <c r="B920" s="178" t="s">
        <v>1692</v>
      </c>
      <c r="C920" s="178"/>
      <c r="D920" s="178"/>
      <c r="E920" s="179" t="s">
        <v>1302</v>
      </c>
      <c r="F920" s="171">
        <v>18</v>
      </c>
      <c r="G920" s="184">
        <v>16.2</v>
      </c>
      <c r="H920" s="184">
        <v>13.7</v>
      </c>
      <c r="I920" s="319" t="s">
        <v>1620</v>
      </c>
      <c r="J920" s="320"/>
    </row>
    <row r="921" spans="1:10" ht="27.95" customHeight="1">
      <c r="A921" s="178" t="s">
        <v>1693</v>
      </c>
      <c r="B921" s="178" t="s">
        <v>1694</v>
      </c>
      <c r="C921" s="178"/>
      <c r="D921" s="178"/>
      <c r="E921" s="179" t="s">
        <v>1302</v>
      </c>
      <c r="F921" s="171">
        <v>36</v>
      </c>
      <c r="G921" s="184">
        <v>32.4</v>
      </c>
      <c r="H921" s="184">
        <v>27.4</v>
      </c>
      <c r="I921" s="319"/>
      <c r="J921" s="320"/>
    </row>
    <row r="922" spans="1:10" ht="90" customHeight="1">
      <c r="A922" s="178">
        <v>250203049</v>
      </c>
      <c r="B922" s="178" t="s">
        <v>1695</v>
      </c>
      <c r="C922" s="178" t="s">
        <v>1696</v>
      </c>
      <c r="D922" s="178"/>
      <c r="E922" s="179" t="s">
        <v>1302</v>
      </c>
      <c r="F922" s="184">
        <v>13.5</v>
      </c>
      <c r="G922" s="184">
        <v>12.1</v>
      </c>
      <c r="H922" s="184">
        <v>10.199999999999999</v>
      </c>
      <c r="I922" s="319" t="s">
        <v>1697</v>
      </c>
      <c r="J922" s="320"/>
    </row>
    <row r="923" spans="1:10" ht="30" customHeight="1">
      <c r="A923" s="178" t="s">
        <v>1698</v>
      </c>
      <c r="B923" s="178" t="s">
        <v>1699</v>
      </c>
      <c r="C923" s="178"/>
      <c r="D923" s="178"/>
      <c r="E923" s="179" t="s">
        <v>1302</v>
      </c>
      <c r="F923" s="184">
        <v>40.5</v>
      </c>
      <c r="G923" s="184">
        <v>36.4</v>
      </c>
      <c r="H923" s="184">
        <v>30.6</v>
      </c>
      <c r="I923" s="185"/>
      <c r="J923" s="186"/>
    </row>
    <row r="924" spans="1:10" ht="15" customHeight="1">
      <c r="A924" s="178">
        <v>250203050</v>
      </c>
      <c r="B924" s="178" t="s">
        <v>1700</v>
      </c>
      <c r="C924" s="178"/>
      <c r="D924" s="178"/>
      <c r="E924" s="179" t="s">
        <v>1302</v>
      </c>
      <c r="F924" s="184">
        <v>13.5</v>
      </c>
      <c r="G924" s="184">
        <v>12.1</v>
      </c>
      <c r="H924" s="184">
        <v>10.199999999999999</v>
      </c>
      <c r="I924" s="319"/>
      <c r="J924" s="320"/>
    </row>
    <row r="925" spans="1:10" ht="15" customHeight="1">
      <c r="A925" s="178">
        <v>250203051</v>
      </c>
      <c r="B925" s="178" t="s">
        <v>1701</v>
      </c>
      <c r="C925" s="178"/>
      <c r="D925" s="178"/>
      <c r="E925" s="179" t="s">
        <v>1302</v>
      </c>
      <c r="F925" s="171">
        <v>45</v>
      </c>
      <c r="G925" s="184">
        <v>40.5</v>
      </c>
      <c r="H925" s="184">
        <v>34.4</v>
      </c>
      <c r="I925" s="319"/>
      <c r="J925" s="320"/>
    </row>
    <row r="926" spans="1:10" ht="15" customHeight="1">
      <c r="A926" s="178">
        <v>250203052</v>
      </c>
      <c r="B926" s="178" t="s">
        <v>1702</v>
      </c>
      <c r="C926" s="178"/>
      <c r="D926" s="178"/>
      <c r="E926" s="179" t="s">
        <v>1302</v>
      </c>
      <c r="F926" s="171">
        <v>36</v>
      </c>
      <c r="G926" s="184">
        <v>32.4</v>
      </c>
      <c r="H926" s="184">
        <v>27.5</v>
      </c>
      <c r="I926" s="319"/>
      <c r="J926" s="320"/>
    </row>
    <row r="927" spans="1:10" ht="15" customHeight="1">
      <c r="A927" s="178">
        <v>250203053</v>
      </c>
      <c r="B927" s="178" t="s">
        <v>1703</v>
      </c>
      <c r="C927" s="178"/>
      <c r="D927" s="178"/>
      <c r="E927" s="179" t="s">
        <v>1302</v>
      </c>
      <c r="F927" s="171">
        <v>45</v>
      </c>
      <c r="G927" s="184">
        <v>40.5</v>
      </c>
      <c r="H927" s="184">
        <v>34.4</v>
      </c>
      <c r="I927" s="319"/>
      <c r="J927" s="320"/>
    </row>
    <row r="928" spans="1:10" ht="15" customHeight="1">
      <c r="A928" s="178">
        <v>250203054</v>
      </c>
      <c r="B928" s="178" t="s">
        <v>1704</v>
      </c>
      <c r="C928" s="178"/>
      <c r="D928" s="178"/>
      <c r="E928" s="179" t="s">
        <v>1302</v>
      </c>
      <c r="F928" s="171">
        <v>45</v>
      </c>
      <c r="G928" s="184">
        <v>40.5</v>
      </c>
      <c r="H928" s="184">
        <v>34.4</v>
      </c>
      <c r="I928" s="319"/>
      <c r="J928" s="320"/>
    </row>
    <row r="929" spans="1:10" ht="15" customHeight="1">
      <c r="A929" s="178">
        <v>250203055</v>
      </c>
      <c r="B929" s="178" t="s">
        <v>1705</v>
      </c>
      <c r="C929" s="178"/>
      <c r="D929" s="178"/>
      <c r="E929" s="179" t="s">
        <v>1302</v>
      </c>
      <c r="F929" s="171">
        <v>27</v>
      </c>
      <c r="G929" s="184">
        <v>24.3</v>
      </c>
      <c r="H929" s="184">
        <v>20.6</v>
      </c>
      <c r="I929" s="319"/>
      <c r="J929" s="320"/>
    </row>
    <row r="930" spans="1:10" ht="27" customHeight="1">
      <c r="A930" s="178">
        <v>250203056</v>
      </c>
      <c r="B930" s="178" t="s">
        <v>1706</v>
      </c>
      <c r="C930" s="178"/>
      <c r="D930" s="178"/>
      <c r="E930" s="179" t="s">
        <v>1302</v>
      </c>
      <c r="F930" s="171">
        <v>18</v>
      </c>
      <c r="G930" s="184">
        <v>16.2</v>
      </c>
      <c r="H930" s="184">
        <v>13.7</v>
      </c>
      <c r="I930" s="319"/>
      <c r="J930" s="320"/>
    </row>
    <row r="931" spans="1:10" ht="27" customHeight="1">
      <c r="A931" s="178">
        <v>250203057</v>
      </c>
      <c r="B931" s="178" t="s">
        <v>1707</v>
      </c>
      <c r="C931" s="178"/>
      <c r="D931" s="178"/>
      <c r="E931" s="179" t="s">
        <v>1302</v>
      </c>
      <c r="F931" s="171">
        <v>18</v>
      </c>
      <c r="G931" s="184">
        <v>16.2</v>
      </c>
      <c r="H931" s="184">
        <v>13.7</v>
      </c>
      <c r="I931" s="319"/>
      <c r="J931" s="320"/>
    </row>
    <row r="932" spans="1:10" ht="27" customHeight="1">
      <c r="A932" s="178">
        <v>250203058</v>
      </c>
      <c r="B932" s="178" t="s">
        <v>1708</v>
      </c>
      <c r="C932" s="178"/>
      <c r="D932" s="178"/>
      <c r="E932" s="179" t="s">
        <v>1302</v>
      </c>
      <c r="F932" s="171">
        <v>18</v>
      </c>
      <c r="G932" s="184">
        <v>16.2</v>
      </c>
      <c r="H932" s="184">
        <v>13.7</v>
      </c>
      <c r="I932" s="319"/>
      <c r="J932" s="320"/>
    </row>
    <row r="933" spans="1:10" ht="27" customHeight="1">
      <c r="A933" s="178">
        <v>250203059</v>
      </c>
      <c r="B933" s="178" t="s">
        <v>1709</v>
      </c>
      <c r="C933" s="178"/>
      <c r="D933" s="178"/>
      <c r="E933" s="179" t="s">
        <v>1302</v>
      </c>
      <c r="F933" s="171">
        <v>18</v>
      </c>
      <c r="G933" s="184">
        <v>16.2</v>
      </c>
      <c r="H933" s="184">
        <v>13.7</v>
      </c>
      <c r="I933" s="319"/>
      <c r="J933" s="320"/>
    </row>
    <row r="934" spans="1:10" ht="27" customHeight="1">
      <c r="A934" s="178">
        <v>250203060</v>
      </c>
      <c r="B934" s="178" t="s">
        <v>1710</v>
      </c>
      <c r="C934" s="178"/>
      <c r="D934" s="178"/>
      <c r="E934" s="179" t="s">
        <v>1302</v>
      </c>
      <c r="F934" s="171">
        <v>18</v>
      </c>
      <c r="G934" s="184">
        <v>16.2</v>
      </c>
      <c r="H934" s="184">
        <v>13.7</v>
      </c>
      <c r="I934" s="319"/>
      <c r="J934" s="320"/>
    </row>
    <row r="935" spans="1:10" ht="27" customHeight="1">
      <c r="A935" s="178">
        <v>250203061</v>
      </c>
      <c r="B935" s="178" t="s">
        <v>1711</v>
      </c>
      <c r="C935" s="178"/>
      <c r="D935" s="178"/>
      <c r="E935" s="179" t="s">
        <v>1302</v>
      </c>
      <c r="F935" s="171">
        <v>18</v>
      </c>
      <c r="G935" s="184">
        <v>16.2</v>
      </c>
      <c r="H935" s="184">
        <v>13.7</v>
      </c>
      <c r="I935" s="319"/>
      <c r="J935" s="320"/>
    </row>
    <row r="936" spans="1:10" ht="27" customHeight="1">
      <c r="A936" s="178">
        <v>250203062</v>
      </c>
      <c r="B936" s="178" t="s">
        <v>1712</v>
      </c>
      <c r="C936" s="178"/>
      <c r="D936" s="178"/>
      <c r="E936" s="179" t="s">
        <v>1302</v>
      </c>
      <c r="F936" s="171">
        <v>36</v>
      </c>
      <c r="G936" s="184">
        <v>32.4</v>
      </c>
      <c r="H936" s="184">
        <v>27.5</v>
      </c>
      <c r="I936" s="319"/>
      <c r="J936" s="320"/>
    </row>
    <row r="937" spans="1:10" ht="27" customHeight="1">
      <c r="A937" s="178">
        <v>250203063</v>
      </c>
      <c r="B937" s="178" t="s">
        <v>1713</v>
      </c>
      <c r="C937" s="178"/>
      <c r="D937" s="178"/>
      <c r="E937" s="179" t="s">
        <v>1302</v>
      </c>
      <c r="F937" s="171">
        <v>18</v>
      </c>
      <c r="G937" s="184">
        <v>16.2</v>
      </c>
      <c r="H937" s="184">
        <v>13.7</v>
      </c>
      <c r="I937" s="319"/>
      <c r="J937" s="320"/>
    </row>
    <row r="938" spans="1:10" ht="86.25" customHeight="1">
      <c r="A938" s="178">
        <v>250203064</v>
      </c>
      <c r="B938" s="178" t="s">
        <v>1714</v>
      </c>
      <c r="C938" s="178" t="s">
        <v>1696</v>
      </c>
      <c r="D938" s="178"/>
      <c r="E938" s="179" t="s">
        <v>1302</v>
      </c>
      <c r="F938" s="171">
        <v>18</v>
      </c>
      <c r="G938" s="184">
        <v>16.2</v>
      </c>
      <c r="H938" s="184">
        <v>13.7</v>
      </c>
      <c r="I938" s="319" t="s">
        <v>1697</v>
      </c>
      <c r="J938" s="320"/>
    </row>
    <row r="939" spans="1:10" ht="42.75" customHeight="1">
      <c r="A939" s="178" t="s">
        <v>1715</v>
      </c>
      <c r="B939" s="178" t="s">
        <v>1716</v>
      </c>
      <c r="C939" s="178"/>
      <c r="D939" s="211"/>
      <c r="E939" s="179" t="s">
        <v>1302</v>
      </c>
      <c r="F939" s="171">
        <v>54</v>
      </c>
      <c r="G939" s="184">
        <v>48.6</v>
      </c>
      <c r="H939" s="184">
        <v>41.1</v>
      </c>
      <c r="I939" s="185"/>
      <c r="J939" s="186"/>
    </row>
    <row r="940" spans="1:10" ht="82.5" customHeight="1">
      <c r="A940" s="178">
        <v>250203065</v>
      </c>
      <c r="B940" s="178" t="s">
        <v>1717</v>
      </c>
      <c r="C940" s="178"/>
      <c r="D940" s="178"/>
      <c r="E940" s="179" t="s">
        <v>1302</v>
      </c>
      <c r="F940" s="171">
        <v>9</v>
      </c>
      <c r="G940" s="184">
        <v>8.1</v>
      </c>
      <c r="H940" s="184">
        <v>6.8</v>
      </c>
      <c r="I940" s="319" t="s">
        <v>1718</v>
      </c>
      <c r="J940" s="320"/>
    </row>
    <row r="941" spans="1:10" ht="39.75" customHeight="1">
      <c r="A941" s="178" t="s">
        <v>1719</v>
      </c>
      <c r="B941" s="178" t="s">
        <v>1720</v>
      </c>
      <c r="C941" s="178"/>
      <c r="D941" s="178"/>
      <c r="E941" s="179" t="s">
        <v>1302</v>
      </c>
      <c r="F941" s="184">
        <v>13.5</v>
      </c>
      <c r="G941" s="184">
        <v>12.1</v>
      </c>
      <c r="H941" s="184">
        <v>10.199999999999999</v>
      </c>
      <c r="I941" s="319"/>
      <c r="J941" s="320"/>
    </row>
    <row r="942" spans="1:10" ht="44.25" customHeight="1">
      <c r="A942" s="178" t="s">
        <v>1721</v>
      </c>
      <c r="B942" s="178" t="s">
        <v>1722</v>
      </c>
      <c r="C942" s="178"/>
      <c r="D942" s="178"/>
      <c r="E942" s="179" t="s">
        <v>1302</v>
      </c>
      <c r="F942" s="171">
        <v>18</v>
      </c>
      <c r="G942" s="184">
        <v>16.2</v>
      </c>
      <c r="H942" s="184">
        <v>13.6</v>
      </c>
      <c r="I942" s="319"/>
      <c r="J942" s="320"/>
    </row>
    <row r="943" spans="1:10" ht="42.75" customHeight="1">
      <c r="A943" s="178">
        <v>250203066</v>
      </c>
      <c r="B943" s="178" t="s">
        <v>1723</v>
      </c>
      <c r="C943" s="178"/>
      <c r="D943" s="178"/>
      <c r="E943" s="179" t="s">
        <v>1302</v>
      </c>
      <c r="F943" s="184">
        <v>22.5</v>
      </c>
      <c r="G943" s="184">
        <v>20.2</v>
      </c>
      <c r="H943" s="184">
        <v>17.100000000000001</v>
      </c>
      <c r="I943" s="319" t="s">
        <v>1724</v>
      </c>
      <c r="J943" s="320"/>
    </row>
    <row r="944" spans="1:10" ht="47.25" customHeight="1">
      <c r="A944" s="178" t="s">
        <v>1725</v>
      </c>
      <c r="B944" s="178" t="s">
        <v>1726</v>
      </c>
      <c r="C944" s="178"/>
      <c r="D944" s="178"/>
      <c r="E944" s="179" t="s">
        <v>1302</v>
      </c>
      <c r="F944" s="171">
        <v>45</v>
      </c>
      <c r="G944" s="184">
        <v>40.5</v>
      </c>
      <c r="H944" s="184">
        <v>34.200000000000003</v>
      </c>
      <c r="I944" s="319"/>
      <c r="J944" s="320"/>
    </row>
    <row r="945" spans="1:10" ht="26.25" customHeight="1">
      <c r="A945" s="178">
        <v>250203067</v>
      </c>
      <c r="B945" s="178" t="s">
        <v>1727</v>
      </c>
      <c r="C945" s="178"/>
      <c r="D945" s="178"/>
      <c r="E945" s="179" t="s">
        <v>1302</v>
      </c>
      <c r="F945" s="171">
        <v>18</v>
      </c>
      <c r="G945" s="184">
        <v>16.2</v>
      </c>
      <c r="H945" s="184">
        <v>13.7</v>
      </c>
      <c r="I945" s="319" t="s">
        <v>1728</v>
      </c>
      <c r="J945" s="320"/>
    </row>
    <row r="946" spans="1:10" ht="28.5" customHeight="1">
      <c r="A946" s="178" t="s">
        <v>1729</v>
      </c>
      <c r="B946" s="178" t="s">
        <v>1730</v>
      </c>
      <c r="C946" s="178"/>
      <c r="D946" s="178"/>
      <c r="E946" s="179" t="s">
        <v>1302</v>
      </c>
      <c r="F946" s="171">
        <v>36</v>
      </c>
      <c r="G946" s="184">
        <v>32.4</v>
      </c>
      <c r="H946" s="184">
        <v>27.4</v>
      </c>
      <c r="I946" s="319"/>
      <c r="J946" s="320"/>
    </row>
    <row r="947" spans="1:10" ht="63.75" customHeight="1">
      <c r="A947" s="178">
        <v>250203068</v>
      </c>
      <c r="B947" s="178" t="s">
        <v>1731</v>
      </c>
      <c r="C947" s="178"/>
      <c r="D947" s="178"/>
      <c r="E947" s="179" t="s">
        <v>1302</v>
      </c>
      <c r="F947" s="171">
        <v>72</v>
      </c>
      <c r="G947" s="184">
        <v>64.8</v>
      </c>
      <c r="H947" s="171">
        <v>55</v>
      </c>
      <c r="I947" s="319" t="s">
        <v>1732</v>
      </c>
      <c r="J947" s="320"/>
    </row>
    <row r="948" spans="1:10" ht="39.75" customHeight="1">
      <c r="A948" s="178" t="s">
        <v>1733</v>
      </c>
      <c r="B948" s="178" t="s">
        <v>1734</v>
      </c>
      <c r="C948" s="178"/>
      <c r="D948" s="178"/>
      <c r="E948" s="179" t="s">
        <v>1302</v>
      </c>
      <c r="F948" s="171">
        <v>108</v>
      </c>
      <c r="G948" s="184">
        <v>97.2</v>
      </c>
      <c r="H948" s="184">
        <v>82.5</v>
      </c>
      <c r="I948" s="319"/>
      <c r="J948" s="320"/>
    </row>
    <row r="949" spans="1:10" ht="41.25" customHeight="1">
      <c r="A949" s="178" t="s">
        <v>1735</v>
      </c>
      <c r="B949" s="178" t="s">
        <v>1736</v>
      </c>
      <c r="C949" s="178"/>
      <c r="D949" s="178"/>
      <c r="E949" s="179" t="s">
        <v>1302</v>
      </c>
      <c r="F949" s="171">
        <v>144</v>
      </c>
      <c r="G949" s="184">
        <v>129.6</v>
      </c>
      <c r="H949" s="171">
        <v>110</v>
      </c>
      <c r="I949" s="319"/>
      <c r="J949" s="320"/>
    </row>
    <row r="950" spans="1:10" ht="44.25" customHeight="1">
      <c r="A950" s="178" t="s">
        <v>1737</v>
      </c>
      <c r="B950" s="178" t="s">
        <v>1738</v>
      </c>
      <c r="C950" s="178"/>
      <c r="D950" s="178"/>
      <c r="E950" s="179" t="s">
        <v>1302</v>
      </c>
      <c r="F950" s="171">
        <v>216</v>
      </c>
      <c r="G950" s="184">
        <v>194.4</v>
      </c>
      <c r="H950" s="171">
        <v>165</v>
      </c>
      <c r="I950" s="319"/>
      <c r="J950" s="320"/>
    </row>
    <row r="951" spans="1:10">
      <c r="A951" s="178">
        <v>250203069</v>
      </c>
      <c r="B951" s="178" t="s">
        <v>1739</v>
      </c>
      <c r="C951" s="178"/>
      <c r="D951" s="178"/>
      <c r="E951" s="179" t="s">
        <v>1302</v>
      </c>
      <c r="F951" s="184">
        <v>22.5</v>
      </c>
      <c r="G951" s="184">
        <v>20.2</v>
      </c>
      <c r="H951" s="184">
        <v>17.100000000000001</v>
      </c>
      <c r="I951" s="319"/>
      <c r="J951" s="320"/>
    </row>
    <row r="952" spans="1:10" ht="37.5">
      <c r="A952" s="178">
        <v>250203070</v>
      </c>
      <c r="B952" s="178" t="s">
        <v>1740</v>
      </c>
      <c r="C952" s="178" t="s">
        <v>1741</v>
      </c>
      <c r="D952" s="178"/>
      <c r="E952" s="179" t="s">
        <v>20</v>
      </c>
      <c r="F952" s="171">
        <v>27</v>
      </c>
      <c r="G952" s="184">
        <v>24.3</v>
      </c>
      <c r="H952" s="184">
        <v>20.6</v>
      </c>
      <c r="I952" s="319"/>
      <c r="J952" s="320"/>
    </row>
    <row r="953" spans="1:10" ht="15" customHeight="1">
      <c r="A953" s="178">
        <v>250203071</v>
      </c>
      <c r="B953" s="178" t="s">
        <v>1742</v>
      </c>
      <c r="C953" s="178" t="s">
        <v>1743</v>
      </c>
      <c r="D953" s="178"/>
      <c r="E953" s="179" t="s">
        <v>1302</v>
      </c>
      <c r="F953" s="184">
        <v>16.2</v>
      </c>
      <c r="G953" s="184">
        <v>14.5</v>
      </c>
      <c r="H953" s="184">
        <v>12.3</v>
      </c>
      <c r="I953" s="319" t="s">
        <v>1744</v>
      </c>
      <c r="J953" s="320"/>
    </row>
    <row r="954" spans="1:10" ht="15" customHeight="1">
      <c r="A954" s="178">
        <v>250203072</v>
      </c>
      <c r="B954" s="178" t="s">
        <v>1745</v>
      </c>
      <c r="C954" s="178"/>
      <c r="D954" s="178"/>
      <c r="E954" s="179" t="s">
        <v>1302</v>
      </c>
      <c r="F954" s="184">
        <v>16.2</v>
      </c>
      <c r="G954" s="184">
        <v>14.5</v>
      </c>
      <c r="H954" s="184">
        <v>12.3</v>
      </c>
      <c r="I954" s="319"/>
      <c r="J954" s="320"/>
    </row>
    <row r="955" spans="1:10" ht="15" customHeight="1">
      <c r="A955" s="178">
        <v>250203073</v>
      </c>
      <c r="B955" s="178" t="s">
        <v>1746</v>
      </c>
      <c r="C955" s="178"/>
      <c r="D955" s="178"/>
      <c r="E955" s="179" t="s">
        <v>1302</v>
      </c>
      <c r="F955" s="184">
        <v>27.9</v>
      </c>
      <c r="G955" s="184">
        <v>25.1</v>
      </c>
      <c r="H955" s="184">
        <v>21.34</v>
      </c>
      <c r="I955" s="319"/>
      <c r="J955" s="320"/>
    </row>
    <row r="956" spans="1:10" ht="15" customHeight="1">
      <c r="A956" s="178">
        <v>250203074</v>
      </c>
      <c r="B956" s="178" t="s">
        <v>1747</v>
      </c>
      <c r="C956" s="178"/>
      <c r="D956" s="178"/>
      <c r="E956" s="179" t="s">
        <v>1302</v>
      </c>
      <c r="F956" s="184">
        <v>25.2</v>
      </c>
      <c r="G956" s="184">
        <v>22.6</v>
      </c>
      <c r="H956" s="184">
        <v>19.2</v>
      </c>
      <c r="I956" s="319"/>
      <c r="J956" s="320"/>
    </row>
    <row r="957" spans="1:10" ht="15" customHeight="1">
      <c r="A957" s="178">
        <v>250203075</v>
      </c>
      <c r="B957" s="178" t="s">
        <v>1748</v>
      </c>
      <c r="C957" s="178"/>
      <c r="D957" s="178"/>
      <c r="E957" s="179" t="s">
        <v>1302</v>
      </c>
      <c r="F957" s="184">
        <v>18.899999999999999</v>
      </c>
      <c r="G957" s="171">
        <v>17</v>
      </c>
      <c r="H957" s="184">
        <v>14.4</v>
      </c>
      <c r="I957" s="319"/>
      <c r="J957" s="320"/>
    </row>
    <row r="958" spans="1:10" ht="15" customHeight="1">
      <c r="A958" s="178">
        <v>250203076</v>
      </c>
      <c r="B958" s="178" t="s">
        <v>1749</v>
      </c>
      <c r="C958" s="178"/>
      <c r="D958" s="178"/>
      <c r="E958" s="179" t="s">
        <v>1302</v>
      </c>
      <c r="F958" s="184">
        <v>31.5</v>
      </c>
      <c r="G958" s="184">
        <v>28.3</v>
      </c>
      <c r="H958" s="171">
        <v>24</v>
      </c>
      <c r="I958" s="319"/>
      <c r="J958" s="320"/>
    </row>
    <row r="959" spans="1:10" ht="15" customHeight="1">
      <c r="A959" s="178">
        <v>250203077</v>
      </c>
      <c r="B959" s="178" t="s">
        <v>1750</v>
      </c>
      <c r="C959" s="178"/>
      <c r="D959" s="178"/>
      <c r="E959" s="179" t="s">
        <v>1302</v>
      </c>
      <c r="F959" s="184">
        <v>13.5</v>
      </c>
      <c r="G959" s="184">
        <v>12.1</v>
      </c>
      <c r="H959" s="184">
        <v>10.199999999999999</v>
      </c>
      <c r="I959" s="319"/>
      <c r="J959" s="320"/>
    </row>
    <row r="960" spans="1:10" ht="15" customHeight="1">
      <c r="A960" s="178">
        <v>250203078</v>
      </c>
      <c r="B960" s="178" t="s">
        <v>1751</v>
      </c>
      <c r="C960" s="178"/>
      <c r="D960" s="178"/>
      <c r="E960" s="179" t="s">
        <v>1302</v>
      </c>
      <c r="F960" s="184">
        <v>21.6</v>
      </c>
      <c r="G960" s="184">
        <v>19.399999999999999</v>
      </c>
      <c r="H960" s="184">
        <v>16.399999999999999</v>
      </c>
      <c r="I960" s="319"/>
      <c r="J960" s="320"/>
    </row>
    <row r="961" spans="1:10" ht="15" customHeight="1">
      <c r="A961" s="178">
        <v>250203079</v>
      </c>
      <c r="B961" s="178" t="s">
        <v>1752</v>
      </c>
      <c r="C961" s="178"/>
      <c r="D961" s="178"/>
      <c r="E961" s="179" t="s">
        <v>1302</v>
      </c>
      <c r="F961" s="171">
        <v>45</v>
      </c>
      <c r="G961" s="184">
        <v>40.5</v>
      </c>
      <c r="H961" s="184">
        <v>34.4</v>
      </c>
      <c r="I961" s="319"/>
      <c r="J961" s="320"/>
    </row>
    <row r="962" spans="1:10" ht="15" customHeight="1">
      <c r="A962" s="178">
        <v>250203080</v>
      </c>
      <c r="B962" s="178" t="s">
        <v>1753</v>
      </c>
      <c r="C962" s="178"/>
      <c r="D962" s="178"/>
      <c r="E962" s="179" t="s">
        <v>20</v>
      </c>
      <c r="F962" s="171">
        <v>220</v>
      </c>
      <c r="G962" s="171">
        <v>198</v>
      </c>
      <c r="H962" s="184">
        <v>168.3</v>
      </c>
      <c r="I962" s="319"/>
      <c r="J962" s="320"/>
    </row>
    <row r="963" spans="1:10" ht="15" customHeight="1">
      <c r="A963" s="178">
        <v>2503</v>
      </c>
      <c r="B963" s="178" t="s">
        <v>1754</v>
      </c>
      <c r="C963" s="178" t="s">
        <v>1755</v>
      </c>
      <c r="D963" s="178"/>
      <c r="E963" s="179"/>
      <c r="F963" s="184"/>
      <c r="G963" s="184"/>
      <c r="H963" s="184"/>
      <c r="I963" s="319"/>
      <c r="J963" s="320"/>
    </row>
    <row r="964" spans="1:10" ht="15" customHeight="1">
      <c r="A964" s="178">
        <v>250301</v>
      </c>
      <c r="B964" s="178" t="s">
        <v>1756</v>
      </c>
      <c r="C964" s="178"/>
      <c r="D964" s="178"/>
      <c r="E964" s="179"/>
      <c r="F964" s="184"/>
      <c r="G964" s="184"/>
      <c r="H964" s="184"/>
      <c r="I964" s="319"/>
      <c r="J964" s="320"/>
    </row>
    <row r="965" spans="1:10" ht="27.75" customHeight="1">
      <c r="A965" s="178">
        <v>250301001</v>
      </c>
      <c r="B965" s="178" t="s">
        <v>1757</v>
      </c>
      <c r="C965" s="178"/>
      <c r="D965" s="178"/>
      <c r="E965" s="179" t="s">
        <v>1302</v>
      </c>
      <c r="F965" s="171">
        <v>5</v>
      </c>
      <c r="G965" s="171">
        <v>5</v>
      </c>
      <c r="H965" s="171">
        <v>4</v>
      </c>
      <c r="I965" s="319" t="s">
        <v>1758</v>
      </c>
      <c r="J965" s="320"/>
    </row>
    <row r="966" spans="1:10" ht="15" customHeight="1">
      <c r="A966" s="178" t="s">
        <v>1759</v>
      </c>
      <c r="B966" s="178" t="s">
        <v>1760</v>
      </c>
      <c r="C966" s="178"/>
      <c r="D966" s="178"/>
      <c r="E966" s="179" t="s">
        <v>1302</v>
      </c>
      <c r="F966" s="171">
        <v>9</v>
      </c>
      <c r="G966" s="171">
        <v>9</v>
      </c>
      <c r="H966" s="184">
        <v>7.2</v>
      </c>
      <c r="I966" s="319"/>
      <c r="J966" s="320"/>
    </row>
    <row r="967" spans="1:10" ht="41.25" customHeight="1">
      <c r="A967" s="178">
        <v>250301002</v>
      </c>
      <c r="B967" s="178" t="s">
        <v>1761</v>
      </c>
      <c r="C967" s="178"/>
      <c r="D967" s="178"/>
      <c r="E967" s="179" t="s">
        <v>1302</v>
      </c>
      <c r="F967" s="171">
        <v>5</v>
      </c>
      <c r="G967" s="171">
        <v>5</v>
      </c>
      <c r="H967" s="171">
        <v>4</v>
      </c>
      <c r="I967" s="319" t="s">
        <v>1762</v>
      </c>
      <c r="J967" s="320"/>
    </row>
    <row r="968" spans="1:10" ht="37.5">
      <c r="A968" s="178" t="s">
        <v>1763</v>
      </c>
      <c r="B968" s="178" t="s">
        <v>1764</v>
      </c>
      <c r="C968" s="178"/>
      <c r="D968" s="178"/>
      <c r="E968" s="179" t="s">
        <v>1302</v>
      </c>
      <c r="F968" s="184">
        <v>11.3</v>
      </c>
      <c r="G968" s="184">
        <v>11.3</v>
      </c>
      <c r="H968" s="171">
        <v>9</v>
      </c>
      <c r="I968" s="319"/>
      <c r="J968" s="320"/>
    </row>
    <row r="969" spans="1:10" ht="37.5">
      <c r="A969" s="178" t="s">
        <v>1765</v>
      </c>
      <c r="B969" s="178" t="s">
        <v>1766</v>
      </c>
      <c r="C969" s="178"/>
      <c r="D969" s="178"/>
      <c r="E969" s="179" t="s">
        <v>1302</v>
      </c>
      <c r="F969" s="171">
        <v>9</v>
      </c>
      <c r="G969" s="171">
        <v>9</v>
      </c>
      <c r="H969" s="184">
        <v>7.2</v>
      </c>
      <c r="I969" s="319"/>
      <c r="J969" s="320"/>
    </row>
    <row r="970" spans="1:10">
      <c r="A970" s="178">
        <v>250301003</v>
      </c>
      <c r="B970" s="178" t="s">
        <v>1767</v>
      </c>
      <c r="C970" s="178"/>
      <c r="D970" s="178"/>
      <c r="E970" s="179" t="s">
        <v>1302</v>
      </c>
      <c r="F970" s="184">
        <v>7.2</v>
      </c>
      <c r="G970" s="184">
        <v>6.4</v>
      </c>
      <c r="H970" s="184">
        <v>5.4</v>
      </c>
      <c r="I970" s="319"/>
      <c r="J970" s="320"/>
    </row>
    <row r="971" spans="1:10" ht="27" customHeight="1">
      <c r="A971" s="178">
        <v>250301004</v>
      </c>
      <c r="B971" s="178" t="s">
        <v>1768</v>
      </c>
      <c r="C971" s="178"/>
      <c r="D971" s="178"/>
      <c r="E971" s="179" t="s">
        <v>1302</v>
      </c>
      <c r="F971" s="184">
        <v>25.2</v>
      </c>
      <c r="G971" s="184">
        <v>22.6</v>
      </c>
      <c r="H971" s="184">
        <v>19.2</v>
      </c>
      <c r="I971" s="319" t="s">
        <v>1769</v>
      </c>
      <c r="J971" s="320"/>
    </row>
    <row r="972" spans="1:10" ht="27" customHeight="1">
      <c r="A972" s="178" t="s">
        <v>1770</v>
      </c>
      <c r="B972" s="178" t="s">
        <v>1771</v>
      </c>
      <c r="C972" s="178"/>
      <c r="D972" s="178"/>
      <c r="E972" s="179" t="s">
        <v>1302</v>
      </c>
      <c r="F972" s="184">
        <v>37.799999999999997</v>
      </c>
      <c r="G972" s="171">
        <v>34</v>
      </c>
      <c r="H972" s="184">
        <v>28.8</v>
      </c>
      <c r="I972" s="319"/>
      <c r="J972" s="320"/>
    </row>
    <row r="973" spans="1:10" ht="15" customHeight="1">
      <c r="A973" s="178">
        <v>250301005</v>
      </c>
      <c r="B973" s="178" t="s">
        <v>1772</v>
      </c>
      <c r="C973" s="178" t="s">
        <v>1773</v>
      </c>
      <c r="D973" s="178"/>
      <c r="E973" s="179" t="s">
        <v>1302</v>
      </c>
      <c r="F973" s="171">
        <v>162</v>
      </c>
      <c r="G973" s="184">
        <v>145.80000000000001</v>
      </c>
      <c r="H973" s="184">
        <v>123.9</v>
      </c>
      <c r="I973" s="319"/>
      <c r="J973" s="320"/>
    </row>
    <row r="974" spans="1:10" ht="15" customHeight="1">
      <c r="A974" s="178">
        <v>250301006</v>
      </c>
      <c r="B974" s="178" t="s">
        <v>1774</v>
      </c>
      <c r="C974" s="178"/>
      <c r="D974" s="178"/>
      <c r="E974" s="179" t="s">
        <v>1302</v>
      </c>
      <c r="F974" s="171">
        <v>18</v>
      </c>
      <c r="G974" s="184">
        <v>16.2</v>
      </c>
      <c r="H974" s="184">
        <v>13.7</v>
      </c>
      <c r="I974" s="319" t="s">
        <v>1697</v>
      </c>
      <c r="J974" s="320"/>
    </row>
    <row r="975" spans="1:10" ht="15" customHeight="1">
      <c r="A975" s="178" t="s">
        <v>1775</v>
      </c>
      <c r="B975" s="178" t="s">
        <v>1776</v>
      </c>
      <c r="C975" s="178"/>
      <c r="D975" s="178"/>
      <c r="E975" s="179" t="s">
        <v>1302</v>
      </c>
      <c r="F975" s="171">
        <v>54</v>
      </c>
      <c r="G975" s="184">
        <v>48.6</v>
      </c>
      <c r="H975" s="184">
        <v>41.1</v>
      </c>
      <c r="I975" s="319"/>
      <c r="J975" s="320"/>
    </row>
    <row r="976" spans="1:10" ht="15" customHeight="1">
      <c r="A976" s="178">
        <v>250301007</v>
      </c>
      <c r="B976" s="178" t="s">
        <v>1777</v>
      </c>
      <c r="C976" s="178"/>
      <c r="D976" s="178"/>
      <c r="E976" s="179" t="s">
        <v>1302</v>
      </c>
      <c r="F976" s="184">
        <v>13.5</v>
      </c>
      <c r="G976" s="184">
        <v>12.1</v>
      </c>
      <c r="H976" s="184">
        <v>10.199999999999999</v>
      </c>
      <c r="I976" s="319" t="s">
        <v>1697</v>
      </c>
      <c r="J976" s="320"/>
    </row>
    <row r="977" spans="1:10" ht="15" customHeight="1">
      <c r="A977" s="178" t="s">
        <v>1778</v>
      </c>
      <c r="B977" s="178" t="s">
        <v>1779</v>
      </c>
      <c r="C977" s="178"/>
      <c r="D977" s="178"/>
      <c r="E977" s="179" t="s">
        <v>1302</v>
      </c>
      <c r="F977" s="184">
        <v>40.5</v>
      </c>
      <c r="G977" s="184">
        <v>36.4</v>
      </c>
      <c r="H977" s="184">
        <v>30.6</v>
      </c>
      <c r="I977" s="319"/>
      <c r="J977" s="320"/>
    </row>
    <row r="978" spans="1:10" ht="37.5" customHeight="1">
      <c r="A978" s="178">
        <v>250301008</v>
      </c>
      <c r="B978" s="178" t="s">
        <v>1780</v>
      </c>
      <c r="C978" s="178"/>
      <c r="D978" s="178"/>
      <c r="E978" s="179" t="s">
        <v>1302</v>
      </c>
      <c r="F978" s="171">
        <v>18</v>
      </c>
      <c r="G978" s="184">
        <v>16.2</v>
      </c>
      <c r="H978" s="184">
        <v>13.7</v>
      </c>
      <c r="I978" s="319" t="s">
        <v>1781</v>
      </c>
      <c r="J978" s="320"/>
    </row>
    <row r="979" spans="1:10" ht="15" customHeight="1">
      <c r="A979" s="178" t="s">
        <v>1782</v>
      </c>
      <c r="B979" s="178" t="s">
        <v>1783</v>
      </c>
      <c r="C979" s="178"/>
      <c r="D979" s="178"/>
      <c r="E979" s="179" t="s">
        <v>1302</v>
      </c>
      <c r="F979" s="171">
        <v>54</v>
      </c>
      <c r="G979" s="184">
        <v>48.6</v>
      </c>
      <c r="H979" s="184">
        <v>41.1</v>
      </c>
      <c r="I979" s="319"/>
      <c r="J979" s="320"/>
    </row>
    <row r="980" spans="1:10" ht="15" customHeight="1">
      <c r="A980" s="178" t="s">
        <v>1784</v>
      </c>
      <c r="B980" s="178" t="s">
        <v>1785</v>
      </c>
      <c r="C980" s="178"/>
      <c r="D980" s="178"/>
      <c r="E980" s="179" t="s">
        <v>1302</v>
      </c>
      <c r="F980" s="171">
        <v>27</v>
      </c>
      <c r="G980" s="184">
        <v>24.3</v>
      </c>
      <c r="H980" s="184">
        <v>20.5</v>
      </c>
      <c r="I980" s="319"/>
      <c r="J980" s="320"/>
    </row>
    <row r="981" spans="1:10" ht="15" customHeight="1">
      <c r="A981" s="178">
        <v>250301009</v>
      </c>
      <c r="B981" s="178" t="s">
        <v>1786</v>
      </c>
      <c r="C981" s="178"/>
      <c r="D981" s="178"/>
      <c r="E981" s="179" t="s">
        <v>1302</v>
      </c>
      <c r="F981" s="184">
        <v>10.8</v>
      </c>
      <c r="G981" s="184">
        <v>9.6999999999999993</v>
      </c>
      <c r="H981" s="184">
        <v>8.1999999999999993</v>
      </c>
      <c r="I981" s="319"/>
      <c r="J981" s="320"/>
    </row>
    <row r="982" spans="1:10" ht="63" customHeight="1">
      <c r="A982" s="178">
        <v>250301010</v>
      </c>
      <c r="B982" s="178" t="s">
        <v>1787</v>
      </c>
      <c r="C982" s="178"/>
      <c r="D982" s="178"/>
      <c r="E982" s="179" t="s">
        <v>1302</v>
      </c>
      <c r="F982" s="171">
        <v>8</v>
      </c>
      <c r="G982" s="184">
        <v>7.2</v>
      </c>
      <c r="H982" s="184">
        <v>6.1</v>
      </c>
      <c r="I982" s="319" t="s">
        <v>1788</v>
      </c>
      <c r="J982" s="320"/>
    </row>
    <row r="983" spans="1:10" ht="15" customHeight="1">
      <c r="A983" s="178" t="s">
        <v>1789</v>
      </c>
      <c r="B983" s="178" t="s">
        <v>1790</v>
      </c>
      <c r="C983" s="178"/>
      <c r="D983" s="178"/>
      <c r="E983" s="179" t="s">
        <v>1302</v>
      </c>
      <c r="F983" s="171">
        <v>16</v>
      </c>
      <c r="G983" s="184">
        <v>14.4</v>
      </c>
      <c r="H983" s="184">
        <v>12.2</v>
      </c>
      <c r="I983" s="319"/>
      <c r="J983" s="320"/>
    </row>
    <row r="984" spans="1:10" ht="15" customHeight="1">
      <c r="A984" s="178" t="s">
        <v>1791</v>
      </c>
      <c r="B984" s="178" t="s">
        <v>1792</v>
      </c>
      <c r="C984" s="178"/>
      <c r="D984" s="178"/>
      <c r="E984" s="179" t="s">
        <v>1302</v>
      </c>
      <c r="F984" s="171">
        <v>16</v>
      </c>
      <c r="G984" s="184">
        <v>14.4</v>
      </c>
      <c r="H984" s="184">
        <v>12.2</v>
      </c>
      <c r="I984" s="319"/>
      <c r="J984" s="320"/>
    </row>
    <row r="985" spans="1:10" ht="15" customHeight="1">
      <c r="A985" s="178" t="s">
        <v>1793</v>
      </c>
      <c r="B985" s="178" t="s">
        <v>1794</v>
      </c>
      <c r="C985" s="178"/>
      <c r="D985" s="178"/>
      <c r="E985" s="179" t="s">
        <v>1302</v>
      </c>
      <c r="F985" s="171">
        <v>16</v>
      </c>
      <c r="G985" s="184">
        <v>14.4</v>
      </c>
      <c r="H985" s="184">
        <v>12.2</v>
      </c>
      <c r="I985" s="319"/>
      <c r="J985" s="320"/>
    </row>
    <row r="986" spans="1:10" ht="15" customHeight="1">
      <c r="A986" s="178">
        <v>250301011</v>
      </c>
      <c r="B986" s="178" t="s">
        <v>1795</v>
      </c>
      <c r="C986" s="178"/>
      <c r="D986" s="178"/>
      <c r="E986" s="179" t="s">
        <v>1302</v>
      </c>
      <c r="F986" s="171">
        <v>108</v>
      </c>
      <c r="G986" s="184">
        <v>97.2</v>
      </c>
      <c r="H986" s="184">
        <v>82.6</v>
      </c>
      <c r="I986" s="319"/>
      <c r="J986" s="320"/>
    </row>
    <row r="987" spans="1:10" ht="38.25" customHeight="1">
      <c r="A987" s="178">
        <v>250301012</v>
      </c>
      <c r="B987" s="178" t="s">
        <v>1796</v>
      </c>
      <c r="C987" s="178"/>
      <c r="D987" s="178"/>
      <c r="E987" s="179" t="s">
        <v>1302</v>
      </c>
      <c r="F987" s="171">
        <v>9</v>
      </c>
      <c r="G987" s="184">
        <v>8.1</v>
      </c>
      <c r="H987" s="184">
        <v>6.8</v>
      </c>
      <c r="I987" s="319" t="s">
        <v>1797</v>
      </c>
      <c r="J987" s="320"/>
    </row>
    <row r="988" spans="1:10" ht="37.5">
      <c r="A988" s="178" t="s">
        <v>1798</v>
      </c>
      <c r="B988" s="178" t="s">
        <v>1799</v>
      </c>
      <c r="C988" s="178"/>
      <c r="D988" s="178"/>
      <c r="E988" s="179" t="s">
        <v>1302</v>
      </c>
      <c r="F988" s="171">
        <v>18</v>
      </c>
      <c r="G988" s="184">
        <v>16.2</v>
      </c>
      <c r="H988" s="184">
        <v>13.6</v>
      </c>
      <c r="I988" s="319"/>
      <c r="J988" s="320"/>
    </row>
    <row r="989" spans="1:10" ht="37.5">
      <c r="A989" s="178" t="s">
        <v>1800</v>
      </c>
      <c r="B989" s="178" t="s">
        <v>1801</v>
      </c>
      <c r="C989" s="178"/>
      <c r="D989" s="178"/>
      <c r="E989" s="179" t="s">
        <v>1302</v>
      </c>
      <c r="F989" s="171">
        <v>27</v>
      </c>
      <c r="G989" s="184">
        <v>24.3</v>
      </c>
      <c r="H989" s="184">
        <v>20.399999999999999</v>
      </c>
      <c r="I989" s="319"/>
      <c r="J989" s="320"/>
    </row>
    <row r="990" spans="1:10" ht="67.5" customHeight="1">
      <c r="A990" s="178">
        <v>250301013</v>
      </c>
      <c r="B990" s="178" t="s">
        <v>1802</v>
      </c>
      <c r="C990" s="178"/>
      <c r="D990" s="178"/>
      <c r="E990" s="179" t="s">
        <v>1302</v>
      </c>
      <c r="F990" s="184">
        <v>7.2</v>
      </c>
      <c r="G990" s="184">
        <v>6.4</v>
      </c>
      <c r="H990" s="184">
        <v>5.4</v>
      </c>
      <c r="I990" s="319" t="s">
        <v>1803</v>
      </c>
      <c r="J990" s="320"/>
    </row>
    <row r="991" spans="1:10" ht="54" customHeight="1">
      <c r="A991" s="178" t="s">
        <v>1804</v>
      </c>
      <c r="B991" s="178" t="s">
        <v>1805</v>
      </c>
      <c r="C991" s="178"/>
      <c r="D991" s="178"/>
      <c r="E991" s="179" t="s">
        <v>1302</v>
      </c>
      <c r="F991" s="184">
        <v>14.4</v>
      </c>
      <c r="G991" s="184">
        <v>12.9</v>
      </c>
      <c r="H991" s="184">
        <v>10.8</v>
      </c>
      <c r="I991" s="319"/>
      <c r="J991" s="320"/>
    </row>
    <row r="992" spans="1:10" ht="37.5">
      <c r="A992" s="178" t="s">
        <v>1806</v>
      </c>
      <c r="B992" s="178" t="s">
        <v>1807</v>
      </c>
      <c r="C992" s="178"/>
      <c r="D992" s="178"/>
      <c r="E992" s="179" t="s">
        <v>1302</v>
      </c>
      <c r="F992" s="184">
        <v>21.6</v>
      </c>
      <c r="G992" s="184">
        <v>19.399999999999999</v>
      </c>
      <c r="H992" s="184">
        <v>16.2</v>
      </c>
      <c r="I992" s="319"/>
      <c r="J992" s="320"/>
    </row>
    <row r="993" spans="1:10" ht="45" customHeight="1">
      <c r="A993" s="178">
        <v>250301014</v>
      </c>
      <c r="B993" s="178" t="s">
        <v>1808</v>
      </c>
      <c r="C993" s="178" t="s">
        <v>1809</v>
      </c>
      <c r="D993" s="178"/>
      <c r="E993" s="179" t="s">
        <v>1302</v>
      </c>
      <c r="F993" s="171">
        <v>27</v>
      </c>
      <c r="G993" s="184">
        <v>24.3</v>
      </c>
      <c r="H993" s="184">
        <v>20.6</v>
      </c>
      <c r="I993" s="319" t="s">
        <v>1810</v>
      </c>
      <c r="J993" s="320"/>
    </row>
    <row r="994" spans="1:10" ht="37.5">
      <c r="A994" s="178" t="s">
        <v>1811</v>
      </c>
      <c r="B994" s="178" t="s">
        <v>1812</v>
      </c>
      <c r="C994" s="178"/>
      <c r="D994" s="178"/>
      <c r="E994" s="179" t="s">
        <v>1302</v>
      </c>
      <c r="F994" s="171">
        <v>54</v>
      </c>
      <c r="G994" s="184">
        <v>48.6</v>
      </c>
      <c r="H994" s="184">
        <v>41.2</v>
      </c>
      <c r="I994" s="319"/>
      <c r="J994" s="320"/>
    </row>
    <row r="995" spans="1:10" ht="37.5">
      <c r="A995" s="178" t="s">
        <v>1813</v>
      </c>
      <c r="B995" s="178" t="s">
        <v>1814</v>
      </c>
      <c r="C995" s="178"/>
      <c r="D995" s="178"/>
      <c r="E995" s="179" t="s">
        <v>1302</v>
      </c>
      <c r="F995" s="171">
        <v>81</v>
      </c>
      <c r="G995" s="184">
        <v>72.900000000000006</v>
      </c>
      <c r="H995" s="184">
        <v>61.8</v>
      </c>
      <c r="I995" s="319"/>
      <c r="J995" s="320"/>
    </row>
    <row r="996" spans="1:10" ht="28.5" customHeight="1">
      <c r="A996" s="178">
        <v>250301015</v>
      </c>
      <c r="B996" s="178" t="s">
        <v>1815</v>
      </c>
      <c r="C996" s="178"/>
      <c r="D996" s="178"/>
      <c r="E996" s="179" t="s">
        <v>1302</v>
      </c>
      <c r="F996" s="171">
        <v>18</v>
      </c>
      <c r="G996" s="184">
        <v>16.2</v>
      </c>
      <c r="H996" s="184">
        <v>13.7</v>
      </c>
      <c r="I996" s="319" t="s">
        <v>1697</v>
      </c>
      <c r="J996" s="320"/>
    </row>
    <row r="997" spans="1:10" ht="32.25" customHeight="1">
      <c r="A997" s="178" t="s">
        <v>1816</v>
      </c>
      <c r="B997" s="178" t="s">
        <v>1817</v>
      </c>
      <c r="C997" s="178"/>
      <c r="D997" s="178"/>
      <c r="E997" s="179" t="s">
        <v>1302</v>
      </c>
      <c r="F997" s="171">
        <v>54</v>
      </c>
      <c r="G997" s="184">
        <v>48.6</v>
      </c>
      <c r="H997" s="184">
        <v>41.1</v>
      </c>
      <c r="I997" s="319"/>
      <c r="J997" s="320"/>
    </row>
    <row r="998" spans="1:10" ht="15" customHeight="1">
      <c r="A998" s="178">
        <v>250301016</v>
      </c>
      <c r="B998" s="178" t="s">
        <v>1818</v>
      </c>
      <c r="C998" s="178"/>
      <c r="D998" s="178"/>
      <c r="E998" s="179" t="s">
        <v>1302</v>
      </c>
      <c r="F998" s="184">
        <v>13.5</v>
      </c>
      <c r="G998" s="184">
        <v>12.1</v>
      </c>
      <c r="H998" s="184">
        <v>10.199999999999999</v>
      </c>
      <c r="I998" s="319"/>
      <c r="J998" s="320"/>
    </row>
    <row r="999" spans="1:10" ht="15" customHeight="1">
      <c r="A999" s="178">
        <v>250301017</v>
      </c>
      <c r="B999" s="178" t="s">
        <v>1819</v>
      </c>
      <c r="C999" s="178"/>
      <c r="D999" s="178"/>
      <c r="E999" s="179" t="s">
        <v>1302</v>
      </c>
      <c r="F999" s="171">
        <v>30</v>
      </c>
      <c r="G999" s="171">
        <v>27</v>
      </c>
      <c r="H999" s="184">
        <v>22.9</v>
      </c>
      <c r="I999" s="319"/>
      <c r="J999" s="320"/>
    </row>
    <row r="1000" spans="1:10" ht="15" customHeight="1">
      <c r="A1000" s="178">
        <v>250301018</v>
      </c>
      <c r="B1000" s="178" t="s">
        <v>1820</v>
      </c>
      <c r="C1000" s="178"/>
      <c r="D1000" s="178"/>
      <c r="E1000" s="179" t="s">
        <v>1302</v>
      </c>
      <c r="F1000" s="184">
        <v>20.7</v>
      </c>
      <c r="G1000" s="184">
        <v>18.600000000000001</v>
      </c>
      <c r="H1000" s="184">
        <v>15.8</v>
      </c>
      <c r="I1000" s="319"/>
      <c r="J1000" s="320"/>
    </row>
    <row r="1001" spans="1:10" ht="15" customHeight="1">
      <c r="A1001" s="178">
        <v>250301019</v>
      </c>
      <c r="B1001" s="178" t="s">
        <v>1821</v>
      </c>
      <c r="C1001" s="178"/>
      <c r="D1001" s="178"/>
      <c r="E1001" s="179" t="s">
        <v>1302</v>
      </c>
      <c r="F1001" s="171">
        <v>20</v>
      </c>
      <c r="G1001" s="171">
        <v>18</v>
      </c>
      <c r="H1001" s="184">
        <v>15.3</v>
      </c>
      <c r="I1001" s="319"/>
      <c r="J1001" s="320"/>
    </row>
    <row r="1002" spans="1:10" ht="15" customHeight="1">
      <c r="A1002" s="178">
        <v>250302</v>
      </c>
      <c r="B1002" s="178" t="s">
        <v>1822</v>
      </c>
      <c r="C1002" s="178"/>
      <c r="D1002" s="178"/>
      <c r="E1002" s="179"/>
      <c r="F1002" s="184"/>
      <c r="G1002" s="184"/>
      <c r="H1002" s="184"/>
      <c r="I1002" s="319"/>
      <c r="J1002" s="320"/>
    </row>
    <row r="1003" spans="1:10" ht="67.5" customHeight="1">
      <c r="A1003" s="178">
        <v>250302001</v>
      </c>
      <c r="B1003" s="178" t="s">
        <v>1823</v>
      </c>
      <c r="C1003" s="178" t="s">
        <v>1824</v>
      </c>
      <c r="D1003" s="178"/>
      <c r="E1003" s="179" t="s">
        <v>20</v>
      </c>
      <c r="F1003" s="171">
        <v>9</v>
      </c>
      <c r="G1003" s="184">
        <v>8.1</v>
      </c>
      <c r="H1003" s="184">
        <v>6.8</v>
      </c>
      <c r="I1003" s="319" t="s">
        <v>1825</v>
      </c>
      <c r="J1003" s="320"/>
    </row>
    <row r="1004" spans="1:10" ht="15" customHeight="1">
      <c r="A1004" s="178" t="s">
        <v>1826</v>
      </c>
      <c r="B1004" s="178" t="s">
        <v>1827</v>
      </c>
      <c r="C1004" s="178"/>
      <c r="D1004" s="178"/>
      <c r="E1004" s="179" t="s">
        <v>20</v>
      </c>
      <c r="F1004" s="184">
        <v>22.5</v>
      </c>
      <c r="G1004" s="184">
        <v>20.2</v>
      </c>
      <c r="H1004" s="184">
        <v>17.100000000000001</v>
      </c>
      <c r="I1004" s="319"/>
      <c r="J1004" s="320"/>
    </row>
    <row r="1005" spans="1:10" ht="15" customHeight="1">
      <c r="A1005" s="178" t="s">
        <v>1828</v>
      </c>
      <c r="B1005" s="178" t="s">
        <v>1829</v>
      </c>
      <c r="C1005" s="178"/>
      <c r="D1005" s="178"/>
      <c r="E1005" s="179" t="s">
        <v>20</v>
      </c>
      <c r="F1005" s="171">
        <v>9</v>
      </c>
      <c r="G1005" s="184">
        <v>8.1</v>
      </c>
      <c r="H1005" s="184">
        <v>6.8</v>
      </c>
      <c r="I1005" s="319"/>
      <c r="J1005" s="320"/>
    </row>
    <row r="1006" spans="1:10" ht="15" customHeight="1">
      <c r="A1006" s="178" t="s">
        <v>1830</v>
      </c>
      <c r="B1006" s="178" t="s">
        <v>1831</v>
      </c>
      <c r="C1006" s="178"/>
      <c r="D1006" s="178"/>
      <c r="E1006" s="179" t="s">
        <v>20</v>
      </c>
      <c r="F1006" s="171">
        <v>18</v>
      </c>
      <c r="G1006" s="184">
        <v>16.2</v>
      </c>
      <c r="H1006" s="184">
        <v>13.7</v>
      </c>
      <c r="I1006" s="319"/>
      <c r="J1006" s="320"/>
    </row>
    <row r="1007" spans="1:10" ht="15" customHeight="1">
      <c r="A1007" s="178" t="s">
        <v>1832</v>
      </c>
      <c r="B1007" s="178" t="s">
        <v>1833</v>
      </c>
      <c r="C1007" s="178"/>
      <c r="D1007" s="178"/>
      <c r="E1007" s="179" t="s">
        <v>20</v>
      </c>
      <c r="F1007" s="184">
        <v>13.5</v>
      </c>
      <c r="G1007" s="184">
        <v>12.1</v>
      </c>
      <c r="H1007" s="184">
        <v>10.199999999999999</v>
      </c>
      <c r="I1007" s="319"/>
      <c r="J1007" s="320"/>
    </row>
    <row r="1008" spans="1:10" ht="15" customHeight="1">
      <c r="A1008" s="178">
        <v>250302002</v>
      </c>
      <c r="B1008" s="178" t="s">
        <v>1834</v>
      </c>
      <c r="C1008" s="178" t="s">
        <v>1835</v>
      </c>
      <c r="D1008" s="178"/>
      <c r="E1008" s="179" t="s">
        <v>1302</v>
      </c>
      <c r="F1008" s="184">
        <v>22.5</v>
      </c>
      <c r="G1008" s="184">
        <v>20.2</v>
      </c>
      <c r="H1008" s="184">
        <v>17.100000000000001</v>
      </c>
      <c r="I1008" s="319"/>
      <c r="J1008" s="320"/>
    </row>
    <row r="1009" spans="1:10" ht="48.75" customHeight="1">
      <c r="A1009" s="178">
        <v>250302003</v>
      </c>
      <c r="B1009" s="178" t="s">
        <v>1836</v>
      </c>
      <c r="C1009" s="178"/>
      <c r="D1009" s="178"/>
      <c r="E1009" s="179" t="s">
        <v>1302</v>
      </c>
      <c r="F1009" s="184">
        <v>67.5</v>
      </c>
      <c r="G1009" s="184">
        <v>60.7</v>
      </c>
      <c r="H1009" s="184">
        <v>51.6</v>
      </c>
      <c r="I1009" s="319" t="s">
        <v>1837</v>
      </c>
      <c r="J1009" s="320"/>
    </row>
    <row r="1010" spans="1:10" ht="27" customHeight="1">
      <c r="A1010" s="178" t="s">
        <v>1838</v>
      </c>
      <c r="B1010" s="178" t="s">
        <v>1839</v>
      </c>
      <c r="C1010" s="178"/>
      <c r="D1010" s="178"/>
      <c r="E1010" s="179" t="s">
        <v>1302</v>
      </c>
      <c r="F1010" s="171">
        <v>135</v>
      </c>
      <c r="G1010" s="184">
        <v>121.4</v>
      </c>
      <c r="H1010" s="184">
        <v>103.2</v>
      </c>
      <c r="I1010" s="319"/>
      <c r="J1010" s="320"/>
    </row>
    <row r="1011" spans="1:10" ht="37.5">
      <c r="A1011" s="178" t="s">
        <v>1840</v>
      </c>
      <c r="B1011" s="178" t="s">
        <v>1841</v>
      </c>
      <c r="C1011" s="178"/>
      <c r="D1011" s="178"/>
      <c r="E1011" s="179" t="s">
        <v>1302</v>
      </c>
      <c r="F1011" s="184">
        <v>202.5</v>
      </c>
      <c r="G1011" s="184">
        <v>182.1</v>
      </c>
      <c r="H1011" s="184">
        <v>154.80000000000001</v>
      </c>
      <c r="I1011" s="319"/>
      <c r="J1011" s="320"/>
    </row>
    <row r="1012" spans="1:10" ht="15" customHeight="1">
      <c r="A1012" s="178">
        <v>250302004</v>
      </c>
      <c r="B1012" s="178" t="s">
        <v>1842</v>
      </c>
      <c r="C1012" s="178" t="s">
        <v>1843</v>
      </c>
      <c r="D1012" s="178"/>
      <c r="E1012" s="179" t="s">
        <v>1302</v>
      </c>
      <c r="F1012" s="184">
        <v>11.7</v>
      </c>
      <c r="G1012" s="184">
        <v>10.5</v>
      </c>
      <c r="H1012" s="184">
        <v>8.9</v>
      </c>
      <c r="I1012" s="319"/>
      <c r="J1012" s="320"/>
    </row>
    <row r="1013" spans="1:10" ht="15" customHeight="1">
      <c r="A1013" s="178">
        <v>250302005</v>
      </c>
      <c r="B1013" s="178" t="s">
        <v>1844</v>
      </c>
      <c r="C1013" s="178"/>
      <c r="D1013" s="178"/>
      <c r="E1013" s="179" t="s">
        <v>1302</v>
      </c>
      <c r="F1013" s="171">
        <v>9</v>
      </c>
      <c r="G1013" s="184">
        <v>8.1</v>
      </c>
      <c r="H1013" s="184">
        <v>6.8</v>
      </c>
      <c r="I1013" s="319"/>
      <c r="J1013" s="320"/>
    </row>
    <row r="1014" spans="1:10" ht="15" customHeight="1">
      <c r="A1014" s="178">
        <v>250302006</v>
      </c>
      <c r="B1014" s="178" t="s">
        <v>1845</v>
      </c>
      <c r="C1014" s="178"/>
      <c r="D1014" s="178"/>
      <c r="E1014" s="179" t="s">
        <v>1302</v>
      </c>
      <c r="F1014" s="184">
        <v>13.5</v>
      </c>
      <c r="G1014" s="184">
        <v>12.1</v>
      </c>
      <c r="H1014" s="184">
        <v>10.199999999999999</v>
      </c>
      <c r="I1014" s="319"/>
      <c r="J1014" s="320"/>
    </row>
    <row r="1015" spans="1:10" ht="15" customHeight="1">
      <c r="A1015" s="178">
        <v>250302007</v>
      </c>
      <c r="B1015" s="178" t="s">
        <v>1846</v>
      </c>
      <c r="C1015" s="178"/>
      <c r="D1015" s="178"/>
      <c r="E1015" s="179" t="s">
        <v>1302</v>
      </c>
      <c r="F1015" s="184">
        <v>13.5</v>
      </c>
      <c r="G1015" s="184">
        <v>12.1</v>
      </c>
      <c r="H1015" s="184">
        <v>10.199999999999999</v>
      </c>
      <c r="I1015" s="319"/>
      <c r="J1015" s="320"/>
    </row>
    <row r="1016" spans="1:10" ht="15" customHeight="1">
      <c r="A1016" s="178">
        <v>250302008</v>
      </c>
      <c r="B1016" s="178" t="s">
        <v>1847</v>
      </c>
      <c r="C1016" s="178" t="s">
        <v>1848</v>
      </c>
      <c r="D1016" s="178"/>
      <c r="E1016" s="179" t="s">
        <v>1302</v>
      </c>
      <c r="F1016" s="184">
        <v>13.5</v>
      </c>
      <c r="G1016" s="184">
        <v>12.1</v>
      </c>
      <c r="H1016" s="184">
        <v>10.199999999999999</v>
      </c>
      <c r="I1016" s="319" t="s">
        <v>1849</v>
      </c>
      <c r="J1016" s="320"/>
    </row>
    <row r="1017" spans="1:10" ht="15" customHeight="1">
      <c r="A1017" s="178" t="s">
        <v>1850</v>
      </c>
      <c r="B1017" s="178" t="s">
        <v>1851</v>
      </c>
      <c r="C1017" s="178"/>
      <c r="D1017" s="178"/>
      <c r="E1017" s="179" t="s">
        <v>1302</v>
      </c>
      <c r="F1017" s="184">
        <v>20.2</v>
      </c>
      <c r="G1017" s="184">
        <v>18.100000000000001</v>
      </c>
      <c r="H1017" s="184">
        <v>15.3</v>
      </c>
      <c r="I1017" s="319"/>
      <c r="J1017" s="320"/>
    </row>
    <row r="1018" spans="1:10" ht="15" customHeight="1">
      <c r="A1018" s="178">
        <v>250302009</v>
      </c>
      <c r="B1018" s="178" t="s">
        <v>1852</v>
      </c>
      <c r="C1018" s="178"/>
      <c r="D1018" s="178"/>
      <c r="E1018" s="179" t="s">
        <v>1302</v>
      </c>
      <c r="F1018" s="184">
        <v>13.5</v>
      </c>
      <c r="G1018" s="184">
        <v>12.1</v>
      </c>
      <c r="H1018" s="184">
        <v>10.199999999999999</v>
      </c>
      <c r="I1018" s="319"/>
      <c r="J1018" s="320"/>
    </row>
    <row r="1019" spans="1:10" ht="15" customHeight="1">
      <c r="A1019" s="178">
        <v>250303</v>
      </c>
      <c r="B1019" s="178" t="s">
        <v>1853</v>
      </c>
      <c r="C1019" s="178"/>
      <c r="D1019" s="178"/>
      <c r="E1019" s="179"/>
      <c r="F1019" s="184"/>
      <c r="G1019" s="184"/>
      <c r="H1019" s="184"/>
      <c r="I1019" s="319"/>
      <c r="J1019" s="320"/>
    </row>
    <row r="1020" spans="1:10" ht="15" customHeight="1">
      <c r="A1020" s="178">
        <v>250303001</v>
      </c>
      <c r="B1020" s="178" t="s">
        <v>1854</v>
      </c>
      <c r="C1020" s="178"/>
      <c r="D1020" s="178"/>
      <c r="E1020" s="179" t="s">
        <v>1302</v>
      </c>
      <c r="F1020" s="184">
        <v>7.2</v>
      </c>
      <c r="G1020" s="184">
        <v>6.4</v>
      </c>
      <c r="H1020" s="184">
        <v>5.4</v>
      </c>
      <c r="I1020" s="319" t="s">
        <v>1758</v>
      </c>
      <c r="J1020" s="320"/>
    </row>
    <row r="1021" spans="1:10" ht="15" customHeight="1">
      <c r="A1021" s="178" t="s">
        <v>1855</v>
      </c>
      <c r="B1021" s="178" t="s">
        <v>1856</v>
      </c>
      <c r="C1021" s="178"/>
      <c r="D1021" s="178"/>
      <c r="E1021" s="179" t="s">
        <v>1302</v>
      </c>
      <c r="F1021" s="184">
        <v>14.4</v>
      </c>
      <c r="G1021" s="184">
        <v>12.8</v>
      </c>
      <c r="H1021" s="184">
        <v>10.8</v>
      </c>
      <c r="I1021" s="319"/>
      <c r="J1021" s="320"/>
    </row>
    <row r="1022" spans="1:10" ht="15" customHeight="1">
      <c r="A1022" s="178">
        <v>250303002</v>
      </c>
      <c r="B1022" s="178" t="s">
        <v>1857</v>
      </c>
      <c r="C1022" s="178"/>
      <c r="D1022" s="178"/>
      <c r="E1022" s="179" t="s">
        <v>1302</v>
      </c>
      <c r="F1022" s="184">
        <v>7.2</v>
      </c>
      <c r="G1022" s="184">
        <v>6.4</v>
      </c>
      <c r="H1022" s="184">
        <v>5.4</v>
      </c>
      <c r="I1022" s="319" t="s">
        <v>1758</v>
      </c>
      <c r="J1022" s="320"/>
    </row>
    <row r="1023" spans="1:10" ht="15" customHeight="1">
      <c r="A1023" s="178" t="s">
        <v>1858</v>
      </c>
      <c r="B1023" s="178" t="s">
        <v>1859</v>
      </c>
      <c r="C1023" s="178"/>
      <c r="D1023" s="178"/>
      <c r="E1023" s="179" t="s">
        <v>1302</v>
      </c>
      <c r="F1023" s="184">
        <v>14.4</v>
      </c>
      <c r="G1023" s="184">
        <v>12.8</v>
      </c>
      <c r="H1023" s="184">
        <v>10.8</v>
      </c>
      <c r="I1023" s="319"/>
      <c r="J1023" s="320"/>
    </row>
    <row r="1024" spans="1:10" ht="15" customHeight="1">
      <c r="A1024" s="178">
        <v>250303003</v>
      </c>
      <c r="B1024" s="178" t="s">
        <v>1860</v>
      </c>
      <c r="C1024" s="178"/>
      <c r="D1024" s="178"/>
      <c r="E1024" s="179" t="s">
        <v>1302</v>
      </c>
      <c r="F1024" s="184">
        <v>5.4</v>
      </c>
      <c r="G1024" s="184">
        <v>4.8</v>
      </c>
      <c r="H1024" s="171">
        <v>4</v>
      </c>
      <c r="I1024" s="319"/>
      <c r="J1024" s="320"/>
    </row>
    <row r="1025" spans="1:10" ht="15" customHeight="1">
      <c r="A1025" s="178">
        <v>250303004</v>
      </c>
      <c r="B1025" s="178" t="s">
        <v>1861</v>
      </c>
      <c r="C1025" s="178"/>
      <c r="D1025" s="178"/>
      <c r="E1025" s="179" t="s">
        <v>1302</v>
      </c>
      <c r="F1025" s="184">
        <v>13.5</v>
      </c>
      <c r="G1025" s="184">
        <v>12.1</v>
      </c>
      <c r="H1025" s="184">
        <v>10.199999999999999</v>
      </c>
      <c r="I1025" s="319" t="s">
        <v>1758</v>
      </c>
      <c r="J1025" s="320"/>
    </row>
    <row r="1026" spans="1:10" ht="29.25" customHeight="1">
      <c r="A1026" s="178" t="s">
        <v>1862</v>
      </c>
      <c r="B1026" s="178" t="s">
        <v>1863</v>
      </c>
      <c r="C1026" s="178"/>
      <c r="D1026" s="178"/>
      <c r="E1026" s="179" t="s">
        <v>1302</v>
      </c>
      <c r="F1026" s="171">
        <v>27</v>
      </c>
      <c r="G1026" s="184">
        <v>24.2</v>
      </c>
      <c r="H1026" s="184">
        <v>20.399999999999999</v>
      </c>
      <c r="I1026" s="319"/>
      <c r="J1026" s="320"/>
    </row>
    <row r="1027" spans="1:10" ht="30" customHeight="1">
      <c r="A1027" s="178">
        <v>250303005</v>
      </c>
      <c r="B1027" s="178" t="s">
        <v>1864</v>
      </c>
      <c r="C1027" s="178"/>
      <c r="D1027" s="178"/>
      <c r="E1027" s="179" t="s">
        <v>1302</v>
      </c>
      <c r="F1027" s="184">
        <v>13.5</v>
      </c>
      <c r="G1027" s="184">
        <v>12.1</v>
      </c>
      <c r="H1027" s="184">
        <v>10.199999999999999</v>
      </c>
      <c r="I1027" s="319" t="s">
        <v>1758</v>
      </c>
      <c r="J1027" s="320"/>
    </row>
    <row r="1028" spans="1:10" ht="36.75" customHeight="1">
      <c r="A1028" s="178" t="s">
        <v>1865</v>
      </c>
      <c r="B1028" s="178" t="s">
        <v>1866</v>
      </c>
      <c r="C1028" s="178"/>
      <c r="D1028" s="178"/>
      <c r="E1028" s="179" t="s">
        <v>1302</v>
      </c>
      <c r="F1028" s="171">
        <v>27</v>
      </c>
      <c r="G1028" s="184">
        <v>24.2</v>
      </c>
      <c r="H1028" s="184">
        <v>20.399999999999999</v>
      </c>
      <c r="I1028" s="319"/>
      <c r="J1028" s="320"/>
    </row>
    <row r="1029" spans="1:10" ht="15" customHeight="1">
      <c r="A1029" s="178">
        <v>250303006</v>
      </c>
      <c r="B1029" s="178" t="s">
        <v>1867</v>
      </c>
      <c r="C1029" s="178" t="s">
        <v>1868</v>
      </c>
      <c r="D1029" s="178"/>
      <c r="E1029" s="179" t="s">
        <v>1302</v>
      </c>
      <c r="F1029" s="184">
        <v>58.5</v>
      </c>
      <c r="G1029" s="184">
        <v>52.6</v>
      </c>
      <c r="H1029" s="184">
        <v>44.7</v>
      </c>
      <c r="I1029" s="319"/>
      <c r="J1029" s="320"/>
    </row>
    <row r="1030" spans="1:10" ht="15" customHeight="1">
      <c r="A1030" s="178">
        <v>250303007</v>
      </c>
      <c r="B1030" s="178" t="s">
        <v>1869</v>
      </c>
      <c r="C1030" s="178"/>
      <c r="D1030" s="178"/>
      <c r="E1030" s="179" t="s">
        <v>1302</v>
      </c>
      <c r="F1030" s="184">
        <v>13.5</v>
      </c>
      <c r="G1030" s="184">
        <v>12.1</v>
      </c>
      <c r="H1030" s="184">
        <v>10.199999999999999</v>
      </c>
      <c r="I1030" s="319"/>
      <c r="J1030" s="320"/>
    </row>
    <row r="1031" spans="1:10" ht="15" customHeight="1">
      <c r="A1031" s="178">
        <v>250303008</v>
      </c>
      <c r="B1031" s="178" t="s">
        <v>1870</v>
      </c>
      <c r="C1031" s="178"/>
      <c r="D1031" s="178"/>
      <c r="E1031" s="179" t="s">
        <v>1302</v>
      </c>
      <c r="F1031" s="184">
        <v>13.5</v>
      </c>
      <c r="G1031" s="184">
        <v>12.1</v>
      </c>
      <c r="H1031" s="184">
        <v>10.199999999999999</v>
      </c>
      <c r="I1031" s="319"/>
      <c r="J1031" s="320"/>
    </row>
    <row r="1032" spans="1:10" ht="15" customHeight="1">
      <c r="A1032" s="178">
        <v>250303009</v>
      </c>
      <c r="B1032" s="178" t="s">
        <v>1871</v>
      </c>
      <c r="C1032" s="178"/>
      <c r="D1032" s="178"/>
      <c r="E1032" s="179" t="s">
        <v>1302</v>
      </c>
      <c r="F1032" s="184">
        <v>13.5</v>
      </c>
      <c r="G1032" s="184">
        <v>12.1</v>
      </c>
      <c r="H1032" s="184">
        <v>10.199999999999999</v>
      </c>
      <c r="I1032" s="319"/>
      <c r="J1032" s="320"/>
    </row>
    <row r="1033" spans="1:10" ht="15" customHeight="1">
      <c r="A1033" s="178">
        <v>250303010</v>
      </c>
      <c r="B1033" s="178" t="s">
        <v>1872</v>
      </c>
      <c r="C1033" s="178"/>
      <c r="D1033" s="178"/>
      <c r="E1033" s="179" t="s">
        <v>1302</v>
      </c>
      <c r="F1033" s="171">
        <v>18</v>
      </c>
      <c r="G1033" s="184">
        <v>16.2</v>
      </c>
      <c r="H1033" s="184">
        <v>13.7</v>
      </c>
      <c r="I1033" s="319"/>
      <c r="J1033" s="320"/>
    </row>
    <row r="1034" spans="1:10" ht="15" customHeight="1">
      <c r="A1034" s="178">
        <v>250303011</v>
      </c>
      <c r="B1034" s="178" t="s">
        <v>1873</v>
      </c>
      <c r="C1034" s="178"/>
      <c r="D1034" s="178"/>
      <c r="E1034" s="179" t="s">
        <v>1302</v>
      </c>
      <c r="F1034" s="171">
        <v>18</v>
      </c>
      <c r="G1034" s="184">
        <v>16.2</v>
      </c>
      <c r="H1034" s="184">
        <v>13.7</v>
      </c>
      <c r="I1034" s="319"/>
      <c r="J1034" s="320"/>
    </row>
    <row r="1035" spans="1:10" ht="15" customHeight="1">
      <c r="A1035" s="178">
        <v>250303012</v>
      </c>
      <c r="B1035" s="178" t="s">
        <v>1874</v>
      </c>
      <c r="C1035" s="178"/>
      <c r="D1035" s="178"/>
      <c r="E1035" s="179" t="s">
        <v>1302</v>
      </c>
      <c r="F1035" s="171">
        <v>18</v>
      </c>
      <c r="G1035" s="184">
        <v>16.2</v>
      </c>
      <c r="H1035" s="184">
        <v>13.7</v>
      </c>
      <c r="I1035" s="319"/>
      <c r="J1035" s="320"/>
    </row>
    <row r="1036" spans="1:10" ht="32.25" customHeight="1">
      <c r="A1036" s="178">
        <v>250303013</v>
      </c>
      <c r="B1036" s="178" t="s">
        <v>1875</v>
      </c>
      <c r="C1036" s="178"/>
      <c r="D1036" s="178"/>
      <c r="E1036" s="179" t="s">
        <v>1302</v>
      </c>
      <c r="F1036" s="184">
        <v>13.5</v>
      </c>
      <c r="G1036" s="184">
        <v>12.1</v>
      </c>
      <c r="H1036" s="184">
        <v>10.199999999999999</v>
      </c>
      <c r="I1036" s="319"/>
      <c r="J1036" s="320"/>
    </row>
    <row r="1037" spans="1:10" ht="15" customHeight="1">
      <c r="A1037" s="178">
        <v>250303014</v>
      </c>
      <c r="B1037" s="178" t="s">
        <v>1876</v>
      </c>
      <c r="C1037" s="178"/>
      <c r="D1037" s="178"/>
      <c r="E1037" s="179" t="s">
        <v>1302</v>
      </c>
      <c r="F1037" s="184">
        <v>13.5</v>
      </c>
      <c r="G1037" s="184">
        <v>12.1</v>
      </c>
      <c r="H1037" s="184">
        <v>10.199999999999999</v>
      </c>
      <c r="I1037" s="319"/>
      <c r="J1037" s="320"/>
    </row>
    <row r="1038" spans="1:10" ht="15" customHeight="1">
      <c r="A1038" s="178">
        <v>250303015</v>
      </c>
      <c r="B1038" s="178" t="s">
        <v>1877</v>
      </c>
      <c r="C1038" s="178"/>
      <c r="D1038" s="178"/>
      <c r="E1038" s="179" t="s">
        <v>1302</v>
      </c>
      <c r="F1038" s="171">
        <v>9</v>
      </c>
      <c r="G1038" s="184">
        <v>8.1</v>
      </c>
      <c r="H1038" s="184">
        <v>6.8</v>
      </c>
      <c r="I1038" s="319"/>
      <c r="J1038" s="320"/>
    </row>
    <row r="1039" spans="1:10" ht="15" customHeight="1">
      <c r="A1039" s="178">
        <v>250303016</v>
      </c>
      <c r="B1039" s="178" t="s">
        <v>1878</v>
      </c>
      <c r="C1039" s="178"/>
      <c r="D1039" s="178"/>
      <c r="E1039" s="179" t="s">
        <v>1302</v>
      </c>
      <c r="F1039" s="171">
        <v>9</v>
      </c>
      <c r="G1039" s="184">
        <v>8.1</v>
      </c>
      <c r="H1039" s="184">
        <v>6.8</v>
      </c>
      <c r="I1039" s="319"/>
      <c r="J1039" s="320"/>
    </row>
    <row r="1040" spans="1:10" ht="15" customHeight="1">
      <c r="A1040" s="178">
        <v>250303017</v>
      </c>
      <c r="B1040" s="178" t="s">
        <v>1879</v>
      </c>
      <c r="C1040" s="178"/>
      <c r="D1040" s="178"/>
      <c r="E1040" s="179" t="s">
        <v>1302</v>
      </c>
      <c r="F1040" s="171">
        <v>36</v>
      </c>
      <c r="G1040" s="184">
        <v>32.4</v>
      </c>
      <c r="H1040" s="184">
        <v>27.5</v>
      </c>
      <c r="I1040" s="319"/>
      <c r="J1040" s="320"/>
    </row>
    <row r="1041" spans="1:10" ht="15" customHeight="1">
      <c r="A1041" s="178">
        <v>250303018</v>
      </c>
      <c r="B1041" s="178" t="s">
        <v>1880</v>
      </c>
      <c r="C1041" s="178"/>
      <c r="D1041" s="178"/>
      <c r="E1041" s="179" t="s">
        <v>1302</v>
      </c>
      <c r="F1041" s="171">
        <v>108</v>
      </c>
      <c r="G1041" s="184">
        <v>97.2</v>
      </c>
      <c r="H1041" s="184">
        <v>82.6</v>
      </c>
      <c r="I1041" s="319"/>
      <c r="J1041" s="320"/>
    </row>
    <row r="1042" spans="1:10" ht="15" customHeight="1">
      <c r="A1042" s="178">
        <v>250303019</v>
      </c>
      <c r="B1042" s="178" t="s">
        <v>1881</v>
      </c>
      <c r="C1042" s="178" t="s">
        <v>1882</v>
      </c>
      <c r="D1042" s="178"/>
      <c r="E1042" s="179" t="s">
        <v>1302</v>
      </c>
      <c r="F1042" s="184">
        <v>21.6</v>
      </c>
      <c r="G1042" s="184">
        <v>19.440000000000001</v>
      </c>
      <c r="H1042" s="184">
        <v>16.5</v>
      </c>
      <c r="I1042" s="319"/>
      <c r="J1042" s="320"/>
    </row>
    <row r="1043" spans="1:10" ht="15" customHeight="1">
      <c r="A1043" s="178">
        <v>250304</v>
      </c>
      <c r="B1043" s="178" t="s">
        <v>1883</v>
      </c>
      <c r="C1043" s="178" t="s">
        <v>1884</v>
      </c>
      <c r="D1043" s="178"/>
      <c r="E1043" s="179"/>
      <c r="F1043" s="184"/>
      <c r="G1043" s="184"/>
      <c r="H1043" s="184"/>
      <c r="I1043" s="319"/>
      <c r="J1043" s="320"/>
    </row>
    <row r="1044" spans="1:10" ht="45.75" customHeight="1">
      <c r="A1044" s="178">
        <v>250304001</v>
      </c>
      <c r="B1044" s="178" t="s">
        <v>1885</v>
      </c>
      <c r="C1044" s="178"/>
      <c r="D1044" s="178"/>
      <c r="E1044" s="179" t="s">
        <v>1302</v>
      </c>
      <c r="F1044" s="184">
        <v>5.4</v>
      </c>
      <c r="G1044" s="184">
        <v>4.8</v>
      </c>
      <c r="H1044" s="171">
        <v>4</v>
      </c>
      <c r="I1044" s="319" t="s">
        <v>1886</v>
      </c>
      <c r="J1044" s="320"/>
    </row>
    <row r="1045" spans="1:10" ht="15" customHeight="1">
      <c r="A1045" s="178" t="s">
        <v>1887</v>
      </c>
      <c r="B1045" s="178" t="s">
        <v>1888</v>
      </c>
      <c r="C1045" s="178"/>
      <c r="D1045" s="178"/>
      <c r="E1045" s="179" t="s">
        <v>1302</v>
      </c>
      <c r="F1045" s="184">
        <v>13.5</v>
      </c>
      <c r="G1045" s="184">
        <v>12.1</v>
      </c>
      <c r="H1045" s="171">
        <v>9</v>
      </c>
      <c r="I1045" s="319"/>
      <c r="J1045" s="320"/>
    </row>
    <row r="1046" spans="1:10" ht="15" customHeight="1">
      <c r="A1046" s="178" t="s">
        <v>1889</v>
      </c>
      <c r="B1046" s="178" t="s">
        <v>1890</v>
      </c>
      <c r="C1046" s="178"/>
      <c r="D1046" s="178"/>
      <c r="E1046" s="179" t="s">
        <v>1302</v>
      </c>
      <c r="F1046" s="184">
        <v>10.8</v>
      </c>
      <c r="G1046" s="184">
        <v>9.6999999999999993</v>
      </c>
      <c r="H1046" s="184">
        <v>7.2</v>
      </c>
      <c r="I1046" s="319"/>
      <c r="J1046" s="320"/>
    </row>
    <row r="1047" spans="1:10" ht="43.5" customHeight="1">
      <c r="A1047" s="178">
        <v>250304002</v>
      </c>
      <c r="B1047" s="178" t="s">
        <v>1891</v>
      </c>
      <c r="C1047" s="178"/>
      <c r="D1047" s="178"/>
      <c r="E1047" s="179" t="s">
        <v>1302</v>
      </c>
      <c r="F1047" s="184">
        <v>8.1</v>
      </c>
      <c r="G1047" s="184">
        <v>7.2</v>
      </c>
      <c r="H1047" s="184">
        <v>6.1</v>
      </c>
      <c r="I1047" s="319" t="s">
        <v>1886</v>
      </c>
      <c r="J1047" s="320"/>
    </row>
    <row r="1048" spans="1:10" ht="15" customHeight="1">
      <c r="A1048" s="178" t="s">
        <v>1892</v>
      </c>
      <c r="B1048" s="178" t="s">
        <v>1893</v>
      </c>
      <c r="C1048" s="178"/>
      <c r="D1048" s="178"/>
      <c r="E1048" s="179" t="s">
        <v>1302</v>
      </c>
      <c r="F1048" s="184">
        <v>20.2</v>
      </c>
      <c r="G1048" s="171">
        <v>18</v>
      </c>
      <c r="H1048" s="184">
        <v>15.2</v>
      </c>
      <c r="I1048" s="319"/>
      <c r="J1048" s="320"/>
    </row>
    <row r="1049" spans="1:10" ht="15" customHeight="1">
      <c r="A1049" s="178" t="s">
        <v>1894</v>
      </c>
      <c r="B1049" s="178" t="s">
        <v>1895</v>
      </c>
      <c r="C1049" s="178"/>
      <c r="D1049" s="178"/>
      <c r="E1049" s="179" t="s">
        <v>1302</v>
      </c>
      <c r="F1049" s="184">
        <v>16.2</v>
      </c>
      <c r="G1049" s="184">
        <v>14.4</v>
      </c>
      <c r="H1049" s="184">
        <v>12.2</v>
      </c>
      <c r="I1049" s="319"/>
      <c r="J1049" s="320"/>
    </row>
    <row r="1050" spans="1:10" ht="37.5" customHeight="1">
      <c r="A1050" s="178">
        <v>250304003</v>
      </c>
      <c r="B1050" s="178" t="s">
        <v>1896</v>
      </c>
      <c r="C1050" s="178"/>
      <c r="D1050" s="178"/>
      <c r="E1050" s="179" t="s">
        <v>1302</v>
      </c>
      <c r="F1050" s="184">
        <v>8.1</v>
      </c>
      <c r="G1050" s="184">
        <v>7.2</v>
      </c>
      <c r="H1050" s="184">
        <v>6.1</v>
      </c>
      <c r="I1050" s="319" t="s">
        <v>1897</v>
      </c>
      <c r="J1050" s="320"/>
    </row>
    <row r="1051" spans="1:10">
      <c r="A1051" s="178" t="s">
        <v>1898</v>
      </c>
      <c r="B1051" s="178" t="s">
        <v>1899</v>
      </c>
      <c r="C1051" s="178"/>
      <c r="D1051" s="178"/>
      <c r="E1051" s="179" t="s">
        <v>1302</v>
      </c>
      <c r="F1051" s="184">
        <v>12.1</v>
      </c>
      <c r="G1051" s="184">
        <v>10.8</v>
      </c>
      <c r="H1051" s="184">
        <v>9.1</v>
      </c>
      <c r="I1051" s="319"/>
      <c r="J1051" s="320"/>
    </row>
    <row r="1052" spans="1:10">
      <c r="A1052" s="178" t="s">
        <v>1900</v>
      </c>
      <c r="B1052" s="178" t="s">
        <v>1901</v>
      </c>
      <c r="C1052" s="178"/>
      <c r="D1052" s="178"/>
      <c r="E1052" s="179" t="s">
        <v>1302</v>
      </c>
      <c r="F1052" s="184">
        <v>16.2</v>
      </c>
      <c r="G1052" s="184">
        <v>14.4</v>
      </c>
      <c r="H1052" s="184">
        <v>12.2</v>
      </c>
      <c r="I1052" s="319"/>
      <c r="J1052" s="320"/>
    </row>
    <row r="1053" spans="1:10" ht="55.5" customHeight="1">
      <c r="A1053" s="178">
        <v>250304004</v>
      </c>
      <c r="B1053" s="178" t="s">
        <v>1902</v>
      </c>
      <c r="C1053" s="178"/>
      <c r="D1053" s="178"/>
      <c r="E1053" s="179" t="s">
        <v>1302</v>
      </c>
      <c r="F1053" s="184">
        <v>8.1</v>
      </c>
      <c r="G1053" s="184">
        <v>7.2</v>
      </c>
      <c r="H1053" s="184">
        <v>6.1</v>
      </c>
      <c r="I1053" s="319" t="s">
        <v>1903</v>
      </c>
      <c r="J1053" s="320"/>
    </row>
    <row r="1054" spans="1:10">
      <c r="A1054" s="178" t="s">
        <v>1904</v>
      </c>
      <c r="B1054" s="178" t="s">
        <v>1905</v>
      </c>
      <c r="C1054" s="178"/>
      <c r="D1054" s="178"/>
      <c r="E1054" s="179" t="s">
        <v>1302</v>
      </c>
      <c r="F1054" s="184">
        <v>20.2</v>
      </c>
      <c r="G1054" s="171">
        <v>18</v>
      </c>
      <c r="H1054" s="184">
        <v>15.2</v>
      </c>
      <c r="I1054" s="319"/>
      <c r="J1054" s="320"/>
    </row>
    <row r="1055" spans="1:10">
      <c r="A1055" s="178" t="s">
        <v>1906</v>
      </c>
      <c r="B1055" s="178" t="s">
        <v>1907</v>
      </c>
      <c r="C1055" s="178"/>
      <c r="D1055" s="178"/>
      <c r="E1055" s="179" t="s">
        <v>1302</v>
      </c>
      <c r="F1055" s="184">
        <v>16.2</v>
      </c>
      <c r="G1055" s="184">
        <v>14.4</v>
      </c>
      <c r="H1055" s="184">
        <v>12.2</v>
      </c>
      <c r="I1055" s="319"/>
      <c r="J1055" s="320"/>
    </row>
    <row r="1056" spans="1:10" ht="38.25" customHeight="1">
      <c r="A1056" s="178" t="s">
        <v>1908</v>
      </c>
      <c r="B1056" s="178" t="s">
        <v>1909</v>
      </c>
      <c r="C1056" s="178"/>
      <c r="D1056" s="178"/>
      <c r="E1056" s="179" t="s">
        <v>1302</v>
      </c>
      <c r="F1056" s="184">
        <v>12.1</v>
      </c>
      <c r="G1056" s="184">
        <v>10.8</v>
      </c>
      <c r="H1056" s="184">
        <v>9.1</v>
      </c>
      <c r="I1056" s="319"/>
      <c r="J1056" s="320"/>
    </row>
    <row r="1057" spans="1:10" ht="13.5" customHeight="1">
      <c r="A1057" s="178">
        <v>250304005</v>
      </c>
      <c r="B1057" s="178" t="s">
        <v>1910</v>
      </c>
      <c r="C1057" s="178"/>
      <c r="D1057" s="178"/>
      <c r="E1057" s="179" t="s">
        <v>1302</v>
      </c>
      <c r="F1057" s="184">
        <v>8.1</v>
      </c>
      <c r="G1057" s="184">
        <v>7.2</v>
      </c>
      <c r="H1057" s="184">
        <v>6.1</v>
      </c>
      <c r="I1057" s="319" t="s">
        <v>1911</v>
      </c>
      <c r="J1057" s="320"/>
    </row>
    <row r="1058" spans="1:10">
      <c r="A1058" s="178" t="s">
        <v>1912</v>
      </c>
      <c r="B1058" s="178" t="s">
        <v>1913</v>
      </c>
      <c r="C1058" s="178"/>
      <c r="D1058" s="178"/>
      <c r="E1058" s="179" t="s">
        <v>1302</v>
      </c>
      <c r="F1058" s="184">
        <v>20.2</v>
      </c>
      <c r="G1058" s="171">
        <v>18</v>
      </c>
      <c r="H1058" s="184">
        <v>15.2</v>
      </c>
      <c r="I1058" s="319"/>
      <c r="J1058" s="320"/>
    </row>
    <row r="1059" spans="1:10" ht="51.75" customHeight="1">
      <c r="A1059" s="178">
        <v>250304006</v>
      </c>
      <c r="B1059" s="178" t="s">
        <v>1914</v>
      </c>
      <c r="C1059" s="178"/>
      <c r="D1059" s="178"/>
      <c r="E1059" s="179" t="s">
        <v>1302</v>
      </c>
      <c r="F1059" s="184">
        <v>8.1</v>
      </c>
      <c r="G1059" s="184">
        <v>7.2</v>
      </c>
      <c r="H1059" s="184">
        <v>6.1</v>
      </c>
      <c r="I1059" s="319" t="s">
        <v>1903</v>
      </c>
      <c r="J1059" s="320"/>
    </row>
    <row r="1060" spans="1:10" ht="15" customHeight="1">
      <c r="A1060" s="178" t="s">
        <v>1915</v>
      </c>
      <c r="B1060" s="178" t="s">
        <v>1916</v>
      </c>
      <c r="C1060" s="178"/>
      <c r="D1060" s="178"/>
      <c r="E1060" s="179" t="s">
        <v>1302</v>
      </c>
      <c r="F1060" s="184">
        <v>20.2</v>
      </c>
      <c r="G1060" s="171">
        <v>18</v>
      </c>
      <c r="H1060" s="184">
        <v>15.2</v>
      </c>
      <c r="I1060" s="319"/>
      <c r="J1060" s="320"/>
    </row>
    <row r="1061" spans="1:10" ht="15" customHeight="1">
      <c r="A1061" s="178" t="s">
        <v>1917</v>
      </c>
      <c r="B1061" s="178" t="s">
        <v>1918</v>
      </c>
      <c r="C1061" s="178"/>
      <c r="D1061" s="178"/>
      <c r="E1061" s="179" t="s">
        <v>1302</v>
      </c>
      <c r="F1061" s="184">
        <v>16.2</v>
      </c>
      <c r="G1061" s="184">
        <v>14.4</v>
      </c>
      <c r="H1061" s="184">
        <v>12.2</v>
      </c>
      <c r="I1061" s="319"/>
      <c r="J1061" s="320"/>
    </row>
    <row r="1062" spans="1:10" ht="15" customHeight="1">
      <c r="A1062" s="178" t="s">
        <v>1919</v>
      </c>
      <c r="B1062" s="178" t="s">
        <v>1920</v>
      </c>
      <c r="C1062" s="178"/>
      <c r="D1062" s="178"/>
      <c r="E1062" s="179" t="s">
        <v>1302</v>
      </c>
      <c r="F1062" s="184">
        <v>12.1</v>
      </c>
      <c r="G1062" s="184">
        <v>10.8</v>
      </c>
      <c r="H1062" s="184">
        <v>9.1</v>
      </c>
      <c r="I1062" s="319"/>
      <c r="J1062" s="320"/>
    </row>
    <row r="1063" spans="1:10" ht="64.5" customHeight="1">
      <c r="A1063" s="178">
        <v>250304007</v>
      </c>
      <c r="B1063" s="178" t="s">
        <v>1921</v>
      </c>
      <c r="C1063" s="178"/>
      <c r="D1063" s="178"/>
      <c r="E1063" s="179" t="s">
        <v>1302</v>
      </c>
      <c r="F1063" s="184">
        <v>8.1</v>
      </c>
      <c r="G1063" s="184">
        <v>7.2</v>
      </c>
      <c r="H1063" s="184">
        <v>6.1</v>
      </c>
      <c r="I1063" s="319" t="s">
        <v>1903</v>
      </c>
      <c r="J1063" s="320"/>
    </row>
    <row r="1064" spans="1:10">
      <c r="A1064" s="178" t="s">
        <v>1922</v>
      </c>
      <c r="B1064" s="178" t="s">
        <v>1923</v>
      </c>
      <c r="C1064" s="178"/>
      <c r="D1064" s="178"/>
      <c r="E1064" s="179" t="s">
        <v>1302</v>
      </c>
      <c r="F1064" s="184">
        <v>20.2</v>
      </c>
      <c r="G1064" s="171">
        <v>18</v>
      </c>
      <c r="H1064" s="184">
        <v>15.2</v>
      </c>
      <c r="I1064" s="319"/>
      <c r="J1064" s="320"/>
    </row>
    <row r="1065" spans="1:10">
      <c r="A1065" s="178" t="s">
        <v>1924</v>
      </c>
      <c r="B1065" s="178" t="s">
        <v>1925</v>
      </c>
      <c r="C1065" s="178"/>
      <c r="D1065" s="178"/>
      <c r="E1065" s="179" t="s">
        <v>1302</v>
      </c>
      <c r="F1065" s="184">
        <v>16.2</v>
      </c>
      <c r="G1065" s="184">
        <v>14.4</v>
      </c>
      <c r="H1065" s="184">
        <v>12.2</v>
      </c>
      <c r="I1065" s="319"/>
      <c r="J1065" s="320"/>
    </row>
    <row r="1066" spans="1:10">
      <c r="A1066" s="178" t="s">
        <v>1926</v>
      </c>
      <c r="B1066" s="178" t="s">
        <v>1927</v>
      </c>
      <c r="C1066" s="178"/>
      <c r="D1066" s="178"/>
      <c r="E1066" s="179" t="s">
        <v>1302</v>
      </c>
      <c r="F1066" s="184">
        <v>12.1</v>
      </c>
      <c r="G1066" s="184">
        <v>10.8</v>
      </c>
      <c r="H1066" s="184">
        <v>9.1</v>
      </c>
      <c r="I1066" s="319"/>
      <c r="J1066" s="320"/>
    </row>
    <row r="1067" spans="1:10">
      <c r="A1067" s="178">
        <v>250304008</v>
      </c>
      <c r="B1067" s="178" t="s">
        <v>1928</v>
      </c>
      <c r="C1067" s="178"/>
      <c r="D1067" s="178"/>
      <c r="E1067" s="179" t="s">
        <v>1302</v>
      </c>
      <c r="F1067" s="184">
        <v>10.8</v>
      </c>
      <c r="G1067" s="184">
        <v>9.6999999999999993</v>
      </c>
      <c r="H1067" s="184">
        <v>8.1999999999999993</v>
      </c>
      <c r="I1067" s="319"/>
      <c r="J1067" s="320"/>
    </row>
    <row r="1068" spans="1:10">
      <c r="A1068" s="178">
        <v>250304009</v>
      </c>
      <c r="B1068" s="178" t="s">
        <v>1929</v>
      </c>
      <c r="C1068" s="178"/>
      <c r="D1068" s="178"/>
      <c r="E1068" s="179" t="s">
        <v>1302</v>
      </c>
      <c r="F1068" s="184">
        <v>10.8</v>
      </c>
      <c r="G1068" s="184">
        <v>9.6999999999999993</v>
      </c>
      <c r="H1068" s="184">
        <v>8.1999999999999993</v>
      </c>
      <c r="I1068" s="319"/>
      <c r="J1068" s="320"/>
    </row>
    <row r="1069" spans="1:10" ht="37.5">
      <c r="A1069" s="178">
        <v>250304010</v>
      </c>
      <c r="B1069" s="178" t="s">
        <v>1930</v>
      </c>
      <c r="C1069" s="178" t="s">
        <v>1931</v>
      </c>
      <c r="D1069" s="178"/>
      <c r="E1069" s="179" t="s">
        <v>1302</v>
      </c>
      <c r="F1069" s="171">
        <v>5</v>
      </c>
      <c r="G1069" s="171">
        <v>5</v>
      </c>
      <c r="H1069" s="171">
        <v>4</v>
      </c>
      <c r="I1069" s="319" t="s">
        <v>1932</v>
      </c>
      <c r="J1069" s="320"/>
    </row>
    <row r="1070" spans="1:10" ht="37.5">
      <c r="A1070" s="178" t="s">
        <v>1933</v>
      </c>
      <c r="B1070" s="178" t="s">
        <v>1934</v>
      </c>
      <c r="C1070" s="178"/>
      <c r="D1070" s="178"/>
      <c r="E1070" s="179" t="s">
        <v>1302</v>
      </c>
      <c r="F1070" s="171">
        <v>9</v>
      </c>
      <c r="G1070" s="171">
        <v>9</v>
      </c>
      <c r="H1070" s="184">
        <v>7.2</v>
      </c>
      <c r="I1070" s="319"/>
      <c r="J1070" s="320"/>
    </row>
    <row r="1071" spans="1:10" ht="13.5" customHeight="1">
      <c r="A1071" s="178">
        <v>250304011</v>
      </c>
      <c r="B1071" s="178" t="s">
        <v>1935</v>
      </c>
      <c r="C1071" s="178"/>
      <c r="D1071" s="178"/>
      <c r="E1071" s="179" t="s">
        <v>1302</v>
      </c>
      <c r="F1071" s="171">
        <v>9</v>
      </c>
      <c r="G1071" s="184">
        <v>8.1</v>
      </c>
      <c r="H1071" s="184">
        <v>6.8</v>
      </c>
      <c r="I1071" s="319" t="s">
        <v>1758</v>
      </c>
      <c r="J1071" s="320"/>
    </row>
    <row r="1072" spans="1:10" ht="37.5">
      <c r="A1072" s="178" t="s">
        <v>1936</v>
      </c>
      <c r="B1072" s="178" t="s">
        <v>1937</v>
      </c>
      <c r="C1072" s="178"/>
      <c r="D1072" s="178"/>
      <c r="E1072" s="179" t="s">
        <v>1302</v>
      </c>
      <c r="F1072" s="171">
        <v>18</v>
      </c>
      <c r="G1072" s="184">
        <v>16.2</v>
      </c>
      <c r="H1072" s="184">
        <v>13.6</v>
      </c>
      <c r="I1072" s="319"/>
      <c r="J1072" s="320"/>
    </row>
    <row r="1073" spans="1:10">
      <c r="A1073" s="178">
        <v>250304012</v>
      </c>
      <c r="B1073" s="178" t="s">
        <v>1938</v>
      </c>
      <c r="C1073" s="178"/>
      <c r="D1073" s="178"/>
      <c r="E1073" s="179" t="s">
        <v>1302</v>
      </c>
      <c r="F1073" s="184">
        <v>10.8</v>
      </c>
      <c r="G1073" s="184">
        <v>9.6999999999999993</v>
      </c>
      <c r="H1073" s="184">
        <v>8.1999999999999993</v>
      </c>
      <c r="I1073" s="319"/>
      <c r="J1073" s="320"/>
    </row>
    <row r="1074" spans="1:10" ht="33.75" customHeight="1">
      <c r="A1074" s="178">
        <v>250304013</v>
      </c>
      <c r="B1074" s="178" t="s">
        <v>1939</v>
      </c>
      <c r="C1074" s="178" t="s">
        <v>1940</v>
      </c>
      <c r="D1074" s="178"/>
      <c r="E1074" s="179" t="s">
        <v>1302</v>
      </c>
      <c r="F1074" s="171">
        <v>9</v>
      </c>
      <c r="G1074" s="184">
        <v>8.1</v>
      </c>
      <c r="H1074" s="184">
        <v>6.8</v>
      </c>
      <c r="I1074" s="319" t="s">
        <v>1941</v>
      </c>
      <c r="J1074" s="320"/>
    </row>
    <row r="1075" spans="1:10" ht="37.5">
      <c r="A1075" s="178" t="s">
        <v>1942</v>
      </c>
      <c r="B1075" s="178" t="s">
        <v>1943</v>
      </c>
      <c r="C1075" s="178"/>
      <c r="D1075" s="178"/>
      <c r="E1075" s="179" t="s">
        <v>1302</v>
      </c>
      <c r="F1075" s="184">
        <v>13.5</v>
      </c>
      <c r="G1075" s="184">
        <v>12.1</v>
      </c>
      <c r="H1075" s="184">
        <v>10.199999999999999</v>
      </c>
      <c r="I1075" s="319"/>
      <c r="J1075" s="320"/>
    </row>
    <row r="1076" spans="1:10">
      <c r="A1076" s="178">
        <v>250304014</v>
      </c>
      <c r="B1076" s="178" t="s">
        <v>1944</v>
      </c>
      <c r="C1076" s="178"/>
      <c r="D1076" s="178"/>
      <c r="E1076" s="179" t="s">
        <v>1302</v>
      </c>
      <c r="F1076" s="184">
        <v>16.2</v>
      </c>
      <c r="G1076" s="184">
        <v>14.5</v>
      </c>
      <c r="H1076" s="184">
        <v>12.3</v>
      </c>
      <c r="I1076" s="319"/>
      <c r="J1076" s="320"/>
    </row>
    <row r="1077" spans="1:10" ht="131.25">
      <c r="A1077" s="190" t="s">
        <v>1945</v>
      </c>
      <c r="B1077" s="190" t="s">
        <v>1946</v>
      </c>
      <c r="C1077" s="192" t="s">
        <v>1947</v>
      </c>
      <c r="D1077" s="190"/>
      <c r="E1077" s="191" t="s">
        <v>20</v>
      </c>
      <c r="F1077" s="321">
        <v>146</v>
      </c>
      <c r="G1077" s="322"/>
      <c r="H1077" s="323"/>
      <c r="I1077" s="319"/>
      <c r="J1077" s="320"/>
    </row>
    <row r="1078" spans="1:10" ht="131.25">
      <c r="A1078" s="190" t="s">
        <v>1948</v>
      </c>
      <c r="B1078" s="212" t="s">
        <v>1949</v>
      </c>
      <c r="C1078" s="212" t="s">
        <v>1950</v>
      </c>
      <c r="D1078" s="190"/>
      <c r="E1078" s="213" t="s">
        <v>20</v>
      </c>
      <c r="F1078" s="321">
        <v>242</v>
      </c>
      <c r="G1078" s="322"/>
      <c r="H1078" s="323"/>
      <c r="I1078" s="319"/>
      <c r="J1078" s="320"/>
    </row>
    <row r="1079" spans="1:10">
      <c r="A1079" s="178">
        <v>250305</v>
      </c>
      <c r="B1079" s="178" t="s">
        <v>1951</v>
      </c>
      <c r="C1079" s="178"/>
      <c r="D1079" s="178"/>
      <c r="E1079" s="179"/>
      <c r="F1079" s="184"/>
      <c r="G1079" s="184"/>
      <c r="H1079" s="209"/>
      <c r="I1079" s="319"/>
      <c r="J1079" s="320"/>
    </row>
    <row r="1080" spans="1:10" ht="27" customHeight="1">
      <c r="A1080" s="178">
        <v>250305001</v>
      </c>
      <c r="B1080" s="178" t="s">
        <v>1952</v>
      </c>
      <c r="C1080" s="178"/>
      <c r="D1080" s="178"/>
      <c r="E1080" s="179" t="s">
        <v>1302</v>
      </c>
      <c r="F1080" s="184">
        <v>7.2</v>
      </c>
      <c r="G1080" s="184">
        <v>6.4</v>
      </c>
      <c r="H1080" s="184">
        <v>5.4</v>
      </c>
      <c r="I1080" s="319" t="s">
        <v>1953</v>
      </c>
      <c r="J1080" s="320"/>
    </row>
    <row r="1081" spans="1:10" ht="37.5">
      <c r="A1081" s="178" t="s">
        <v>1954</v>
      </c>
      <c r="B1081" s="178" t="s">
        <v>1955</v>
      </c>
      <c r="C1081" s="178"/>
      <c r="D1081" s="178"/>
      <c r="E1081" s="179" t="s">
        <v>1302</v>
      </c>
      <c r="F1081" s="184">
        <v>14.4</v>
      </c>
      <c r="G1081" s="184">
        <v>12.8</v>
      </c>
      <c r="H1081" s="184">
        <v>10.8</v>
      </c>
      <c r="I1081" s="319"/>
      <c r="J1081" s="320"/>
    </row>
    <row r="1082" spans="1:10" ht="37.5">
      <c r="A1082" s="178" t="s">
        <v>1956</v>
      </c>
      <c r="B1082" s="178" t="s">
        <v>1957</v>
      </c>
      <c r="C1082" s="178"/>
      <c r="D1082" s="178"/>
      <c r="E1082" s="179" t="s">
        <v>1302</v>
      </c>
      <c r="F1082" s="184">
        <v>10.8</v>
      </c>
      <c r="G1082" s="184">
        <v>9.6</v>
      </c>
      <c r="H1082" s="184">
        <v>8.1</v>
      </c>
      <c r="I1082" s="319"/>
      <c r="J1082" s="320"/>
    </row>
    <row r="1083" spans="1:10" ht="27" customHeight="1">
      <c r="A1083" s="178">
        <v>250305002</v>
      </c>
      <c r="B1083" s="178" t="s">
        <v>1958</v>
      </c>
      <c r="C1083" s="178"/>
      <c r="D1083" s="178"/>
      <c r="E1083" s="179" t="s">
        <v>1302</v>
      </c>
      <c r="F1083" s="184">
        <v>7.2</v>
      </c>
      <c r="G1083" s="184">
        <v>6.4</v>
      </c>
      <c r="H1083" s="184">
        <v>5.4</v>
      </c>
      <c r="I1083" s="319" t="s">
        <v>1953</v>
      </c>
      <c r="J1083" s="320"/>
    </row>
    <row r="1084" spans="1:10" ht="37.5">
      <c r="A1084" s="178" t="s">
        <v>1959</v>
      </c>
      <c r="B1084" s="178" t="s">
        <v>1960</v>
      </c>
      <c r="C1084" s="178"/>
      <c r="D1084" s="178"/>
      <c r="E1084" s="179" t="s">
        <v>1302</v>
      </c>
      <c r="F1084" s="184">
        <v>14.4</v>
      </c>
      <c r="G1084" s="184">
        <v>12.8</v>
      </c>
      <c r="H1084" s="184">
        <v>10.8</v>
      </c>
      <c r="I1084" s="319"/>
      <c r="J1084" s="320"/>
    </row>
    <row r="1085" spans="1:10" ht="37.5">
      <c r="A1085" s="178" t="s">
        <v>1961</v>
      </c>
      <c r="B1085" s="178" t="s">
        <v>1962</v>
      </c>
      <c r="C1085" s="178"/>
      <c r="D1085" s="178"/>
      <c r="E1085" s="179" t="s">
        <v>1302</v>
      </c>
      <c r="F1085" s="184">
        <v>10.8</v>
      </c>
      <c r="G1085" s="184">
        <v>9.6</v>
      </c>
      <c r="H1085" s="184">
        <v>8.1</v>
      </c>
      <c r="I1085" s="319"/>
      <c r="J1085" s="320"/>
    </row>
    <row r="1086" spans="1:10" ht="27" customHeight="1">
      <c r="A1086" s="178">
        <v>250305003</v>
      </c>
      <c r="B1086" s="178" t="s">
        <v>1963</v>
      </c>
      <c r="C1086" s="178"/>
      <c r="D1086" s="178"/>
      <c r="E1086" s="179" t="s">
        <v>1302</v>
      </c>
      <c r="F1086" s="184">
        <v>5.4</v>
      </c>
      <c r="G1086" s="184">
        <v>4.8</v>
      </c>
      <c r="H1086" s="171">
        <v>4</v>
      </c>
      <c r="I1086" s="319" t="s">
        <v>1953</v>
      </c>
      <c r="J1086" s="320"/>
    </row>
    <row r="1087" spans="1:10" ht="15" customHeight="1">
      <c r="A1087" s="178" t="s">
        <v>1964</v>
      </c>
      <c r="B1087" s="178" t="s">
        <v>1965</v>
      </c>
      <c r="C1087" s="178"/>
      <c r="D1087" s="178"/>
      <c r="E1087" s="179" t="s">
        <v>1302</v>
      </c>
      <c r="F1087" s="184">
        <v>10.8</v>
      </c>
      <c r="G1087" s="184">
        <v>9.6</v>
      </c>
      <c r="H1087" s="184">
        <v>7.2</v>
      </c>
      <c r="I1087" s="319"/>
      <c r="J1087" s="320"/>
    </row>
    <row r="1088" spans="1:10" ht="15" customHeight="1">
      <c r="A1088" s="178" t="s">
        <v>1966</v>
      </c>
      <c r="B1088" s="178" t="s">
        <v>1967</v>
      </c>
      <c r="C1088" s="178"/>
      <c r="D1088" s="178"/>
      <c r="E1088" s="179" t="s">
        <v>1302</v>
      </c>
      <c r="F1088" s="184">
        <v>8.1</v>
      </c>
      <c r="G1088" s="184">
        <v>7.2</v>
      </c>
      <c r="H1088" s="184">
        <v>5.4</v>
      </c>
      <c r="I1088" s="319"/>
      <c r="J1088" s="320"/>
    </row>
    <row r="1089" spans="1:10" ht="15" customHeight="1">
      <c r="A1089" s="178">
        <v>250305004</v>
      </c>
      <c r="B1089" s="178" t="s">
        <v>1968</v>
      </c>
      <c r="C1089" s="178"/>
      <c r="D1089" s="178"/>
      <c r="E1089" s="179" t="s">
        <v>1302</v>
      </c>
      <c r="F1089" s="184">
        <v>13.5</v>
      </c>
      <c r="G1089" s="184">
        <v>12.1</v>
      </c>
      <c r="H1089" s="184">
        <v>10.199999999999999</v>
      </c>
      <c r="I1089" s="319"/>
      <c r="J1089" s="320"/>
    </row>
    <row r="1090" spans="1:10" ht="27" customHeight="1">
      <c r="A1090" s="178">
        <v>250305005</v>
      </c>
      <c r="B1090" s="178" t="s">
        <v>1969</v>
      </c>
      <c r="C1090" s="178"/>
      <c r="D1090" s="178"/>
      <c r="E1090" s="179" t="s">
        <v>1302</v>
      </c>
      <c r="F1090" s="184">
        <v>11.7</v>
      </c>
      <c r="G1090" s="184">
        <v>10.5</v>
      </c>
      <c r="H1090" s="184">
        <v>8.9</v>
      </c>
      <c r="I1090" s="319" t="s">
        <v>1970</v>
      </c>
      <c r="J1090" s="320"/>
    </row>
    <row r="1091" spans="1:10" ht="15" customHeight="1">
      <c r="A1091" s="178" t="s">
        <v>1971</v>
      </c>
      <c r="B1091" s="178" t="s">
        <v>1972</v>
      </c>
      <c r="C1091" s="178"/>
      <c r="D1091" s="178"/>
      <c r="E1091" s="179" t="s">
        <v>1302</v>
      </c>
      <c r="F1091" s="184">
        <v>23.4</v>
      </c>
      <c r="G1091" s="171">
        <v>21</v>
      </c>
      <c r="H1091" s="184">
        <v>17.8</v>
      </c>
      <c r="I1091" s="319"/>
      <c r="J1091" s="320"/>
    </row>
    <row r="1092" spans="1:10" ht="15" customHeight="1">
      <c r="A1092" s="178" t="s">
        <v>1973</v>
      </c>
      <c r="B1092" s="178" t="s">
        <v>1974</v>
      </c>
      <c r="C1092" s="178"/>
      <c r="D1092" s="178"/>
      <c r="E1092" s="179" t="s">
        <v>1302</v>
      </c>
      <c r="F1092" s="184">
        <v>17.5</v>
      </c>
      <c r="G1092" s="184">
        <v>15.7</v>
      </c>
      <c r="H1092" s="184">
        <v>13.3</v>
      </c>
      <c r="I1092" s="319"/>
      <c r="J1092" s="320"/>
    </row>
    <row r="1093" spans="1:10" ht="15" customHeight="1">
      <c r="A1093" s="178">
        <v>250305006</v>
      </c>
      <c r="B1093" s="178" t="s">
        <v>1975</v>
      </c>
      <c r="C1093" s="178"/>
      <c r="D1093" s="178"/>
      <c r="E1093" s="179" t="s">
        <v>1302</v>
      </c>
      <c r="F1093" s="184">
        <v>13.5</v>
      </c>
      <c r="G1093" s="184">
        <v>12.1</v>
      </c>
      <c r="H1093" s="184">
        <v>10.199999999999999</v>
      </c>
      <c r="I1093" s="319" t="s">
        <v>1758</v>
      </c>
      <c r="J1093" s="320"/>
    </row>
    <row r="1094" spans="1:10" ht="15" customHeight="1">
      <c r="A1094" s="178" t="s">
        <v>1976</v>
      </c>
      <c r="B1094" s="178" t="s">
        <v>1977</v>
      </c>
      <c r="C1094" s="178"/>
      <c r="D1094" s="178"/>
      <c r="E1094" s="179" t="s">
        <v>1302</v>
      </c>
      <c r="F1094" s="171">
        <v>27</v>
      </c>
      <c r="G1094" s="184">
        <v>24.3</v>
      </c>
      <c r="H1094" s="184">
        <v>20.399999999999999</v>
      </c>
      <c r="I1094" s="319"/>
      <c r="J1094" s="320"/>
    </row>
    <row r="1095" spans="1:10" ht="27" customHeight="1">
      <c r="A1095" s="178">
        <v>250305007</v>
      </c>
      <c r="B1095" s="178" t="s">
        <v>1978</v>
      </c>
      <c r="C1095" s="178"/>
      <c r="D1095" s="178"/>
      <c r="E1095" s="179" t="s">
        <v>1302</v>
      </c>
      <c r="F1095" s="171">
        <v>5</v>
      </c>
      <c r="G1095" s="171">
        <v>5</v>
      </c>
      <c r="H1095" s="171">
        <v>4</v>
      </c>
      <c r="I1095" s="319" t="s">
        <v>1953</v>
      </c>
      <c r="J1095" s="320"/>
    </row>
    <row r="1096" spans="1:10" ht="27" customHeight="1">
      <c r="A1096" s="178" t="s">
        <v>1979</v>
      </c>
      <c r="B1096" s="178" t="s">
        <v>1980</v>
      </c>
      <c r="C1096" s="178"/>
      <c r="D1096" s="178"/>
      <c r="E1096" s="179" t="s">
        <v>1302</v>
      </c>
      <c r="F1096" s="171">
        <v>9</v>
      </c>
      <c r="G1096" s="171">
        <v>9</v>
      </c>
      <c r="H1096" s="184">
        <v>7.2</v>
      </c>
      <c r="I1096" s="319"/>
      <c r="J1096" s="320"/>
    </row>
    <row r="1097" spans="1:10" ht="27" customHeight="1">
      <c r="A1097" s="178" t="s">
        <v>1981</v>
      </c>
      <c r="B1097" s="178" t="s">
        <v>1982</v>
      </c>
      <c r="C1097" s="178"/>
      <c r="D1097" s="178"/>
      <c r="E1097" s="179" t="s">
        <v>1302</v>
      </c>
      <c r="F1097" s="184">
        <v>6.7</v>
      </c>
      <c r="G1097" s="184">
        <v>6.7</v>
      </c>
      <c r="H1097" s="184">
        <v>5.4</v>
      </c>
      <c r="I1097" s="319"/>
      <c r="J1097" s="320"/>
    </row>
    <row r="1098" spans="1:10" ht="27" customHeight="1">
      <c r="A1098" s="178">
        <v>250305008</v>
      </c>
      <c r="B1098" s="178" t="s">
        <v>1983</v>
      </c>
      <c r="C1098" s="178"/>
      <c r="D1098" s="178"/>
      <c r="E1098" s="179" t="s">
        <v>1302</v>
      </c>
      <c r="F1098" s="171">
        <v>5</v>
      </c>
      <c r="G1098" s="171">
        <v>5</v>
      </c>
      <c r="H1098" s="171">
        <v>4</v>
      </c>
      <c r="I1098" s="319" t="s">
        <v>1953</v>
      </c>
      <c r="J1098" s="320"/>
    </row>
    <row r="1099" spans="1:10" ht="27" customHeight="1">
      <c r="A1099" s="178" t="s">
        <v>1984</v>
      </c>
      <c r="B1099" s="178" t="s">
        <v>1985</v>
      </c>
      <c r="C1099" s="178"/>
      <c r="D1099" s="178"/>
      <c r="E1099" s="179" t="s">
        <v>1302</v>
      </c>
      <c r="F1099" s="171">
        <v>9</v>
      </c>
      <c r="G1099" s="171">
        <v>9</v>
      </c>
      <c r="H1099" s="184">
        <v>7.2</v>
      </c>
      <c r="I1099" s="319"/>
      <c r="J1099" s="320"/>
    </row>
    <row r="1100" spans="1:10" ht="27" customHeight="1">
      <c r="A1100" s="178" t="s">
        <v>1986</v>
      </c>
      <c r="B1100" s="178" t="s">
        <v>1987</v>
      </c>
      <c r="C1100" s="178"/>
      <c r="D1100" s="178"/>
      <c r="E1100" s="179" t="s">
        <v>1302</v>
      </c>
      <c r="F1100" s="184">
        <v>6.7</v>
      </c>
      <c r="G1100" s="184">
        <v>6.7</v>
      </c>
      <c r="H1100" s="184">
        <v>5.4</v>
      </c>
      <c r="I1100" s="319"/>
      <c r="J1100" s="320"/>
    </row>
    <row r="1101" spans="1:10" ht="27" customHeight="1">
      <c r="A1101" s="178">
        <v>250305009</v>
      </c>
      <c r="B1101" s="178" t="s">
        <v>1988</v>
      </c>
      <c r="C1101" s="178"/>
      <c r="D1101" s="178"/>
      <c r="E1101" s="179" t="s">
        <v>1302</v>
      </c>
      <c r="F1101" s="171">
        <v>5</v>
      </c>
      <c r="G1101" s="171">
        <v>5</v>
      </c>
      <c r="H1101" s="171">
        <v>4</v>
      </c>
      <c r="I1101" s="319" t="s">
        <v>1953</v>
      </c>
      <c r="J1101" s="320"/>
    </row>
    <row r="1102" spans="1:10" ht="27" customHeight="1">
      <c r="A1102" s="178" t="s">
        <v>1989</v>
      </c>
      <c r="B1102" s="178" t="s">
        <v>1990</v>
      </c>
      <c r="C1102" s="178"/>
      <c r="D1102" s="178"/>
      <c r="E1102" s="179" t="s">
        <v>1302</v>
      </c>
      <c r="F1102" s="171">
        <v>9</v>
      </c>
      <c r="G1102" s="171">
        <v>9</v>
      </c>
      <c r="H1102" s="184">
        <v>7.2</v>
      </c>
      <c r="I1102" s="319"/>
      <c r="J1102" s="320"/>
    </row>
    <row r="1103" spans="1:10" ht="27" customHeight="1">
      <c r="A1103" s="178" t="s">
        <v>1991</v>
      </c>
      <c r="B1103" s="178" t="s">
        <v>1992</v>
      </c>
      <c r="C1103" s="178"/>
      <c r="D1103" s="178"/>
      <c r="E1103" s="179" t="s">
        <v>1302</v>
      </c>
      <c r="F1103" s="184">
        <v>6.7</v>
      </c>
      <c r="G1103" s="184">
        <v>6.7</v>
      </c>
      <c r="H1103" s="184">
        <v>5.4</v>
      </c>
      <c r="I1103" s="319"/>
      <c r="J1103" s="320"/>
    </row>
    <row r="1104" spans="1:10" ht="27" customHeight="1">
      <c r="A1104" s="178">
        <v>250305010</v>
      </c>
      <c r="B1104" s="178" t="s">
        <v>1993</v>
      </c>
      <c r="C1104" s="178"/>
      <c r="D1104" s="178"/>
      <c r="E1104" s="179" t="s">
        <v>1302</v>
      </c>
      <c r="F1104" s="171">
        <v>36</v>
      </c>
      <c r="G1104" s="184">
        <v>32.4</v>
      </c>
      <c r="H1104" s="184">
        <v>27.5</v>
      </c>
      <c r="I1104" s="319"/>
      <c r="J1104" s="320"/>
    </row>
    <row r="1105" spans="1:10" ht="27" customHeight="1">
      <c r="A1105" s="178">
        <v>250305011</v>
      </c>
      <c r="B1105" s="178" t="s">
        <v>1994</v>
      </c>
      <c r="C1105" s="178"/>
      <c r="D1105" s="178"/>
      <c r="E1105" s="179" t="s">
        <v>1302</v>
      </c>
      <c r="F1105" s="184">
        <v>5.4</v>
      </c>
      <c r="G1105" s="184">
        <v>4.8</v>
      </c>
      <c r="H1105" s="171">
        <v>4</v>
      </c>
      <c r="I1105" s="319" t="s">
        <v>1953</v>
      </c>
      <c r="J1105" s="320"/>
    </row>
    <row r="1106" spans="1:10" ht="15" customHeight="1">
      <c r="A1106" s="178" t="s">
        <v>1995</v>
      </c>
      <c r="B1106" s="178" t="s">
        <v>1996</v>
      </c>
      <c r="C1106" s="178"/>
      <c r="D1106" s="178"/>
      <c r="E1106" s="179" t="s">
        <v>1302</v>
      </c>
      <c r="F1106" s="184">
        <v>10.8</v>
      </c>
      <c r="G1106" s="184">
        <v>9.6</v>
      </c>
      <c r="H1106" s="184">
        <v>7.2</v>
      </c>
      <c r="I1106" s="319"/>
      <c r="J1106" s="320"/>
    </row>
    <row r="1107" spans="1:10" ht="15" customHeight="1">
      <c r="A1107" s="178" t="s">
        <v>1997</v>
      </c>
      <c r="B1107" s="178" t="s">
        <v>1998</v>
      </c>
      <c r="C1107" s="178"/>
      <c r="D1107" s="178"/>
      <c r="E1107" s="179" t="s">
        <v>1302</v>
      </c>
      <c r="F1107" s="184">
        <v>8.1</v>
      </c>
      <c r="G1107" s="184">
        <v>7.2</v>
      </c>
      <c r="H1107" s="184">
        <v>5.4</v>
      </c>
      <c r="I1107" s="319"/>
      <c r="J1107" s="320"/>
    </row>
    <row r="1108" spans="1:10" ht="15" customHeight="1">
      <c r="A1108" s="178">
        <v>250305012</v>
      </c>
      <c r="B1108" s="178" t="s">
        <v>1999</v>
      </c>
      <c r="C1108" s="178"/>
      <c r="D1108" s="178"/>
      <c r="E1108" s="179" t="s">
        <v>1302</v>
      </c>
      <c r="F1108" s="171">
        <v>36</v>
      </c>
      <c r="G1108" s="184">
        <v>32.4</v>
      </c>
      <c r="H1108" s="184">
        <v>27.5</v>
      </c>
      <c r="I1108" s="319"/>
      <c r="J1108" s="320"/>
    </row>
    <row r="1109" spans="1:10" ht="15" customHeight="1">
      <c r="A1109" s="178">
        <v>250305013</v>
      </c>
      <c r="B1109" s="178" t="s">
        <v>2000</v>
      </c>
      <c r="C1109" s="178"/>
      <c r="D1109" s="178"/>
      <c r="E1109" s="179" t="s">
        <v>1302</v>
      </c>
      <c r="F1109" s="184">
        <v>13.5</v>
      </c>
      <c r="G1109" s="184">
        <v>12.1</v>
      </c>
      <c r="H1109" s="184">
        <v>10.199999999999999</v>
      </c>
      <c r="I1109" s="319" t="s">
        <v>1697</v>
      </c>
      <c r="J1109" s="320"/>
    </row>
    <row r="1110" spans="1:10" ht="27" customHeight="1">
      <c r="A1110" s="178" t="s">
        <v>2001</v>
      </c>
      <c r="B1110" s="178" t="s">
        <v>2002</v>
      </c>
      <c r="C1110" s="178"/>
      <c r="D1110" s="178"/>
      <c r="E1110" s="179" t="s">
        <v>1302</v>
      </c>
      <c r="F1110" s="184">
        <v>40.5</v>
      </c>
      <c r="G1110" s="184">
        <v>36.299999999999997</v>
      </c>
      <c r="H1110" s="184">
        <v>30.6</v>
      </c>
      <c r="I1110" s="319"/>
      <c r="J1110" s="320"/>
    </row>
    <row r="1111" spans="1:10" ht="15" customHeight="1">
      <c r="A1111" s="178">
        <v>250305014</v>
      </c>
      <c r="B1111" s="178" t="s">
        <v>2003</v>
      </c>
      <c r="C1111" s="178"/>
      <c r="D1111" s="178"/>
      <c r="E1111" s="179" t="s">
        <v>1302</v>
      </c>
      <c r="F1111" s="184">
        <v>13.5</v>
      </c>
      <c r="G1111" s="184">
        <v>12.1</v>
      </c>
      <c r="H1111" s="184">
        <v>10.199999999999999</v>
      </c>
      <c r="I1111" s="319" t="s">
        <v>1758</v>
      </c>
      <c r="J1111" s="320"/>
    </row>
    <row r="1112" spans="1:10" ht="15" customHeight="1">
      <c r="A1112" s="178" t="s">
        <v>2004</v>
      </c>
      <c r="B1112" s="178" t="s">
        <v>2005</v>
      </c>
      <c r="C1112" s="178"/>
      <c r="D1112" s="178"/>
      <c r="E1112" s="179" t="s">
        <v>1302</v>
      </c>
      <c r="F1112" s="171">
        <v>27</v>
      </c>
      <c r="G1112" s="184">
        <v>24.2</v>
      </c>
      <c r="H1112" s="184">
        <v>20.399999999999999</v>
      </c>
      <c r="I1112" s="319"/>
      <c r="J1112" s="320"/>
    </row>
    <row r="1113" spans="1:10" ht="15" customHeight="1">
      <c r="A1113" s="178">
        <v>250305015</v>
      </c>
      <c r="B1113" s="178" t="s">
        <v>2006</v>
      </c>
      <c r="C1113" s="178"/>
      <c r="D1113" s="178"/>
      <c r="E1113" s="179" t="s">
        <v>1302</v>
      </c>
      <c r="F1113" s="171">
        <v>9</v>
      </c>
      <c r="G1113" s="184">
        <v>8.1</v>
      </c>
      <c r="H1113" s="184">
        <v>6.8</v>
      </c>
      <c r="I1113" s="319"/>
      <c r="J1113" s="320"/>
    </row>
    <row r="1114" spans="1:10" ht="15" customHeight="1">
      <c r="A1114" s="178">
        <v>250305016</v>
      </c>
      <c r="B1114" s="178" t="s">
        <v>2007</v>
      </c>
      <c r="C1114" s="178"/>
      <c r="D1114" s="178"/>
      <c r="E1114" s="179" t="s">
        <v>1302</v>
      </c>
      <c r="F1114" s="171">
        <v>9</v>
      </c>
      <c r="G1114" s="184">
        <v>8.1</v>
      </c>
      <c r="H1114" s="184">
        <v>6.8</v>
      </c>
      <c r="I1114" s="319"/>
      <c r="J1114" s="320"/>
    </row>
    <row r="1115" spans="1:10" ht="15" customHeight="1">
      <c r="A1115" s="178">
        <v>250305017</v>
      </c>
      <c r="B1115" s="178" t="s">
        <v>2008</v>
      </c>
      <c r="C1115" s="178"/>
      <c r="D1115" s="178"/>
      <c r="E1115" s="179" t="s">
        <v>1302</v>
      </c>
      <c r="F1115" s="184">
        <v>13.5</v>
      </c>
      <c r="G1115" s="184">
        <v>12.1</v>
      </c>
      <c r="H1115" s="184">
        <v>10.199999999999999</v>
      </c>
      <c r="I1115" s="319"/>
      <c r="J1115" s="320"/>
    </row>
    <row r="1116" spans="1:10" ht="15" customHeight="1">
      <c r="A1116" s="178">
        <v>250305018</v>
      </c>
      <c r="B1116" s="178" t="s">
        <v>2009</v>
      </c>
      <c r="C1116" s="178"/>
      <c r="D1116" s="178"/>
      <c r="E1116" s="179" t="s">
        <v>1302</v>
      </c>
      <c r="F1116" s="171">
        <v>27</v>
      </c>
      <c r="G1116" s="184">
        <v>24.3</v>
      </c>
      <c r="H1116" s="184">
        <v>20.6</v>
      </c>
      <c r="I1116" s="319" t="s">
        <v>2010</v>
      </c>
      <c r="J1116" s="320"/>
    </row>
    <row r="1117" spans="1:10" ht="15" customHeight="1">
      <c r="A1117" s="178" t="s">
        <v>2011</v>
      </c>
      <c r="B1117" s="178" t="s">
        <v>2012</v>
      </c>
      <c r="C1117" s="178"/>
      <c r="D1117" s="178"/>
      <c r="E1117" s="179" t="s">
        <v>1302</v>
      </c>
      <c r="F1117" s="171">
        <v>54</v>
      </c>
      <c r="G1117" s="184">
        <v>48.6</v>
      </c>
      <c r="H1117" s="184">
        <v>41.2</v>
      </c>
      <c r="I1117" s="319"/>
      <c r="J1117" s="320"/>
    </row>
    <row r="1118" spans="1:10" ht="15" customHeight="1">
      <c r="A1118" s="178">
        <v>250305019</v>
      </c>
      <c r="B1118" s="178" t="s">
        <v>2013</v>
      </c>
      <c r="C1118" s="178"/>
      <c r="D1118" s="178"/>
      <c r="E1118" s="179" t="s">
        <v>1302</v>
      </c>
      <c r="F1118" s="171">
        <v>27</v>
      </c>
      <c r="G1118" s="184">
        <v>24.3</v>
      </c>
      <c r="H1118" s="184">
        <v>20.6</v>
      </c>
      <c r="I1118" s="319"/>
      <c r="J1118" s="320"/>
    </row>
    <row r="1119" spans="1:10" ht="15" customHeight="1">
      <c r="A1119" s="178">
        <v>250305020</v>
      </c>
      <c r="B1119" s="178" t="s">
        <v>2014</v>
      </c>
      <c r="C1119" s="178"/>
      <c r="D1119" s="178"/>
      <c r="E1119" s="179" t="s">
        <v>1302</v>
      </c>
      <c r="F1119" s="171">
        <v>27</v>
      </c>
      <c r="G1119" s="184">
        <v>24.3</v>
      </c>
      <c r="H1119" s="184">
        <v>20.6</v>
      </c>
      <c r="I1119" s="319"/>
      <c r="J1119" s="320"/>
    </row>
    <row r="1120" spans="1:10" ht="15" customHeight="1">
      <c r="A1120" s="178">
        <v>250305021</v>
      </c>
      <c r="B1120" s="178" t="s">
        <v>2015</v>
      </c>
      <c r="C1120" s="178"/>
      <c r="D1120" s="178"/>
      <c r="E1120" s="179" t="s">
        <v>1302</v>
      </c>
      <c r="F1120" s="184">
        <v>16.2</v>
      </c>
      <c r="G1120" s="184">
        <v>14.5</v>
      </c>
      <c r="H1120" s="184">
        <v>12.3</v>
      </c>
      <c r="I1120" s="319"/>
      <c r="J1120" s="320"/>
    </row>
    <row r="1121" spans="1:10" ht="15" customHeight="1">
      <c r="A1121" s="178">
        <v>250305022</v>
      </c>
      <c r="B1121" s="178" t="s">
        <v>2016</v>
      </c>
      <c r="C1121" s="178"/>
      <c r="D1121" s="178"/>
      <c r="E1121" s="179" t="s">
        <v>1302</v>
      </c>
      <c r="F1121" s="184">
        <v>32.4</v>
      </c>
      <c r="G1121" s="184">
        <v>29.1</v>
      </c>
      <c r="H1121" s="184">
        <v>24.7</v>
      </c>
      <c r="I1121" s="319"/>
      <c r="J1121" s="320"/>
    </row>
    <row r="1122" spans="1:10" ht="37.5">
      <c r="A1122" s="178">
        <v>250305023</v>
      </c>
      <c r="B1122" s="178" t="s">
        <v>2017</v>
      </c>
      <c r="C1122" s="178" t="s">
        <v>2018</v>
      </c>
      <c r="D1122" s="178"/>
      <c r="E1122" s="179" t="s">
        <v>1302</v>
      </c>
      <c r="F1122" s="184">
        <v>13.5</v>
      </c>
      <c r="G1122" s="184">
        <v>12.1</v>
      </c>
      <c r="H1122" s="184">
        <v>10.199999999999999</v>
      </c>
      <c r="I1122" s="319"/>
      <c r="J1122" s="320"/>
    </row>
    <row r="1123" spans="1:10" ht="15" customHeight="1">
      <c r="A1123" s="178">
        <v>250305024</v>
      </c>
      <c r="B1123" s="178" t="s">
        <v>2019</v>
      </c>
      <c r="C1123" s="178"/>
      <c r="D1123" s="178"/>
      <c r="E1123" s="179" t="s">
        <v>1302</v>
      </c>
      <c r="F1123" s="184">
        <v>7.2</v>
      </c>
      <c r="G1123" s="184">
        <v>6.4</v>
      </c>
      <c r="H1123" s="184">
        <v>5.4</v>
      </c>
      <c r="I1123" s="319"/>
      <c r="J1123" s="320"/>
    </row>
    <row r="1124" spans="1:10" ht="15" customHeight="1">
      <c r="A1124" s="178">
        <v>250305025</v>
      </c>
      <c r="B1124" s="178" t="s">
        <v>2020</v>
      </c>
      <c r="C1124" s="178"/>
      <c r="D1124" s="178"/>
      <c r="E1124" s="179" t="s">
        <v>1302</v>
      </c>
      <c r="F1124" s="171">
        <v>9</v>
      </c>
      <c r="G1124" s="184">
        <v>8.1</v>
      </c>
      <c r="H1124" s="184">
        <v>6.8</v>
      </c>
      <c r="I1124" s="319"/>
      <c r="J1124" s="320"/>
    </row>
    <row r="1125" spans="1:10" ht="15" customHeight="1">
      <c r="A1125" s="178">
        <v>250305026</v>
      </c>
      <c r="B1125" s="178" t="s">
        <v>2021</v>
      </c>
      <c r="C1125" s="178"/>
      <c r="D1125" s="178"/>
      <c r="E1125" s="179" t="s">
        <v>1302</v>
      </c>
      <c r="F1125" s="184">
        <v>43.2</v>
      </c>
      <c r="G1125" s="184">
        <v>38.799999999999997</v>
      </c>
      <c r="H1125" s="184">
        <v>32.9</v>
      </c>
      <c r="I1125" s="319"/>
      <c r="J1125" s="320"/>
    </row>
    <row r="1126" spans="1:10" ht="15" customHeight="1">
      <c r="A1126" s="178">
        <v>250305027</v>
      </c>
      <c r="B1126" s="178" t="s">
        <v>2022</v>
      </c>
      <c r="C1126" s="178"/>
      <c r="D1126" s="178"/>
      <c r="E1126" s="179" t="s">
        <v>1302</v>
      </c>
      <c r="F1126" s="184">
        <v>21.6</v>
      </c>
      <c r="G1126" s="184">
        <v>19.399999999999999</v>
      </c>
      <c r="H1126" s="184">
        <v>16.399999999999999</v>
      </c>
      <c r="I1126" s="319"/>
      <c r="J1126" s="320"/>
    </row>
    <row r="1127" spans="1:10" ht="15" customHeight="1">
      <c r="A1127" s="178">
        <v>250305028</v>
      </c>
      <c r="B1127" s="178" t="s">
        <v>2023</v>
      </c>
      <c r="C1127" s="178"/>
      <c r="D1127" s="178"/>
      <c r="E1127" s="179" t="s">
        <v>1302</v>
      </c>
      <c r="F1127" s="184">
        <v>21.6</v>
      </c>
      <c r="G1127" s="184">
        <v>19.399999999999999</v>
      </c>
      <c r="H1127" s="184">
        <v>16.399999999999999</v>
      </c>
      <c r="I1127" s="319"/>
      <c r="J1127" s="320"/>
    </row>
    <row r="1128" spans="1:10" ht="15" customHeight="1">
      <c r="A1128" s="178">
        <v>250305029</v>
      </c>
      <c r="B1128" s="178" t="s">
        <v>2024</v>
      </c>
      <c r="C1128" s="178"/>
      <c r="D1128" s="178"/>
      <c r="E1128" s="179" t="s">
        <v>1302</v>
      </c>
      <c r="F1128" s="184">
        <v>64.8</v>
      </c>
      <c r="G1128" s="184">
        <v>58.3</v>
      </c>
      <c r="H1128" s="184">
        <v>49.5</v>
      </c>
      <c r="I1128" s="319"/>
      <c r="J1128" s="320"/>
    </row>
    <row r="1129" spans="1:10" ht="15" customHeight="1">
      <c r="A1129" s="178">
        <v>250305030</v>
      </c>
      <c r="B1129" s="178" t="s">
        <v>2025</v>
      </c>
      <c r="C1129" s="178"/>
      <c r="D1129" s="178"/>
      <c r="E1129" s="179" t="s">
        <v>1302</v>
      </c>
      <c r="F1129" s="184">
        <v>64.8</v>
      </c>
      <c r="G1129" s="184">
        <v>58.3</v>
      </c>
      <c r="H1129" s="184">
        <v>49.5</v>
      </c>
      <c r="I1129" s="319"/>
      <c r="J1129" s="320"/>
    </row>
    <row r="1130" spans="1:10" ht="93" customHeight="1">
      <c r="A1130" s="190" t="s">
        <v>2026</v>
      </c>
      <c r="B1130" s="190" t="s">
        <v>2027</v>
      </c>
      <c r="C1130" s="192" t="s">
        <v>2028</v>
      </c>
      <c r="D1130" s="190"/>
      <c r="E1130" s="191" t="s">
        <v>1302</v>
      </c>
      <c r="F1130" s="321">
        <v>424</v>
      </c>
      <c r="G1130" s="322"/>
      <c r="H1130" s="323"/>
      <c r="I1130" s="319"/>
      <c r="J1130" s="320"/>
    </row>
    <row r="1131" spans="1:10">
      <c r="A1131" s="178">
        <v>250306</v>
      </c>
      <c r="B1131" s="178" t="s">
        <v>2029</v>
      </c>
      <c r="C1131" s="178"/>
      <c r="D1131" s="178"/>
      <c r="E1131" s="179"/>
      <c r="F1131" s="184"/>
      <c r="G1131" s="184"/>
      <c r="H1131" s="209"/>
      <c r="I1131" s="319"/>
      <c r="J1131" s="320"/>
    </row>
    <row r="1132" spans="1:10" ht="42.75" customHeight="1">
      <c r="A1132" s="178">
        <v>250306001</v>
      </c>
      <c r="B1132" s="178" t="s">
        <v>2030</v>
      </c>
      <c r="C1132" s="178"/>
      <c r="D1132" s="178"/>
      <c r="E1132" s="179" t="s">
        <v>1302</v>
      </c>
      <c r="F1132" s="171">
        <v>9</v>
      </c>
      <c r="G1132" s="184">
        <v>8.1</v>
      </c>
      <c r="H1132" s="184">
        <v>6.8</v>
      </c>
      <c r="I1132" s="319" t="s">
        <v>2031</v>
      </c>
      <c r="J1132" s="320"/>
    </row>
    <row r="1133" spans="1:10" ht="30" customHeight="1">
      <c r="A1133" s="178" t="s">
        <v>2032</v>
      </c>
      <c r="B1133" s="178" t="s">
        <v>2033</v>
      </c>
      <c r="C1133" s="178"/>
      <c r="D1133" s="178"/>
      <c r="E1133" s="179" t="s">
        <v>1302</v>
      </c>
      <c r="F1133" s="184">
        <v>18</v>
      </c>
      <c r="G1133" s="184">
        <v>16.2</v>
      </c>
      <c r="H1133" s="184">
        <v>13.6</v>
      </c>
      <c r="I1133" s="319"/>
      <c r="J1133" s="320"/>
    </row>
    <row r="1134" spans="1:10" ht="37.5">
      <c r="A1134" s="178" t="s">
        <v>2034</v>
      </c>
      <c r="B1134" s="178" t="s">
        <v>2035</v>
      </c>
      <c r="C1134" s="178"/>
      <c r="D1134" s="178"/>
      <c r="E1134" s="179" t="s">
        <v>1302</v>
      </c>
      <c r="F1134" s="171">
        <v>27</v>
      </c>
      <c r="G1134" s="184">
        <v>24.3</v>
      </c>
      <c r="H1134" s="184">
        <v>20.399999999999999</v>
      </c>
      <c r="I1134" s="319"/>
      <c r="J1134" s="320"/>
    </row>
    <row r="1135" spans="1:10" ht="27" customHeight="1">
      <c r="A1135" s="178">
        <v>250306002</v>
      </c>
      <c r="B1135" s="178" t="s">
        <v>2036</v>
      </c>
      <c r="C1135" s="178"/>
      <c r="D1135" s="178"/>
      <c r="E1135" s="179" t="s">
        <v>1302</v>
      </c>
      <c r="F1135" s="184">
        <v>10.8</v>
      </c>
      <c r="G1135" s="184">
        <v>9.6999999999999993</v>
      </c>
      <c r="H1135" s="184">
        <v>8.1999999999999993</v>
      </c>
      <c r="I1135" s="319" t="s">
        <v>2037</v>
      </c>
      <c r="J1135" s="320"/>
    </row>
    <row r="1136" spans="1:10" ht="37.5">
      <c r="A1136" s="178" t="s">
        <v>2038</v>
      </c>
      <c r="B1136" s="178" t="s">
        <v>2039</v>
      </c>
      <c r="C1136" s="178"/>
      <c r="D1136" s="178"/>
      <c r="E1136" s="179" t="s">
        <v>1302</v>
      </c>
      <c r="F1136" s="184">
        <v>21.6</v>
      </c>
      <c r="G1136" s="184">
        <v>19.399999999999999</v>
      </c>
      <c r="H1136" s="184">
        <v>16.399999999999999</v>
      </c>
      <c r="I1136" s="319"/>
      <c r="J1136" s="320"/>
    </row>
    <row r="1137" spans="1:10" ht="37.5">
      <c r="A1137" s="178" t="s">
        <v>2040</v>
      </c>
      <c r="B1137" s="178" t="s">
        <v>2041</v>
      </c>
      <c r="C1137" s="178"/>
      <c r="D1137" s="178"/>
      <c r="E1137" s="179" t="s">
        <v>1302</v>
      </c>
      <c r="F1137" s="184">
        <v>32.4</v>
      </c>
      <c r="G1137" s="184">
        <v>29.1</v>
      </c>
      <c r="H1137" s="184">
        <v>24.6</v>
      </c>
      <c r="I1137" s="319"/>
      <c r="J1137" s="320"/>
    </row>
    <row r="1138" spans="1:10" ht="37.5">
      <c r="A1138" s="178">
        <v>250306003</v>
      </c>
      <c r="B1138" s="178" t="s">
        <v>2042</v>
      </c>
      <c r="C1138" s="178"/>
      <c r="D1138" s="178"/>
      <c r="E1138" s="179" t="s">
        <v>1302</v>
      </c>
      <c r="F1138" s="184">
        <v>16.2</v>
      </c>
      <c r="G1138" s="184">
        <v>14.5</v>
      </c>
      <c r="H1138" s="184">
        <v>12.3</v>
      </c>
      <c r="I1138" s="319"/>
      <c r="J1138" s="320"/>
    </row>
    <row r="1139" spans="1:10" ht="37.5">
      <c r="A1139" s="178" t="s">
        <v>2043</v>
      </c>
      <c r="B1139" s="178" t="s">
        <v>2044</v>
      </c>
      <c r="C1139" s="178"/>
      <c r="D1139" s="178"/>
      <c r="E1139" s="179" t="s">
        <v>1302</v>
      </c>
      <c r="F1139" s="184">
        <v>48.6</v>
      </c>
      <c r="G1139" s="184">
        <v>43.5</v>
      </c>
      <c r="H1139" s="184">
        <v>36.9</v>
      </c>
      <c r="I1139" s="319"/>
      <c r="J1139" s="320"/>
    </row>
    <row r="1140" spans="1:10" ht="37.5">
      <c r="A1140" s="178">
        <v>250306004</v>
      </c>
      <c r="B1140" s="178" t="s">
        <v>2045</v>
      </c>
      <c r="C1140" s="178"/>
      <c r="D1140" s="178"/>
      <c r="E1140" s="179" t="s">
        <v>1302</v>
      </c>
      <c r="F1140" s="171">
        <v>36</v>
      </c>
      <c r="G1140" s="184">
        <v>32.4</v>
      </c>
      <c r="H1140" s="184">
        <v>27.5</v>
      </c>
      <c r="I1140" s="319"/>
      <c r="J1140" s="320"/>
    </row>
    <row r="1141" spans="1:10" ht="37.5">
      <c r="A1141" s="178">
        <v>250306005</v>
      </c>
      <c r="B1141" s="178" t="s">
        <v>2046</v>
      </c>
      <c r="C1141" s="178" t="s">
        <v>2047</v>
      </c>
      <c r="D1141" s="178"/>
      <c r="E1141" s="179" t="s">
        <v>1302</v>
      </c>
      <c r="F1141" s="171">
        <v>9</v>
      </c>
      <c r="G1141" s="184">
        <v>8.1</v>
      </c>
      <c r="H1141" s="184">
        <v>6.8</v>
      </c>
      <c r="I1141" s="319" t="s">
        <v>1758</v>
      </c>
      <c r="J1141" s="320"/>
    </row>
    <row r="1142" spans="1:10" ht="15" customHeight="1">
      <c r="A1142" s="178" t="s">
        <v>2048</v>
      </c>
      <c r="B1142" s="178" t="s">
        <v>2049</v>
      </c>
      <c r="C1142" s="178"/>
      <c r="D1142" s="178"/>
      <c r="E1142" s="179" t="s">
        <v>1302</v>
      </c>
      <c r="F1142" s="184">
        <v>18</v>
      </c>
      <c r="G1142" s="184">
        <v>16.2</v>
      </c>
      <c r="H1142" s="184">
        <v>13.6</v>
      </c>
      <c r="I1142" s="319"/>
      <c r="J1142" s="320"/>
    </row>
    <row r="1143" spans="1:10" ht="15" customHeight="1">
      <c r="A1143" s="178">
        <v>250306006</v>
      </c>
      <c r="B1143" s="178" t="s">
        <v>2050</v>
      </c>
      <c r="C1143" s="178"/>
      <c r="D1143" s="178"/>
      <c r="E1143" s="179" t="s">
        <v>1302</v>
      </c>
      <c r="F1143" s="184">
        <v>31.5</v>
      </c>
      <c r="G1143" s="184">
        <v>28.3</v>
      </c>
      <c r="H1143" s="171">
        <v>24</v>
      </c>
      <c r="I1143" s="319"/>
      <c r="J1143" s="320"/>
    </row>
    <row r="1144" spans="1:10" ht="15" customHeight="1">
      <c r="A1144" s="178">
        <v>250306007</v>
      </c>
      <c r="B1144" s="178" t="s">
        <v>2051</v>
      </c>
      <c r="C1144" s="178"/>
      <c r="D1144" s="178"/>
      <c r="E1144" s="179" t="s">
        <v>1302</v>
      </c>
      <c r="F1144" s="171">
        <v>9</v>
      </c>
      <c r="G1144" s="184">
        <v>8.1</v>
      </c>
      <c r="H1144" s="184">
        <v>6.8</v>
      </c>
      <c r="I1144" s="319"/>
      <c r="J1144" s="320"/>
    </row>
    <row r="1145" spans="1:10" ht="57.75" customHeight="1">
      <c r="A1145" s="178">
        <v>250306008</v>
      </c>
      <c r="B1145" s="178" t="s">
        <v>2052</v>
      </c>
      <c r="C1145" s="178"/>
      <c r="D1145" s="178"/>
      <c r="E1145" s="179" t="s">
        <v>1302</v>
      </c>
      <c r="F1145" s="171">
        <v>72</v>
      </c>
      <c r="G1145" s="184">
        <v>64.8</v>
      </c>
      <c r="H1145" s="171">
        <v>55</v>
      </c>
      <c r="I1145" s="319" t="s">
        <v>2053</v>
      </c>
      <c r="J1145" s="320"/>
    </row>
    <row r="1146" spans="1:10" ht="24" customHeight="1">
      <c r="A1146" s="178" t="s">
        <v>2054</v>
      </c>
      <c r="B1146" s="178" t="s">
        <v>2055</v>
      </c>
      <c r="C1146" s="178"/>
      <c r="D1146" s="178"/>
      <c r="E1146" s="179" t="s">
        <v>1302</v>
      </c>
      <c r="F1146" s="171">
        <v>144</v>
      </c>
      <c r="G1146" s="184">
        <v>129.6</v>
      </c>
      <c r="H1146" s="171">
        <v>110</v>
      </c>
      <c r="I1146" s="319"/>
      <c r="J1146" s="320"/>
    </row>
    <row r="1147" spans="1:10" ht="37.5">
      <c r="A1147" s="178" t="s">
        <v>2056</v>
      </c>
      <c r="B1147" s="178" t="s">
        <v>2057</v>
      </c>
      <c r="C1147" s="178"/>
      <c r="D1147" s="178"/>
      <c r="E1147" s="179" t="s">
        <v>1302</v>
      </c>
      <c r="F1147" s="171">
        <v>216</v>
      </c>
      <c r="G1147" s="184">
        <v>194.4</v>
      </c>
      <c r="H1147" s="171">
        <v>165</v>
      </c>
      <c r="I1147" s="319"/>
      <c r="J1147" s="320"/>
    </row>
    <row r="1148" spans="1:10" ht="37.5">
      <c r="A1148" s="178" t="s">
        <v>2058</v>
      </c>
      <c r="B1148" s="178" t="s">
        <v>2059</v>
      </c>
      <c r="C1148" s="178"/>
      <c r="D1148" s="178"/>
      <c r="E1148" s="179" t="s">
        <v>1302</v>
      </c>
      <c r="F1148" s="171">
        <v>216</v>
      </c>
      <c r="G1148" s="184">
        <v>194.4</v>
      </c>
      <c r="H1148" s="171">
        <v>165</v>
      </c>
      <c r="I1148" s="319"/>
      <c r="J1148" s="320"/>
    </row>
    <row r="1149" spans="1:10" ht="39.75" customHeight="1">
      <c r="A1149" s="178">
        <v>250306009</v>
      </c>
      <c r="B1149" s="178" t="s">
        <v>2060</v>
      </c>
      <c r="C1149" s="178"/>
      <c r="D1149" s="178"/>
      <c r="E1149" s="179" t="s">
        <v>1302</v>
      </c>
      <c r="F1149" s="171">
        <v>45</v>
      </c>
      <c r="G1149" s="184">
        <v>40.5</v>
      </c>
      <c r="H1149" s="184">
        <v>34.4</v>
      </c>
      <c r="I1149" s="319" t="s">
        <v>2061</v>
      </c>
      <c r="J1149" s="320"/>
    </row>
    <row r="1150" spans="1:10" ht="15" customHeight="1">
      <c r="A1150" s="178" t="s">
        <v>2062</v>
      </c>
      <c r="B1150" s="178" t="s">
        <v>2063</v>
      </c>
      <c r="C1150" s="178"/>
      <c r="D1150" s="178"/>
      <c r="E1150" s="179" t="s">
        <v>1302</v>
      </c>
      <c r="F1150" s="171">
        <v>90</v>
      </c>
      <c r="G1150" s="171">
        <v>81</v>
      </c>
      <c r="H1150" s="184">
        <v>68.8</v>
      </c>
      <c r="I1150" s="319"/>
      <c r="J1150" s="320"/>
    </row>
    <row r="1151" spans="1:10" ht="15" customHeight="1">
      <c r="A1151" s="178" t="s">
        <v>2064</v>
      </c>
      <c r="B1151" s="178" t="s">
        <v>2065</v>
      </c>
      <c r="C1151" s="178"/>
      <c r="D1151" s="178"/>
      <c r="E1151" s="179" t="s">
        <v>1302</v>
      </c>
      <c r="F1151" s="171">
        <v>135</v>
      </c>
      <c r="G1151" s="184">
        <v>121.5</v>
      </c>
      <c r="H1151" s="184">
        <v>103.2</v>
      </c>
      <c r="I1151" s="319"/>
      <c r="J1151" s="320"/>
    </row>
    <row r="1152" spans="1:10" ht="29.25" customHeight="1">
      <c r="A1152" s="178">
        <v>250306010</v>
      </c>
      <c r="B1152" s="178" t="s">
        <v>2066</v>
      </c>
      <c r="C1152" s="178"/>
      <c r="D1152" s="178"/>
      <c r="E1152" s="179" t="s">
        <v>1302</v>
      </c>
      <c r="F1152" s="171">
        <v>54</v>
      </c>
      <c r="G1152" s="184">
        <v>48.6</v>
      </c>
      <c r="H1152" s="184">
        <v>41.3</v>
      </c>
      <c r="I1152" s="319" t="s">
        <v>2067</v>
      </c>
      <c r="J1152" s="320"/>
    </row>
    <row r="1153" spans="1:10" ht="15" customHeight="1">
      <c r="A1153" s="178" t="s">
        <v>2068</v>
      </c>
      <c r="B1153" s="178" t="s">
        <v>2069</v>
      </c>
      <c r="C1153" s="178"/>
      <c r="D1153" s="178"/>
      <c r="E1153" s="179" t="s">
        <v>1302</v>
      </c>
      <c r="F1153" s="171">
        <v>162</v>
      </c>
      <c r="G1153" s="184">
        <v>145.80000000000001</v>
      </c>
      <c r="H1153" s="184">
        <v>123.9</v>
      </c>
      <c r="I1153" s="319"/>
      <c r="J1153" s="320"/>
    </row>
    <row r="1154" spans="1:10" ht="15" customHeight="1">
      <c r="A1154" s="178" t="s">
        <v>2070</v>
      </c>
      <c r="B1154" s="178" t="s">
        <v>2071</v>
      </c>
      <c r="C1154" s="178"/>
      <c r="D1154" s="178"/>
      <c r="E1154" s="179" t="s">
        <v>1302</v>
      </c>
      <c r="F1154" s="171">
        <v>108</v>
      </c>
      <c r="G1154" s="184">
        <v>97.2</v>
      </c>
      <c r="H1154" s="184">
        <v>82.6</v>
      </c>
      <c r="I1154" s="333"/>
      <c r="J1154" s="334"/>
    </row>
    <row r="1155" spans="1:10" ht="15" customHeight="1">
      <c r="A1155" s="178">
        <v>250306011</v>
      </c>
      <c r="B1155" s="178" t="s">
        <v>2072</v>
      </c>
      <c r="C1155" s="178"/>
      <c r="D1155" s="178"/>
      <c r="E1155" s="179" t="s">
        <v>1302</v>
      </c>
      <c r="F1155" s="171">
        <v>81</v>
      </c>
      <c r="G1155" s="184">
        <v>72.900000000000006</v>
      </c>
      <c r="H1155" s="184">
        <v>61.9</v>
      </c>
      <c r="I1155" s="319" t="s">
        <v>1697</v>
      </c>
      <c r="J1155" s="320"/>
    </row>
    <row r="1156" spans="1:10" ht="15" customHeight="1">
      <c r="A1156" s="178" t="s">
        <v>2073</v>
      </c>
      <c r="B1156" s="178" t="s">
        <v>2074</v>
      </c>
      <c r="C1156" s="178"/>
      <c r="D1156" s="178"/>
      <c r="E1156" s="179" t="s">
        <v>1302</v>
      </c>
      <c r="F1156" s="171">
        <v>243</v>
      </c>
      <c r="G1156" s="184">
        <v>218.7</v>
      </c>
      <c r="H1156" s="184">
        <v>185.7</v>
      </c>
      <c r="I1156" s="319"/>
      <c r="J1156" s="320"/>
    </row>
    <row r="1157" spans="1:10" ht="15" customHeight="1">
      <c r="A1157" s="178">
        <v>250306012</v>
      </c>
      <c r="B1157" s="178" t="s">
        <v>2075</v>
      </c>
      <c r="C1157" s="178"/>
      <c r="D1157" s="178"/>
      <c r="E1157" s="179" t="s">
        <v>1302</v>
      </c>
      <c r="F1157" s="184">
        <v>259.2</v>
      </c>
      <c r="G1157" s="184">
        <v>233.2</v>
      </c>
      <c r="H1157" s="184">
        <v>198.2</v>
      </c>
      <c r="I1157" s="319"/>
      <c r="J1157" s="320"/>
    </row>
    <row r="1158" spans="1:10" ht="15" customHeight="1">
      <c r="A1158" s="178">
        <v>250306013</v>
      </c>
      <c r="B1158" s="178" t="s">
        <v>2076</v>
      </c>
      <c r="C1158" s="178"/>
      <c r="D1158" s="178"/>
      <c r="E1158" s="179" t="s">
        <v>1302</v>
      </c>
      <c r="F1158" s="184">
        <v>259.2</v>
      </c>
      <c r="G1158" s="184">
        <v>233.2</v>
      </c>
      <c r="H1158" s="184">
        <v>198.2</v>
      </c>
      <c r="I1158" s="319"/>
      <c r="J1158" s="320"/>
    </row>
    <row r="1159" spans="1:10" ht="25.5" customHeight="1">
      <c r="A1159" s="208">
        <v>250306014</v>
      </c>
      <c r="B1159" s="190" t="s">
        <v>10389</v>
      </c>
      <c r="C1159" s="190" t="s">
        <v>10390</v>
      </c>
      <c r="D1159" s="208"/>
      <c r="E1159" s="191" t="s">
        <v>1302</v>
      </c>
      <c r="F1159" s="171">
        <v>90</v>
      </c>
      <c r="G1159" s="171">
        <v>81</v>
      </c>
      <c r="H1159" s="184">
        <v>68.8</v>
      </c>
      <c r="I1159" s="319"/>
      <c r="J1159" s="320"/>
    </row>
    <row r="1160" spans="1:10">
      <c r="A1160" s="178">
        <v>250307</v>
      </c>
      <c r="B1160" s="178" t="s">
        <v>2079</v>
      </c>
      <c r="C1160" s="178"/>
      <c r="D1160" s="178"/>
      <c r="E1160" s="179"/>
      <c r="F1160" s="184"/>
      <c r="G1160" s="184"/>
      <c r="H1160" s="209"/>
      <c r="I1160" s="319"/>
      <c r="J1160" s="320"/>
    </row>
    <row r="1161" spans="1:10" ht="27" customHeight="1">
      <c r="A1161" s="178">
        <v>250307001</v>
      </c>
      <c r="B1161" s="178" t="s">
        <v>2080</v>
      </c>
      <c r="C1161" s="178" t="s">
        <v>1773</v>
      </c>
      <c r="D1161" s="178"/>
      <c r="E1161" s="179" t="s">
        <v>1302</v>
      </c>
      <c r="F1161" s="171">
        <v>9</v>
      </c>
      <c r="G1161" s="184">
        <v>8.1</v>
      </c>
      <c r="H1161" s="184">
        <v>6.8</v>
      </c>
      <c r="I1161" s="319" t="s">
        <v>2081</v>
      </c>
      <c r="J1161" s="320"/>
    </row>
    <row r="1162" spans="1:10">
      <c r="A1162" s="178" t="s">
        <v>2082</v>
      </c>
      <c r="B1162" s="178" t="s">
        <v>2083</v>
      </c>
      <c r="C1162" s="178"/>
      <c r="D1162" s="178"/>
      <c r="E1162" s="179" t="s">
        <v>1302</v>
      </c>
      <c r="F1162" s="184">
        <v>18</v>
      </c>
      <c r="G1162" s="184">
        <v>16.2</v>
      </c>
      <c r="H1162" s="184">
        <v>13.6</v>
      </c>
      <c r="I1162" s="319"/>
      <c r="J1162" s="320"/>
    </row>
    <row r="1163" spans="1:10" ht="15" customHeight="1">
      <c r="A1163" s="178" t="s">
        <v>2084</v>
      </c>
      <c r="B1163" s="178" t="s">
        <v>2085</v>
      </c>
      <c r="C1163" s="178"/>
      <c r="D1163" s="178"/>
      <c r="E1163" s="179" t="s">
        <v>1302</v>
      </c>
      <c r="F1163" s="184">
        <v>13.5</v>
      </c>
      <c r="G1163" s="184">
        <v>12.1</v>
      </c>
      <c r="H1163" s="184">
        <v>10.199999999999999</v>
      </c>
      <c r="I1163" s="319"/>
      <c r="J1163" s="320"/>
    </row>
    <row r="1164" spans="1:10" ht="15" customHeight="1">
      <c r="A1164" s="178">
        <v>250307002</v>
      </c>
      <c r="B1164" s="178" t="s">
        <v>2086</v>
      </c>
      <c r="C1164" s="178" t="s">
        <v>1773</v>
      </c>
      <c r="D1164" s="178"/>
      <c r="E1164" s="179" t="s">
        <v>1302</v>
      </c>
      <c r="F1164" s="171">
        <v>9</v>
      </c>
      <c r="G1164" s="184">
        <v>8.1</v>
      </c>
      <c r="H1164" s="184">
        <v>6.8</v>
      </c>
      <c r="I1164" s="319" t="s">
        <v>1758</v>
      </c>
      <c r="J1164" s="320"/>
    </row>
    <row r="1165" spans="1:10" ht="15" customHeight="1">
      <c r="A1165" s="178" t="s">
        <v>2087</v>
      </c>
      <c r="B1165" s="178" t="s">
        <v>2088</v>
      </c>
      <c r="C1165" s="178"/>
      <c r="D1165" s="178"/>
      <c r="E1165" s="179" t="s">
        <v>1302</v>
      </c>
      <c r="F1165" s="184">
        <v>18</v>
      </c>
      <c r="G1165" s="184">
        <v>16.2</v>
      </c>
      <c r="H1165" s="184">
        <v>13.6</v>
      </c>
      <c r="I1165" s="319"/>
      <c r="J1165" s="320"/>
    </row>
    <row r="1166" spans="1:10" ht="15" customHeight="1">
      <c r="A1166" s="178">
        <v>250307003</v>
      </c>
      <c r="B1166" s="178" t="s">
        <v>2089</v>
      </c>
      <c r="C1166" s="178"/>
      <c r="D1166" s="178"/>
      <c r="E1166" s="179" t="s">
        <v>1302</v>
      </c>
      <c r="F1166" s="184">
        <v>13.5</v>
      </c>
      <c r="G1166" s="184">
        <v>12.1</v>
      </c>
      <c r="H1166" s="184">
        <v>10.199999999999999</v>
      </c>
      <c r="I1166" s="319"/>
      <c r="J1166" s="320"/>
    </row>
    <row r="1167" spans="1:10" ht="27" customHeight="1">
      <c r="A1167" s="178">
        <v>250307004</v>
      </c>
      <c r="B1167" s="178" t="s">
        <v>2090</v>
      </c>
      <c r="C1167" s="178"/>
      <c r="D1167" s="178"/>
      <c r="E1167" s="179" t="s">
        <v>1302</v>
      </c>
      <c r="F1167" s="184">
        <v>16.2</v>
      </c>
      <c r="G1167" s="184">
        <v>14.5</v>
      </c>
      <c r="H1167" s="184">
        <v>12.3</v>
      </c>
      <c r="I1167" s="319" t="s">
        <v>2091</v>
      </c>
      <c r="J1167" s="320"/>
    </row>
    <row r="1168" spans="1:10" ht="15" customHeight="1">
      <c r="A1168" s="178" t="s">
        <v>2092</v>
      </c>
      <c r="B1168" s="178" t="s">
        <v>2093</v>
      </c>
      <c r="C1168" s="178"/>
      <c r="D1168" s="178"/>
      <c r="E1168" s="179" t="s">
        <v>1302</v>
      </c>
      <c r="F1168" s="184">
        <v>32.4</v>
      </c>
      <c r="G1168" s="171">
        <v>29</v>
      </c>
      <c r="H1168" s="184">
        <v>24.6</v>
      </c>
      <c r="I1168" s="319"/>
      <c r="J1168" s="320"/>
    </row>
    <row r="1169" spans="1:10" ht="15" customHeight="1">
      <c r="A1169" s="178">
        <v>250307005</v>
      </c>
      <c r="B1169" s="178" t="s">
        <v>2094</v>
      </c>
      <c r="C1169" s="178"/>
      <c r="D1169" s="178"/>
      <c r="E1169" s="179" t="s">
        <v>1302</v>
      </c>
      <c r="F1169" s="171">
        <v>9</v>
      </c>
      <c r="G1169" s="184">
        <v>8.1</v>
      </c>
      <c r="H1169" s="184">
        <v>6.8</v>
      </c>
      <c r="I1169" s="319"/>
      <c r="J1169" s="320"/>
    </row>
    <row r="1170" spans="1:10" ht="51.75" customHeight="1">
      <c r="A1170" s="178">
        <v>250307006</v>
      </c>
      <c r="B1170" s="178" t="s">
        <v>2095</v>
      </c>
      <c r="C1170" s="178"/>
      <c r="D1170" s="178"/>
      <c r="E1170" s="179" t="s">
        <v>1302</v>
      </c>
      <c r="F1170" s="171">
        <v>27</v>
      </c>
      <c r="G1170" s="184">
        <v>24.3</v>
      </c>
      <c r="H1170" s="184">
        <v>20.6</v>
      </c>
      <c r="I1170" s="319" t="s">
        <v>2096</v>
      </c>
      <c r="J1170" s="320"/>
    </row>
    <row r="1171" spans="1:10" ht="15" customHeight="1">
      <c r="A1171" s="178" t="s">
        <v>2097</v>
      </c>
      <c r="B1171" s="178" t="s">
        <v>2098</v>
      </c>
      <c r="C1171" s="178"/>
      <c r="D1171" s="178"/>
      <c r="E1171" s="179" t="s">
        <v>1302</v>
      </c>
      <c r="F1171" s="171">
        <v>81</v>
      </c>
      <c r="G1171" s="184">
        <v>72.900000000000006</v>
      </c>
      <c r="H1171" s="184">
        <v>61.8</v>
      </c>
      <c r="I1171" s="319"/>
      <c r="J1171" s="320"/>
    </row>
    <row r="1172" spans="1:10" ht="50.25" customHeight="1">
      <c r="A1172" s="178">
        <v>250307007</v>
      </c>
      <c r="B1172" s="178" t="s">
        <v>2099</v>
      </c>
      <c r="C1172" s="178"/>
      <c r="D1172" s="178"/>
      <c r="E1172" s="179" t="s">
        <v>1302</v>
      </c>
      <c r="F1172" s="184">
        <v>22.5</v>
      </c>
      <c r="G1172" s="184">
        <v>20.2</v>
      </c>
      <c r="H1172" s="184">
        <v>17.100000000000001</v>
      </c>
      <c r="I1172" s="319" t="s">
        <v>2100</v>
      </c>
      <c r="J1172" s="320"/>
    </row>
    <row r="1173" spans="1:10" ht="15" customHeight="1">
      <c r="A1173" s="178" t="s">
        <v>2101</v>
      </c>
      <c r="B1173" s="178" t="s">
        <v>2102</v>
      </c>
      <c r="C1173" s="178"/>
      <c r="D1173" s="178"/>
      <c r="E1173" s="179" t="s">
        <v>1302</v>
      </c>
      <c r="F1173" s="184">
        <v>67.5</v>
      </c>
      <c r="G1173" s="184">
        <v>60.6</v>
      </c>
      <c r="H1173" s="184">
        <v>51.3</v>
      </c>
      <c r="I1173" s="319"/>
      <c r="J1173" s="320"/>
    </row>
    <row r="1174" spans="1:10" ht="37.5" customHeight="1">
      <c r="A1174" s="178">
        <v>250307008</v>
      </c>
      <c r="B1174" s="178" t="s">
        <v>2103</v>
      </c>
      <c r="C1174" s="178"/>
      <c r="D1174" s="178"/>
      <c r="E1174" s="179" t="s">
        <v>1302</v>
      </c>
      <c r="F1174" s="184">
        <v>18</v>
      </c>
      <c r="G1174" s="184">
        <v>16.2</v>
      </c>
      <c r="H1174" s="184">
        <v>13.7</v>
      </c>
      <c r="I1174" s="319" t="s">
        <v>2104</v>
      </c>
      <c r="J1174" s="320"/>
    </row>
    <row r="1175" spans="1:10" ht="37.5">
      <c r="A1175" s="178" t="s">
        <v>2105</v>
      </c>
      <c r="B1175" s="178" t="s">
        <v>2106</v>
      </c>
      <c r="C1175" s="178"/>
      <c r="D1175" s="178"/>
      <c r="E1175" s="179" t="s">
        <v>1302</v>
      </c>
      <c r="F1175" s="171">
        <v>54</v>
      </c>
      <c r="G1175" s="184">
        <v>48.6</v>
      </c>
      <c r="H1175" s="184">
        <v>41.1</v>
      </c>
      <c r="I1175" s="319"/>
      <c r="J1175" s="320"/>
    </row>
    <row r="1176" spans="1:10" ht="13.5" customHeight="1">
      <c r="A1176" s="178">
        <v>250307010</v>
      </c>
      <c r="B1176" s="178" t="s">
        <v>2107</v>
      </c>
      <c r="C1176" s="178"/>
      <c r="D1176" s="178"/>
      <c r="E1176" s="179" t="s">
        <v>1302</v>
      </c>
      <c r="F1176" s="184">
        <v>31.5</v>
      </c>
      <c r="G1176" s="184">
        <v>28.3</v>
      </c>
      <c r="H1176" s="171">
        <v>24</v>
      </c>
      <c r="I1176" s="319" t="s">
        <v>2108</v>
      </c>
      <c r="J1176" s="320"/>
    </row>
    <row r="1177" spans="1:10" ht="15" customHeight="1">
      <c r="A1177" s="178" t="s">
        <v>2109</v>
      </c>
      <c r="B1177" s="178" t="s">
        <v>2110</v>
      </c>
      <c r="C1177" s="178"/>
      <c r="D1177" s="178"/>
      <c r="E1177" s="179" t="s">
        <v>1302</v>
      </c>
      <c r="F1177" s="171">
        <v>63</v>
      </c>
      <c r="G1177" s="184">
        <v>56.6</v>
      </c>
      <c r="H1177" s="171">
        <v>48</v>
      </c>
      <c r="I1177" s="319"/>
      <c r="J1177" s="320"/>
    </row>
    <row r="1178" spans="1:10" ht="27" customHeight="1">
      <c r="A1178" s="178">
        <v>250307011</v>
      </c>
      <c r="B1178" s="178" t="s">
        <v>2111</v>
      </c>
      <c r="C1178" s="178"/>
      <c r="D1178" s="178"/>
      <c r="E1178" s="179" t="s">
        <v>1302</v>
      </c>
      <c r="F1178" s="184">
        <v>10.8</v>
      </c>
      <c r="G1178" s="184">
        <v>9.6999999999999993</v>
      </c>
      <c r="H1178" s="184">
        <v>8.1999999999999993</v>
      </c>
      <c r="I1178" s="319"/>
      <c r="J1178" s="320"/>
    </row>
    <row r="1179" spans="1:10" ht="15" customHeight="1">
      <c r="A1179" s="178">
        <v>250307012</v>
      </c>
      <c r="B1179" s="178" t="s">
        <v>2112</v>
      </c>
      <c r="C1179" s="178"/>
      <c r="D1179" s="178"/>
      <c r="E1179" s="179" t="s">
        <v>1302</v>
      </c>
      <c r="F1179" s="184">
        <v>10.8</v>
      </c>
      <c r="G1179" s="184">
        <v>9.6999999999999993</v>
      </c>
      <c r="H1179" s="184">
        <v>8.1999999999999993</v>
      </c>
      <c r="I1179" s="319"/>
      <c r="J1179" s="320"/>
    </row>
    <row r="1180" spans="1:10" ht="15" customHeight="1">
      <c r="A1180" s="178">
        <v>250307013</v>
      </c>
      <c r="B1180" s="178" t="s">
        <v>2113</v>
      </c>
      <c r="C1180" s="178"/>
      <c r="D1180" s="178"/>
      <c r="E1180" s="179" t="s">
        <v>1302</v>
      </c>
      <c r="F1180" s="171">
        <v>9</v>
      </c>
      <c r="G1180" s="184">
        <v>8.1</v>
      </c>
      <c r="H1180" s="184">
        <v>6.8</v>
      </c>
      <c r="I1180" s="319"/>
      <c r="J1180" s="320"/>
    </row>
    <row r="1181" spans="1:10" ht="15" customHeight="1">
      <c r="A1181" s="178">
        <v>250307014</v>
      </c>
      <c r="B1181" s="178" t="s">
        <v>2114</v>
      </c>
      <c r="C1181" s="178"/>
      <c r="D1181" s="178"/>
      <c r="E1181" s="179" t="s">
        <v>1302</v>
      </c>
      <c r="F1181" s="171">
        <v>9</v>
      </c>
      <c r="G1181" s="184">
        <v>8.1</v>
      </c>
      <c r="H1181" s="184">
        <v>6.8</v>
      </c>
      <c r="I1181" s="319"/>
      <c r="J1181" s="320"/>
    </row>
    <row r="1182" spans="1:10" ht="15" customHeight="1">
      <c r="A1182" s="178">
        <v>250307015</v>
      </c>
      <c r="B1182" s="178" t="s">
        <v>2115</v>
      </c>
      <c r="C1182" s="178"/>
      <c r="D1182" s="178"/>
      <c r="E1182" s="179" t="s">
        <v>1302</v>
      </c>
      <c r="F1182" s="171">
        <v>9</v>
      </c>
      <c r="G1182" s="184">
        <v>8.1</v>
      </c>
      <c r="H1182" s="184">
        <v>6.8</v>
      </c>
      <c r="I1182" s="319"/>
      <c r="J1182" s="320"/>
    </row>
    <row r="1183" spans="1:10" ht="15" customHeight="1">
      <c r="A1183" s="178">
        <v>250307016</v>
      </c>
      <c r="B1183" s="178" t="s">
        <v>2116</v>
      </c>
      <c r="C1183" s="178"/>
      <c r="D1183" s="178"/>
      <c r="E1183" s="179" t="s">
        <v>1302</v>
      </c>
      <c r="F1183" s="184">
        <v>7.2</v>
      </c>
      <c r="G1183" s="184">
        <v>6.4</v>
      </c>
      <c r="H1183" s="184">
        <v>5.4</v>
      </c>
      <c r="I1183" s="319"/>
      <c r="J1183" s="320"/>
    </row>
    <row r="1184" spans="1:10" ht="15" customHeight="1">
      <c r="A1184" s="178">
        <v>250307017</v>
      </c>
      <c r="B1184" s="178" t="s">
        <v>2117</v>
      </c>
      <c r="C1184" s="178"/>
      <c r="D1184" s="178"/>
      <c r="E1184" s="179" t="s">
        <v>1302</v>
      </c>
      <c r="F1184" s="184">
        <v>8.1</v>
      </c>
      <c r="G1184" s="184">
        <v>7.2</v>
      </c>
      <c r="H1184" s="184">
        <v>6.1</v>
      </c>
      <c r="I1184" s="319"/>
      <c r="J1184" s="320"/>
    </row>
    <row r="1185" spans="1:10" ht="15" customHeight="1">
      <c r="A1185" s="178">
        <v>250307018</v>
      </c>
      <c r="B1185" s="178" t="s">
        <v>2118</v>
      </c>
      <c r="C1185" s="178"/>
      <c r="D1185" s="178"/>
      <c r="E1185" s="179" t="s">
        <v>1302</v>
      </c>
      <c r="F1185" s="184">
        <v>7.2</v>
      </c>
      <c r="G1185" s="184">
        <v>6.4</v>
      </c>
      <c r="H1185" s="184">
        <v>5.4</v>
      </c>
      <c r="I1185" s="319"/>
      <c r="J1185" s="320"/>
    </row>
    <row r="1186" spans="1:10" ht="15" customHeight="1">
      <c r="A1186" s="178">
        <v>250307019</v>
      </c>
      <c r="B1186" s="178" t="s">
        <v>2119</v>
      </c>
      <c r="C1186" s="178"/>
      <c r="D1186" s="178"/>
      <c r="E1186" s="179" t="s">
        <v>1302</v>
      </c>
      <c r="F1186" s="184">
        <v>7.2</v>
      </c>
      <c r="G1186" s="184">
        <v>6.4</v>
      </c>
      <c r="H1186" s="184">
        <v>5.4</v>
      </c>
      <c r="I1186" s="319"/>
      <c r="J1186" s="320"/>
    </row>
    <row r="1187" spans="1:10" ht="15" customHeight="1">
      <c r="A1187" s="178">
        <v>250307020</v>
      </c>
      <c r="B1187" s="178" t="s">
        <v>2120</v>
      </c>
      <c r="C1187" s="178"/>
      <c r="D1187" s="178"/>
      <c r="E1187" s="179" t="s">
        <v>1302</v>
      </c>
      <c r="F1187" s="171">
        <v>9</v>
      </c>
      <c r="G1187" s="184">
        <v>8.1</v>
      </c>
      <c r="H1187" s="184">
        <v>6.8</v>
      </c>
      <c r="I1187" s="319"/>
      <c r="J1187" s="320"/>
    </row>
    <row r="1188" spans="1:10" ht="15" customHeight="1">
      <c r="A1188" s="178">
        <v>250307021</v>
      </c>
      <c r="B1188" s="178" t="s">
        <v>2121</v>
      </c>
      <c r="C1188" s="178"/>
      <c r="D1188" s="178"/>
      <c r="E1188" s="179" t="s">
        <v>1302</v>
      </c>
      <c r="F1188" s="184">
        <v>7.2</v>
      </c>
      <c r="G1188" s="184">
        <v>6.4</v>
      </c>
      <c r="H1188" s="184">
        <v>5.4</v>
      </c>
      <c r="I1188" s="319"/>
      <c r="J1188" s="320"/>
    </row>
    <row r="1189" spans="1:10" ht="15" customHeight="1">
      <c r="A1189" s="178">
        <v>250307022</v>
      </c>
      <c r="B1189" s="178" t="s">
        <v>2122</v>
      </c>
      <c r="C1189" s="178"/>
      <c r="D1189" s="178"/>
      <c r="E1189" s="179" t="s">
        <v>1302</v>
      </c>
      <c r="F1189" s="184">
        <v>6.3</v>
      </c>
      <c r="G1189" s="184">
        <v>5.6</v>
      </c>
      <c r="H1189" s="184">
        <v>4.7</v>
      </c>
      <c r="I1189" s="319"/>
      <c r="J1189" s="320"/>
    </row>
    <row r="1190" spans="1:10" ht="15" customHeight="1">
      <c r="A1190" s="178">
        <v>250307023</v>
      </c>
      <c r="B1190" s="178" t="s">
        <v>2123</v>
      </c>
      <c r="C1190" s="178"/>
      <c r="D1190" s="178"/>
      <c r="E1190" s="179" t="s">
        <v>1302</v>
      </c>
      <c r="F1190" s="184">
        <v>25.2</v>
      </c>
      <c r="G1190" s="184">
        <v>22.6</v>
      </c>
      <c r="H1190" s="184">
        <v>19.2</v>
      </c>
      <c r="I1190" s="319" t="s">
        <v>2124</v>
      </c>
      <c r="J1190" s="320"/>
    </row>
    <row r="1191" spans="1:10" ht="15" customHeight="1">
      <c r="A1191" s="178" t="s">
        <v>2125</v>
      </c>
      <c r="B1191" s="178" t="s">
        <v>2126</v>
      </c>
      <c r="C1191" s="178"/>
      <c r="D1191" s="178"/>
      <c r="E1191" s="179" t="s">
        <v>1302</v>
      </c>
      <c r="F1191" s="184">
        <v>50.4</v>
      </c>
      <c r="G1191" s="184">
        <v>45.2</v>
      </c>
      <c r="H1191" s="184">
        <v>38.4</v>
      </c>
      <c r="I1191" s="319"/>
      <c r="J1191" s="320"/>
    </row>
    <row r="1192" spans="1:10" ht="15" customHeight="1">
      <c r="A1192" s="178">
        <v>250307024</v>
      </c>
      <c r="B1192" s="178" t="s">
        <v>2127</v>
      </c>
      <c r="C1192" s="178"/>
      <c r="D1192" s="178"/>
      <c r="E1192" s="179" t="s">
        <v>1302</v>
      </c>
      <c r="F1192" s="184">
        <v>7.2</v>
      </c>
      <c r="G1192" s="184">
        <v>6.4</v>
      </c>
      <c r="H1192" s="184">
        <v>5.4</v>
      </c>
      <c r="I1192" s="319"/>
      <c r="J1192" s="320"/>
    </row>
    <row r="1193" spans="1:10" ht="15" customHeight="1">
      <c r="A1193" s="178">
        <v>250307025</v>
      </c>
      <c r="B1193" s="178" t="s">
        <v>2128</v>
      </c>
      <c r="C1193" s="178"/>
      <c r="D1193" s="178"/>
      <c r="E1193" s="179" t="s">
        <v>1302</v>
      </c>
      <c r="F1193" s="184">
        <v>7.2</v>
      </c>
      <c r="G1193" s="184">
        <v>6.4</v>
      </c>
      <c r="H1193" s="184">
        <v>5.4</v>
      </c>
      <c r="I1193" s="319"/>
      <c r="J1193" s="320"/>
    </row>
    <row r="1194" spans="1:10" ht="15" customHeight="1">
      <c r="A1194" s="178">
        <v>250307026</v>
      </c>
      <c r="B1194" s="178" t="s">
        <v>2129</v>
      </c>
      <c r="C1194" s="178"/>
      <c r="D1194" s="178"/>
      <c r="E1194" s="179" t="s">
        <v>1302</v>
      </c>
      <c r="F1194" s="171">
        <v>9</v>
      </c>
      <c r="G1194" s="184">
        <v>8.1</v>
      </c>
      <c r="H1194" s="184">
        <v>6.8</v>
      </c>
      <c r="I1194" s="319"/>
      <c r="J1194" s="320"/>
    </row>
    <row r="1195" spans="1:10" ht="15" customHeight="1">
      <c r="A1195" s="178">
        <v>250307027</v>
      </c>
      <c r="B1195" s="178" t="s">
        <v>2130</v>
      </c>
      <c r="C1195" s="178"/>
      <c r="D1195" s="178"/>
      <c r="E1195" s="179" t="s">
        <v>1302</v>
      </c>
      <c r="F1195" s="184">
        <v>16.2</v>
      </c>
      <c r="G1195" s="184">
        <v>14.5</v>
      </c>
      <c r="H1195" s="184">
        <v>12.3</v>
      </c>
      <c r="I1195" s="319"/>
      <c r="J1195" s="320"/>
    </row>
    <row r="1196" spans="1:10" ht="15" customHeight="1">
      <c r="A1196" s="178">
        <v>250307028</v>
      </c>
      <c r="B1196" s="178" t="s">
        <v>2131</v>
      </c>
      <c r="C1196" s="178"/>
      <c r="D1196" s="178"/>
      <c r="E1196" s="179" t="s">
        <v>1302</v>
      </c>
      <c r="F1196" s="184">
        <v>40.5</v>
      </c>
      <c r="G1196" s="184">
        <v>36.4</v>
      </c>
      <c r="H1196" s="184">
        <v>30.9</v>
      </c>
      <c r="I1196" s="319"/>
      <c r="J1196" s="320"/>
    </row>
    <row r="1197" spans="1:10" ht="15" customHeight="1">
      <c r="A1197" s="178">
        <v>250307029</v>
      </c>
      <c r="B1197" s="178" t="s">
        <v>2132</v>
      </c>
      <c r="C1197" s="178" t="s">
        <v>2133</v>
      </c>
      <c r="D1197" s="178"/>
      <c r="E1197" s="179" t="s">
        <v>1302</v>
      </c>
      <c r="F1197" s="171">
        <v>162</v>
      </c>
      <c r="G1197" s="184">
        <v>145.80000000000001</v>
      </c>
      <c r="H1197" s="184">
        <v>123.9</v>
      </c>
      <c r="I1197" s="319"/>
      <c r="J1197" s="320"/>
    </row>
    <row r="1198" spans="1:10" ht="15" customHeight="1">
      <c r="A1198" s="178">
        <v>250307030</v>
      </c>
      <c r="B1198" s="178" t="s">
        <v>2134</v>
      </c>
      <c r="C1198" s="178"/>
      <c r="D1198" s="178"/>
      <c r="E1198" s="179" t="s">
        <v>1302</v>
      </c>
      <c r="F1198" s="184">
        <v>97.2</v>
      </c>
      <c r="G1198" s="184">
        <v>87.4</v>
      </c>
      <c r="H1198" s="184">
        <v>74.2</v>
      </c>
      <c r="I1198" s="319"/>
      <c r="J1198" s="320"/>
    </row>
    <row r="1199" spans="1:10" ht="15" customHeight="1">
      <c r="A1199" s="178">
        <v>250308</v>
      </c>
      <c r="B1199" s="178" t="s">
        <v>2135</v>
      </c>
      <c r="C1199" s="178"/>
      <c r="D1199" s="178"/>
      <c r="E1199" s="179"/>
      <c r="F1199" s="184"/>
      <c r="G1199" s="184"/>
      <c r="H1199" s="184"/>
      <c r="I1199" s="319"/>
      <c r="J1199" s="320"/>
    </row>
    <row r="1200" spans="1:10" ht="27.75" customHeight="1">
      <c r="A1200" s="178">
        <v>250308001</v>
      </c>
      <c r="B1200" s="178" t="s">
        <v>2136</v>
      </c>
      <c r="C1200" s="178"/>
      <c r="D1200" s="178"/>
      <c r="E1200" s="179" t="s">
        <v>1302</v>
      </c>
      <c r="F1200" s="171">
        <v>9</v>
      </c>
      <c r="G1200" s="184">
        <v>8.1</v>
      </c>
      <c r="H1200" s="184">
        <v>6.8</v>
      </c>
      <c r="I1200" s="319" t="s">
        <v>1953</v>
      </c>
      <c r="J1200" s="320"/>
    </row>
    <row r="1201" spans="1:10" ht="15" customHeight="1">
      <c r="A1201" s="178" t="s">
        <v>2137</v>
      </c>
      <c r="B1201" s="178" t="s">
        <v>2138</v>
      </c>
      <c r="C1201" s="178"/>
      <c r="D1201" s="178"/>
      <c r="E1201" s="179" t="s">
        <v>1302</v>
      </c>
      <c r="F1201" s="184">
        <v>18</v>
      </c>
      <c r="G1201" s="184">
        <v>16.2</v>
      </c>
      <c r="H1201" s="184">
        <v>13.6</v>
      </c>
      <c r="I1201" s="319"/>
      <c r="J1201" s="320"/>
    </row>
    <row r="1202" spans="1:10" ht="15" customHeight="1">
      <c r="A1202" s="178" t="s">
        <v>2139</v>
      </c>
      <c r="B1202" s="178" t="s">
        <v>2140</v>
      </c>
      <c r="C1202" s="178"/>
      <c r="D1202" s="178"/>
      <c r="E1202" s="179" t="s">
        <v>1302</v>
      </c>
      <c r="F1202" s="184">
        <v>13.5</v>
      </c>
      <c r="G1202" s="184">
        <v>12.1</v>
      </c>
      <c r="H1202" s="184">
        <v>10.199999999999999</v>
      </c>
      <c r="I1202" s="319"/>
      <c r="J1202" s="320"/>
    </row>
    <row r="1203" spans="1:10" ht="27" customHeight="1">
      <c r="A1203" s="178">
        <v>250308002</v>
      </c>
      <c r="B1203" s="178" t="s">
        <v>2141</v>
      </c>
      <c r="C1203" s="178"/>
      <c r="D1203" s="178"/>
      <c r="E1203" s="179" t="s">
        <v>1302</v>
      </c>
      <c r="F1203" s="171">
        <v>9</v>
      </c>
      <c r="G1203" s="184">
        <v>8.1</v>
      </c>
      <c r="H1203" s="184">
        <v>6.8</v>
      </c>
      <c r="I1203" s="319" t="s">
        <v>1953</v>
      </c>
      <c r="J1203" s="320"/>
    </row>
    <row r="1204" spans="1:10" ht="27" customHeight="1">
      <c r="A1204" s="178" t="s">
        <v>2142</v>
      </c>
      <c r="B1204" s="178" t="s">
        <v>2143</v>
      </c>
      <c r="C1204" s="178"/>
      <c r="D1204" s="178"/>
      <c r="E1204" s="179" t="s">
        <v>1302</v>
      </c>
      <c r="F1204" s="184">
        <v>18</v>
      </c>
      <c r="G1204" s="184">
        <v>16.2</v>
      </c>
      <c r="H1204" s="184">
        <v>13.6</v>
      </c>
      <c r="I1204" s="319"/>
      <c r="J1204" s="320"/>
    </row>
    <row r="1205" spans="1:10" ht="27" customHeight="1">
      <c r="A1205" s="178" t="s">
        <v>2144</v>
      </c>
      <c r="B1205" s="178" t="s">
        <v>2145</v>
      </c>
      <c r="C1205" s="178"/>
      <c r="D1205" s="178"/>
      <c r="E1205" s="179" t="s">
        <v>1302</v>
      </c>
      <c r="F1205" s="184">
        <v>13.5</v>
      </c>
      <c r="G1205" s="184">
        <v>12.1</v>
      </c>
      <c r="H1205" s="184">
        <v>10.199999999999999</v>
      </c>
      <c r="I1205" s="319"/>
      <c r="J1205" s="320"/>
    </row>
    <row r="1206" spans="1:10" ht="15" customHeight="1">
      <c r="A1206" s="178">
        <v>250308003</v>
      </c>
      <c r="B1206" s="178" t="s">
        <v>2146</v>
      </c>
      <c r="C1206" s="178"/>
      <c r="D1206" s="178"/>
      <c r="E1206" s="179" t="s">
        <v>1302</v>
      </c>
      <c r="F1206" s="184">
        <v>16.2</v>
      </c>
      <c r="G1206" s="184">
        <v>14.5</v>
      </c>
      <c r="H1206" s="184">
        <v>12.3</v>
      </c>
      <c r="I1206" s="319"/>
      <c r="J1206" s="320"/>
    </row>
    <row r="1207" spans="1:10" ht="27" customHeight="1">
      <c r="A1207" s="178">
        <v>250308004</v>
      </c>
      <c r="B1207" s="178" t="s">
        <v>2147</v>
      </c>
      <c r="C1207" s="178" t="s">
        <v>2148</v>
      </c>
      <c r="D1207" s="178"/>
      <c r="E1207" s="179" t="s">
        <v>1302</v>
      </c>
      <c r="F1207" s="184">
        <v>10.8</v>
      </c>
      <c r="G1207" s="184">
        <v>9.6999999999999993</v>
      </c>
      <c r="H1207" s="184">
        <v>8.1999999999999993</v>
      </c>
      <c r="I1207" s="319" t="s">
        <v>1953</v>
      </c>
      <c r="J1207" s="320"/>
    </row>
    <row r="1208" spans="1:10" ht="15" customHeight="1">
      <c r="A1208" s="178" t="s">
        <v>2149</v>
      </c>
      <c r="B1208" s="178" t="s">
        <v>2150</v>
      </c>
      <c r="C1208" s="178"/>
      <c r="D1208" s="178"/>
      <c r="E1208" s="179" t="s">
        <v>1302</v>
      </c>
      <c r="F1208" s="184">
        <v>21.6</v>
      </c>
      <c r="G1208" s="184">
        <v>19.399999999999999</v>
      </c>
      <c r="H1208" s="184">
        <v>16.399999999999999</v>
      </c>
      <c r="I1208" s="319"/>
      <c r="J1208" s="320"/>
    </row>
    <row r="1209" spans="1:10" ht="15" customHeight="1">
      <c r="A1209" s="178" t="s">
        <v>2151</v>
      </c>
      <c r="B1209" s="178" t="s">
        <v>2152</v>
      </c>
      <c r="C1209" s="178"/>
      <c r="D1209" s="178"/>
      <c r="E1209" s="179" t="s">
        <v>1302</v>
      </c>
      <c r="F1209" s="184">
        <v>16.2</v>
      </c>
      <c r="G1209" s="184">
        <v>14.5</v>
      </c>
      <c r="H1209" s="184">
        <v>12.3</v>
      </c>
      <c r="I1209" s="319"/>
      <c r="J1209" s="320"/>
    </row>
    <row r="1210" spans="1:10" ht="15" customHeight="1">
      <c r="A1210" s="178">
        <v>250308005</v>
      </c>
      <c r="B1210" s="178" t="s">
        <v>2153</v>
      </c>
      <c r="C1210" s="178"/>
      <c r="D1210" s="178"/>
      <c r="E1210" s="179" t="s">
        <v>1302</v>
      </c>
      <c r="F1210" s="184">
        <v>34.200000000000003</v>
      </c>
      <c r="G1210" s="184">
        <v>30.7</v>
      </c>
      <c r="H1210" s="184">
        <v>26.1</v>
      </c>
      <c r="I1210" s="319"/>
      <c r="J1210" s="320"/>
    </row>
    <row r="1211" spans="1:10" ht="15" customHeight="1">
      <c r="A1211" s="178">
        <v>250308006</v>
      </c>
      <c r="B1211" s="178" t="s">
        <v>2154</v>
      </c>
      <c r="C1211" s="178"/>
      <c r="D1211" s="178"/>
      <c r="E1211" s="179" t="s">
        <v>1302</v>
      </c>
      <c r="F1211" s="184">
        <v>16.2</v>
      </c>
      <c r="G1211" s="184">
        <v>14.5</v>
      </c>
      <c r="H1211" s="184">
        <v>12.3</v>
      </c>
      <c r="I1211" s="319" t="s">
        <v>1758</v>
      </c>
      <c r="J1211" s="320"/>
    </row>
    <row r="1212" spans="1:10" ht="15" customHeight="1">
      <c r="A1212" s="178" t="s">
        <v>2155</v>
      </c>
      <c r="B1212" s="178" t="s">
        <v>2156</v>
      </c>
      <c r="C1212" s="178"/>
      <c r="D1212" s="178"/>
      <c r="E1212" s="179" t="s">
        <v>1302</v>
      </c>
      <c r="F1212" s="184">
        <v>32.4</v>
      </c>
      <c r="G1212" s="171">
        <v>29</v>
      </c>
      <c r="H1212" s="184">
        <v>24.6</v>
      </c>
      <c r="I1212" s="319"/>
      <c r="J1212" s="320"/>
    </row>
    <row r="1213" spans="1:10" ht="15" customHeight="1">
      <c r="A1213" s="178">
        <v>250308007</v>
      </c>
      <c r="B1213" s="178" t="s">
        <v>2157</v>
      </c>
      <c r="C1213" s="178"/>
      <c r="D1213" s="178"/>
      <c r="E1213" s="179" t="s">
        <v>1302</v>
      </c>
      <c r="F1213" s="184">
        <v>18</v>
      </c>
      <c r="G1213" s="184">
        <v>16.2</v>
      </c>
      <c r="H1213" s="184">
        <v>13.7</v>
      </c>
      <c r="I1213" s="319"/>
      <c r="J1213" s="320"/>
    </row>
    <row r="1214" spans="1:10" ht="15" customHeight="1">
      <c r="A1214" s="178">
        <v>250308008</v>
      </c>
      <c r="B1214" s="178" t="s">
        <v>2158</v>
      </c>
      <c r="C1214" s="178"/>
      <c r="D1214" s="178"/>
      <c r="E1214" s="179" t="s">
        <v>1302</v>
      </c>
      <c r="F1214" s="184">
        <v>18</v>
      </c>
      <c r="G1214" s="184">
        <v>16.2</v>
      </c>
      <c r="H1214" s="184">
        <v>13.7</v>
      </c>
      <c r="I1214" s="319"/>
      <c r="J1214" s="320"/>
    </row>
    <row r="1215" spans="1:10" ht="15" customHeight="1">
      <c r="A1215" s="178">
        <v>250308009</v>
      </c>
      <c r="B1215" s="178" t="s">
        <v>2159</v>
      </c>
      <c r="C1215" s="178"/>
      <c r="D1215" s="178"/>
      <c r="E1215" s="179" t="s">
        <v>1302</v>
      </c>
      <c r="F1215" s="171">
        <v>9</v>
      </c>
      <c r="G1215" s="184">
        <v>8.1</v>
      </c>
      <c r="H1215" s="184">
        <v>6.8</v>
      </c>
      <c r="I1215" s="319"/>
      <c r="J1215" s="320"/>
    </row>
    <row r="1216" spans="1:10" ht="15" customHeight="1">
      <c r="A1216" s="178">
        <v>250309</v>
      </c>
      <c r="B1216" s="178" t="s">
        <v>2160</v>
      </c>
      <c r="C1216" s="178"/>
      <c r="D1216" s="178"/>
      <c r="E1216" s="179"/>
      <c r="F1216" s="184"/>
      <c r="G1216" s="184"/>
      <c r="H1216" s="184"/>
      <c r="I1216" s="319"/>
      <c r="J1216" s="320"/>
    </row>
    <row r="1217" spans="1:10" ht="15" customHeight="1">
      <c r="A1217" s="178">
        <v>250309001</v>
      </c>
      <c r="B1217" s="178" t="s">
        <v>2161</v>
      </c>
      <c r="C1217" s="178"/>
      <c r="D1217" s="178"/>
      <c r="E1217" s="179" t="s">
        <v>1302</v>
      </c>
      <c r="F1217" s="171">
        <v>27</v>
      </c>
      <c r="G1217" s="184">
        <v>24.3</v>
      </c>
      <c r="H1217" s="184">
        <v>20.6</v>
      </c>
      <c r="I1217" s="319" t="s">
        <v>2162</v>
      </c>
      <c r="J1217" s="320"/>
    </row>
    <row r="1218" spans="1:10" ht="15" customHeight="1">
      <c r="A1218" s="178" t="s">
        <v>2163</v>
      </c>
      <c r="B1218" s="178" t="s">
        <v>2164</v>
      </c>
      <c r="C1218" s="178"/>
      <c r="D1218" s="178"/>
      <c r="E1218" s="179" t="s">
        <v>1302</v>
      </c>
      <c r="F1218" s="171">
        <v>54</v>
      </c>
      <c r="G1218" s="184">
        <v>48.6</v>
      </c>
      <c r="H1218" s="184">
        <v>41.2</v>
      </c>
      <c r="I1218" s="319"/>
      <c r="J1218" s="320"/>
    </row>
    <row r="1219" spans="1:10" ht="15" customHeight="1">
      <c r="A1219" s="178">
        <v>250309002</v>
      </c>
      <c r="B1219" s="178" t="s">
        <v>2165</v>
      </c>
      <c r="C1219" s="178"/>
      <c r="D1219" s="178"/>
      <c r="E1219" s="179" t="s">
        <v>1302</v>
      </c>
      <c r="F1219" s="171">
        <v>27</v>
      </c>
      <c r="G1219" s="184">
        <v>24.3</v>
      </c>
      <c r="H1219" s="184">
        <v>20.6</v>
      </c>
      <c r="I1219" s="319"/>
      <c r="J1219" s="320"/>
    </row>
    <row r="1220" spans="1:10" ht="15" customHeight="1">
      <c r="A1220" s="178">
        <v>250309003</v>
      </c>
      <c r="B1220" s="178" t="s">
        <v>2166</v>
      </c>
      <c r="C1220" s="178"/>
      <c r="D1220" s="178"/>
      <c r="E1220" s="179" t="s">
        <v>1302</v>
      </c>
      <c r="F1220" s="171">
        <v>27</v>
      </c>
      <c r="G1220" s="184">
        <v>24.3</v>
      </c>
      <c r="H1220" s="184">
        <v>20.6</v>
      </c>
      <c r="I1220" s="319"/>
      <c r="J1220" s="320"/>
    </row>
    <row r="1221" spans="1:10" ht="27" customHeight="1">
      <c r="A1221" s="178">
        <v>250309004</v>
      </c>
      <c r="B1221" s="178" t="s">
        <v>2167</v>
      </c>
      <c r="C1221" s="178" t="s">
        <v>2168</v>
      </c>
      <c r="D1221" s="178"/>
      <c r="E1221" s="179" t="s">
        <v>2169</v>
      </c>
      <c r="F1221" s="171">
        <v>27</v>
      </c>
      <c r="G1221" s="184">
        <v>24.3</v>
      </c>
      <c r="H1221" s="184">
        <v>20.6</v>
      </c>
      <c r="I1221" s="319"/>
      <c r="J1221" s="320"/>
    </row>
    <row r="1222" spans="1:10" ht="22.5" customHeight="1">
      <c r="A1222" s="178">
        <v>250309005</v>
      </c>
      <c r="B1222" s="178" t="s">
        <v>2170</v>
      </c>
      <c r="C1222" s="178"/>
      <c r="D1222" s="178"/>
      <c r="E1222" s="179" t="s">
        <v>2171</v>
      </c>
      <c r="F1222" s="171">
        <v>36</v>
      </c>
      <c r="G1222" s="184">
        <v>32.4</v>
      </c>
      <c r="H1222" s="184">
        <v>27.5</v>
      </c>
      <c r="I1222" s="319" t="s">
        <v>2172</v>
      </c>
      <c r="J1222" s="320"/>
    </row>
    <row r="1223" spans="1:10" ht="15" customHeight="1">
      <c r="A1223" s="178" t="s">
        <v>2173</v>
      </c>
      <c r="B1223" s="178" t="s">
        <v>2174</v>
      </c>
      <c r="C1223" s="178"/>
      <c r="D1223" s="178"/>
      <c r="E1223" s="179" t="s">
        <v>2171</v>
      </c>
      <c r="F1223" s="171">
        <v>72</v>
      </c>
      <c r="G1223" s="184">
        <v>64.8</v>
      </c>
      <c r="H1223" s="171">
        <v>55</v>
      </c>
      <c r="I1223" s="319"/>
      <c r="J1223" s="320"/>
    </row>
    <row r="1224" spans="1:10" ht="15" customHeight="1">
      <c r="A1224" s="178" t="s">
        <v>2175</v>
      </c>
      <c r="B1224" s="178" t="s">
        <v>2176</v>
      </c>
      <c r="C1224" s="178"/>
      <c r="D1224" s="178"/>
      <c r="E1224" s="179" t="s">
        <v>2171</v>
      </c>
      <c r="F1224" s="171">
        <v>72</v>
      </c>
      <c r="G1224" s="184">
        <v>64.8</v>
      </c>
      <c r="H1224" s="171">
        <v>55</v>
      </c>
      <c r="I1224" s="319"/>
      <c r="J1224" s="320"/>
    </row>
    <row r="1225" spans="1:10" ht="15" customHeight="1">
      <c r="A1225" s="178">
        <v>250309006</v>
      </c>
      <c r="B1225" s="178" t="s">
        <v>2177</v>
      </c>
      <c r="C1225" s="178"/>
      <c r="D1225" s="178"/>
      <c r="E1225" s="179" t="s">
        <v>2171</v>
      </c>
      <c r="F1225" s="184">
        <v>31.5</v>
      </c>
      <c r="G1225" s="184">
        <v>28.3</v>
      </c>
      <c r="H1225" s="171">
        <v>24</v>
      </c>
      <c r="I1225" s="319"/>
      <c r="J1225" s="320"/>
    </row>
    <row r="1226" spans="1:10" ht="15" customHeight="1">
      <c r="A1226" s="178">
        <v>250309007</v>
      </c>
      <c r="B1226" s="178" t="s">
        <v>2178</v>
      </c>
      <c r="C1226" s="178"/>
      <c r="D1226" s="178"/>
      <c r="E1226" s="179" t="s">
        <v>2179</v>
      </c>
      <c r="F1226" s="184">
        <v>31.5</v>
      </c>
      <c r="G1226" s="184">
        <v>28.3</v>
      </c>
      <c r="H1226" s="171">
        <v>24</v>
      </c>
      <c r="I1226" s="319"/>
      <c r="J1226" s="320"/>
    </row>
    <row r="1227" spans="1:10" ht="15" customHeight="1">
      <c r="A1227" s="178">
        <v>250309008</v>
      </c>
      <c r="B1227" s="178" t="s">
        <v>2180</v>
      </c>
      <c r="C1227" s="178"/>
      <c r="D1227" s="178"/>
      <c r="E1227" s="179" t="s">
        <v>1302</v>
      </c>
      <c r="F1227" s="184">
        <v>18</v>
      </c>
      <c r="G1227" s="184">
        <v>16.2</v>
      </c>
      <c r="H1227" s="184">
        <v>13.7</v>
      </c>
      <c r="I1227" s="319"/>
      <c r="J1227" s="320"/>
    </row>
    <row r="1228" spans="1:10" ht="15" customHeight="1">
      <c r="A1228" s="178">
        <v>250309009</v>
      </c>
      <c r="B1228" s="178" t="s">
        <v>2181</v>
      </c>
      <c r="C1228" s="178" t="s">
        <v>2182</v>
      </c>
      <c r="D1228" s="178"/>
      <c r="E1228" s="179" t="s">
        <v>1302</v>
      </c>
      <c r="F1228" s="171">
        <v>54</v>
      </c>
      <c r="G1228" s="184">
        <v>48.6</v>
      </c>
      <c r="H1228" s="184">
        <v>41.3</v>
      </c>
      <c r="I1228" s="319" t="s">
        <v>2183</v>
      </c>
      <c r="J1228" s="320"/>
    </row>
    <row r="1229" spans="1:10" ht="15" customHeight="1">
      <c r="A1229" s="178">
        <v>250309010</v>
      </c>
      <c r="B1229" s="178" t="s">
        <v>2184</v>
      </c>
      <c r="C1229" s="178"/>
      <c r="D1229" s="178"/>
      <c r="E1229" s="179" t="s">
        <v>1302</v>
      </c>
      <c r="F1229" s="184">
        <v>194.4</v>
      </c>
      <c r="G1229" s="184">
        <v>174.9</v>
      </c>
      <c r="H1229" s="184">
        <v>148.6</v>
      </c>
      <c r="I1229" s="319"/>
      <c r="J1229" s="320"/>
    </row>
    <row r="1230" spans="1:10" ht="15" customHeight="1">
      <c r="A1230" s="178">
        <v>250309011</v>
      </c>
      <c r="B1230" s="178" t="s">
        <v>2185</v>
      </c>
      <c r="C1230" s="178"/>
      <c r="D1230" s="178"/>
      <c r="E1230" s="179" t="s">
        <v>1302</v>
      </c>
      <c r="F1230" s="184">
        <v>43.2</v>
      </c>
      <c r="G1230" s="184">
        <v>38.799999999999997</v>
      </c>
      <c r="H1230" s="184">
        <v>32.9</v>
      </c>
      <c r="I1230" s="319"/>
      <c r="J1230" s="320"/>
    </row>
    <row r="1231" spans="1:10" ht="15" customHeight="1">
      <c r="A1231" s="178">
        <v>250310</v>
      </c>
      <c r="B1231" s="178" t="s">
        <v>2186</v>
      </c>
      <c r="C1231" s="178"/>
      <c r="D1231" s="178"/>
      <c r="E1231" s="179"/>
      <c r="F1231" s="184"/>
      <c r="G1231" s="184"/>
      <c r="H1231" s="184"/>
      <c r="I1231" s="319"/>
      <c r="J1231" s="320"/>
    </row>
    <row r="1232" spans="1:10" ht="15" customHeight="1">
      <c r="A1232" s="178">
        <v>250310001</v>
      </c>
      <c r="B1232" s="178" t="s">
        <v>2187</v>
      </c>
      <c r="C1232" s="178"/>
      <c r="D1232" s="178"/>
      <c r="E1232" s="179" t="s">
        <v>1302</v>
      </c>
      <c r="F1232" s="184">
        <v>22.5</v>
      </c>
      <c r="G1232" s="184">
        <v>20.2</v>
      </c>
      <c r="H1232" s="184">
        <v>17.100000000000001</v>
      </c>
      <c r="I1232" s="319" t="s">
        <v>1697</v>
      </c>
      <c r="J1232" s="320"/>
    </row>
    <row r="1233" spans="1:10" ht="27" customHeight="1">
      <c r="A1233" s="178" t="s">
        <v>2188</v>
      </c>
      <c r="B1233" s="178" t="s">
        <v>2189</v>
      </c>
      <c r="C1233" s="178"/>
      <c r="D1233" s="178"/>
      <c r="E1233" s="179" t="s">
        <v>1302</v>
      </c>
      <c r="F1233" s="184">
        <v>67.5</v>
      </c>
      <c r="G1233" s="184">
        <v>60.6</v>
      </c>
      <c r="H1233" s="184">
        <v>51.3</v>
      </c>
      <c r="I1233" s="319"/>
      <c r="J1233" s="320"/>
    </row>
    <row r="1234" spans="1:10" ht="15" customHeight="1">
      <c r="A1234" s="178">
        <v>250310002</v>
      </c>
      <c r="B1234" s="178" t="s">
        <v>2190</v>
      </c>
      <c r="C1234" s="178"/>
      <c r="D1234" s="178"/>
      <c r="E1234" s="179" t="s">
        <v>1302</v>
      </c>
      <c r="F1234" s="184">
        <v>25.2</v>
      </c>
      <c r="G1234" s="184">
        <v>22.6</v>
      </c>
      <c r="H1234" s="184">
        <v>19.2</v>
      </c>
      <c r="I1234" s="319" t="s">
        <v>1697</v>
      </c>
      <c r="J1234" s="320"/>
    </row>
    <row r="1235" spans="1:10" ht="15" customHeight="1">
      <c r="A1235" s="178" t="s">
        <v>2191</v>
      </c>
      <c r="B1235" s="178" t="s">
        <v>2192</v>
      </c>
      <c r="C1235" s="178"/>
      <c r="D1235" s="178"/>
      <c r="E1235" s="179" t="s">
        <v>1302</v>
      </c>
      <c r="F1235" s="184">
        <v>75.599999999999994</v>
      </c>
      <c r="G1235" s="184">
        <v>67.8</v>
      </c>
      <c r="H1235" s="184">
        <v>57.6</v>
      </c>
      <c r="I1235" s="319"/>
      <c r="J1235" s="320"/>
    </row>
    <row r="1236" spans="1:10" ht="15" customHeight="1">
      <c r="A1236" s="178">
        <v>250310003</v>
      </c>
      <c r="B1236" s="178" t="s">
        <v>2193</v>
      </c>
      <c r="C1236" s="178"/>
      <c r="D1236" s="178"/>
      <c r="E1236" s="179" t="s">
        <v>1302</v>
      </c>
      <c r="F1236" s="184">
        <v>25.2</v>
      </c>
      <c r="G1236" s="184">
        <v>22.6</v>
      </c>
      <c r="H1236" s="184">
        <v>19.2</v>
      </c>
      <c r="I1236" s="319" t="s">
        <v>1697</v>
      </c>
      <c r="J1236" s="320"/>
    </row>
    <row r="1237" spans="1:10" ht="15" customHeight="1">
      <c r="A1237" s="178" t="s">
        <v>2194</v>
      </c>
      <c r="B1237" s="178" t="s">
        <v>2195</v>
      </c>
      <c r="C1237" s="178"/>
      <c r="D1237" s="178"/>
      <c r="E1237" s="179" t="s">
        <v>1302</v>
      </c>
      <c r="F1237" s="184">
        <v>75.599999999999994</v>
      </c>
      <c r="G1237" s="184">
        <v>67.8</v>
      </c>
      <c r="H1237" s="184">
        <v>57.6</v>
      </c>
      <c r="I1237" s="319"/>
      <c r="J1237" s="320"/>
    </row>
    <row r="1238" spans="1:10" ht="15" customHeight="1">
      <c r="A1238" s="178">
        <v>250310004</v>
      </c>
      <c r="B1238" s="178" t="s">
        <v>2196</v>
      </c>
      <c r="C1238" s="178"/>
      <c r="D1238" s="178"/>
      <c r="E1238" s="179" t="s">
        <v>1302</v>
      </c>
      <c r="F1238" s="184">
        <v>25.2</v>
      </c>
      <c r="G1238" s="184">
        <v>22.6</v>
      </c>
      <c r="H1238" s="184">
        <v>19.2</v>
      </c>
      <c r="I1238" s="319" t="s">
        <v>1697</v>
      </c>
      <c r="J1238" s="320"/>
    </row>
    <row r="1239" spans="1:10" ht="27" customHeight="1">
      <c r="A1239" s="178" t="s">
        <v>2197</v>
      </c>
      <c r="B1239" s="178" t="s">
        <v>2198</v>
      </c>
      <c r="C1239" s="178"/>
      <c r="D1239" s="178"/>
      <c r="E1239" s="179" t="s">
        <v>1302</v>
      </c>
      <c r="F1239" s="184">
        <v>75.599999999999994</v>
      </c>
      <c r="G1239" s="184">
        <v>67.8</v>
      </c>
      <c r="H1239" s="184">
        <v>57.6</v>
      </c>
      <c r="I1239" s="319"/>
      <c r="J1239" s="320"/>
    </row>
    <row r="1240" spans="1:10" ht="15" customHeight="1">
      <c r="A1240" s="178">
        <v>250310005</v>
      </c>
      <c r="B1240" s="178" t="s">
        <v>2199</v>
      </c>
      <c r="C1240" s="178"/>
      <c r="D1240" s="178"/>
      <c r="E1240" s="179" t="s">
        <v>1302</v>
      </c>
      <c r="F1240" s="184">
        <v>25.2</v>
      </c>
      <c r="G1240" s="184">
        <v>22.6</v>
      </c>
      <c r="H1240" s="184">
        <v>19.2</v>
      </c>
      <c r="I1240" s="319" t="s">
        <v>1697</v>
      </c>
      <c r="J1240" s="320"/>
    </row>
    <row r="1241" spans="1:10" ht="27" customHeight="1">
      <c r="A1241" s="178" t="s">
        <v>2200</v>
      </c>
      <c r="B1241" s="178" t="s">
        <v>2201</v>
      </c>
      <c r="C1241" s="178"/>
      <c r="D1241" s="178"/>
      <c r="E1241" s="179" t="s">
        <v>1302</v>
      </c>
      <c r="F1241" s="184">
        <v>75.599999999999994</v>
      </c>
      <c r="G1241" s="184">
        <v>67.8</v>
      </c>
      <c r="H1241" s="184">
        <v>57.6</v>
      </c>
      <c r="I1241" s="319"/>
      <c r="J1241" s="320"/>
    </row>
    <row r="1242" spans="1:10" ht="13.5" customHeight="1">
      <c r="A1242" s="178">
        <v>250310006</v>
      </c>
      <c r="B1242" s="178" t="s">
        <v>2202</v>
      </c>
      <c r="C1242" s="178"/>
      <c r="D1242" s="178"/>
      <c r="E1242" s="179" t="s">
        <v>1302</v>
      </c>
      <c r="F1242" s="184">
        <v>25.2</v>
      </c>
      <c r="G1242" s="184">
        <v>22.6</v>
      </c>
      <c r="H1242" s="184">
        <v>19.2</v>
      </c>
      <c r="I1242" s="319" t="s">
        <v>1697</v>
      </c>
      <c r="J1242" s="320"/>
    </row>
    <row r="1243" spans="1:10" ht="27" customHeight="1">
      <c r="A1243" s="178" t="s">
        <v>2203</v>
      </c>
      <c r="B1243" s="178" t="s">
        <v>2204</v>
      </c>
      <c r="C1243" s="178"/>
      <c r="D1243" s="178"/>
      <c r="E1243" s="179" t="s">
        <v>1302</v>
      </c>
      <c r="F1243" s="184">
        <v>75.599999999999994</v>
      </c>
      <c r="G1243" s="184">
        <v>67.8</v>
      </c>
      <c r="H1243" s="184">
        <v>57.6</v>
      </c>
      <c r="I1243" s="319"/>
      <c r="J1243" s="320"/>
    </row>
    <row r="1244" spans="1:10" ht="13.5" customHeight="1">
      <c r="A1244" s="178">
        <v>250310007</v>
      </c>
      <c r="B1244" s="178" t="s">
        <v>2205</v>
      </c>
      <c r="C1244" s="178"/>
      <c r="D1244" s="178"/>
      <c r="E1244" s="179" t="s">
        <v>1302</v>
      </c>
      <c r="F1244" s="184">
        <v>25.2</v>
      </c>
      <c r="G1244" s="184">
        <v>22.6</v>
      </c>
      <c r="H1244" s="184">
        <v>19.2</v>
      </c>
      <c r="I1244" s="319" t="s">
        <v>1697</v>
      </c>
      <c r="J1244" s="320"/>
    </row>
    <row r="1245" spans="1:10" ht="37.5">
      <c r="A1245" s="178" t="s">
        <v>2206</v>
      </c>
      <c r="B1245" s="178" t="s">
        <v>2207</v>
      </c>
      <c r="C1245" s="178"/>
      <c r="D1245" s="178"/>
      <c r="E1245" s="179" t="s">
        <v>1302</v>
      </c>
      <c r="F1245" s="184">
        <v>75.599999999999994</v>
      </c>
      <c r="G1245" s="184">
        <v>67.8</v>
      </c>
      <c r="H1245" s="184">
        <v>57.6</v>
      </c>
      <c r="I1245" s="319"/>
      <c r="J1245" s="320"/>
    </row>
    <row r="1246" spans="1:10" ht="13.5" customHeight="1">
      <c r="A1246" s="178">
        <v>250310008</v>
      </c>
      <c r="B1246" s="178" t="s">
        <v>2208</v>
      </c>
      <c r="C1246" s="178"/>
      <c r="D1246" s="178"/>
      <c r="E1246" s="179" t="s">
        <v>1302</v>
      </c>
      <c r="F1246" s="184">
        <v>25.2</v>
      </c>
      <c r="G1246" s="184">
        <v>22.6</v>
      </c>
      <c r="H1246" s="184">
        <v>19.2</v>
      </c>
      <c r="I1246" s="319" t="s">
        <v>1697</v>
      </c>
      <c r="J1246" s="320"/>
    </row>
    <row r="1247" spans="1:10">
      <c r="A1247" s="178" t="s">
        <v>2209</v>
      </c>
      <c r="B1247" s="178" t="s">
        <v>2210</v>
      </c>
      <c r="C1247" s="178"/>
      <c r="D1247" s="178"/>
      <c r="E1247" s="179" t="s">
        <v>1302</v>
      </c>
      <c r="F1247" s="184">
        <v>75.599999999999994</v>
      </c>
      <c r="G1247" s="184">
        <v>67.8</v>
      </c>
      <c r="H1247" s="184">
        <v>57.6</v>
      </c>
      <c r="I1247" s="319"/>
      <c r="J1247" s="320"/>
    </row>
    <row r="1248" spans="1:10" ht="27" customHeight="1">
      <c r="A1248" s="178">
        <v>250310009</v>
      </c>
      <c r="B1248" s="178" t="s">
        <v>2211</v>
      </c>
      <c r="C1248" s="178"/>
      <c r="D1248" s="178"/>
      <c r="E1248" s="179" t="s">
        <v>1302</v>
      </c>
      <c r="F1248" s="184">
        <v>25.2</v>
      </c>
      <c r="G1248" s="184">
        <v>22.6</v>
      </c>
      <c r="H1248" s="184">
        <v>19.2</v>
      </c>
      <c r="I1248" s="319" t="s">
        <v>2212</v>
      </c>
      <c r="J1248" s="320"/>
    </row>
    <row r="1249" spans="1:10" ht="15" customHeight="1">
      <c r="A1249" s="178" t="s">
        <v>2213</v>
      </c>
      <c r="B1249" s="178" t="s">
        <v>2214</v>
      </c>
      <c r="C1249" s="178"/>
      <c r="D1249" s="178"/>
      <c r="E1249" s="179" t="s">
        <v>1302</v>
      </c>
      <c r="F1249" s="184">
        <v>75.599999999999994</v>
      </c>
      <c r="G1249" s="184">
        <v>67.8</v>
      </c>
      <c r="H1249" s="184">
        <v>57.6</v>
      </c>
      <c r="I1249" s="319"/>
      <c r="J1249" s="320"/>
    </row>
    <row r="1250" spans="1:10" ht="34.5" customHeight="1">
      <c r="A1250" s="178" t="s">
        <v>2215</v>
      </c>
      <c r="B1250" s="178" t="s">
        <v>2216</v>
      </c>
      <c r="C1250" s="178"/>
      <c r="D1250" s="178"/>
      <c r="E1250" s="179" t="s">
        <v>1302</v>
      </c>
      <c r="F1250" s="184"/>
      <c r="G1250" s="184"/>
      <c r="H1250" s="184"/>
      <c r="I1250" s="333" t="s">
        <v>1665</v>
      </c>
      <c r="J1250" s="334"/>
    </row>
    <row r="1251" spans="1:10" ht="13.5" customHeight="1">
      <c r="A1251" s="178">
        <v>250310010</v>
      </c>
      <c r="B1251" s="178" t="s">
        <v>2217</v>
      </c>
      <c r="C1251" s="178"/>
      <c r="D1251" s="178"/>
      <c r="E1251" s="179" t="s">
        <v>1302</v>
      </c>
      <c r="F1251" s="184">
        <v>25.2</v>
      </c>
      <c r="G1251" s="184">
        <v>22.6</v>
      </c>
      <c r="H1251" s="184">
        <v>19.2</v>
      </c>
      <c r="I1251" s="319" t="s">
        <v>1697</v>
      </c>
      <c r="J1251" s="320"/>
    </row>
    <row r="1252" spans="1:10" ht="37.5">
      <c r="A1252" s="178" t="s">
        <v>2218</v>
      </c>
      <c r="B1252" s="178" t="s">
        <v>2219</v>
      </c>
      <c r="C1252" s="178"/>
      <c r="D1252" s="178"/>
      <c r="E1252" s="179" t="s">
        <v>1302</v>
      </c>
      <c r="F1252" s="184">
        <v>75.599999999999994</v>
      </c>
      <c r="G1252" s="184">
        <v>67.8</v>
      </c>
      <c r="H1252" s="184">
        <v>57.6</v>
      </c>
      <c r="I1252" s="319"/>
      <c r="J1252" s="320"/>
    </row>
    <row r="1253" spans="1:10" ht="13.5" customHeight="1">
      <c r="A1253" s="178">
        <v>250310011</v>
      </c>
      <c r="B1253" s="178" t="s">
        <v>2220</v>
      </c>
      <c r="C1253" s="178"/>
      <c r="D1253" s="178"/>
      <c r="E1253" s="179" t="s">
        <v>1302</v>
      </c>
      <c r="F1253" s="184">
        <v>19.8</v>
      </c>
      <c r="G1253" s="184">
        <v>17.8</v>
      </c>
      <c r="H1253" s="184">
        <v>15.1</v>
      </c>
      <c r="I1253" s="319" t="s">
        <v>1697</v>
      </c>
      <c r="J1253" s="320"/>
    </row>
    <row r="1254" spans="1:10" ht="37.5">
      <c r="A1254" s="178" t="s">
        <v>2221</v>
      </c>
      <c r="B1254" s="178" t="s">
        <v>2222</v>
      </c>
      <c r="C1254" s="178"/>
      <c r="D1254" s="178"/>
      <c r="E1254" s="179" t="s">
        <v>1302</v>
      </c>
      <c r="F1254" s="184">
        <v>59.4</v>
      </c>
      <c r="G1254" s="184">
        <v>53.4</v>
      </c>
      <c r="H1254" s="184">
        <v>45.3</v>
      </c>
      <c r="I1254" s="319"/>
      <c r="J1254" s="320"/>
    </row>
    <row r="1255" spans="1:10" ht="13.5" customHeight="1">
      <c r="A1255" s="178">
        <v>250310012</v>
      </c>
      <c r="B1255" s="178" t="s">
        <v>2223</v>
      </c>
      <c r="C1255" s="178"/>
      <c r="D1255" s="178"/>
      <c r="E1255" s="179" t="s">
        <v>1302</v>
      </c>
      <c r="F1255" s="184">
        <v>19.8</v>
      </c>
      <c r="G1255" s="184">
        <v>17.8</v>
      </c>
      <c r="H1255" s="184">
        <v>15.1</v>
      </c>
      <c r="I1255" s="319" t="s">
        <v>1697</v>
      </c>
      <c r="J1255" s="320"/>
    </row>
    <row r="1256" spans="1:10" ht="37.5">
      <c r="A1256" s="178" t="s">
        <v>2224</v>
      </c>
      <c r="B1256" s="178" t="s">
        <v>2225</v>
      </c>
      <c r="C1256" s="178"/>
      <c r="D1256" s="178"/>
      <c r="E1256" s="179" t="s">
        <v>1302</v>
      </c>
      <c r="F1256" s="184">
        <v>59.4</v>
      </c>
      <c r="G1256" s="184">
        <v>53.4</v>
      </c>
      <c r="H1256" s="184">
        <v>45.3</v>
      </c>
      <c r="I1256" s="319"/>
      <c r="J1256" s="320"/>
    </row>
    <row r="1257" spans="1:10" ht="13.5" customHeight="1">
      <c r="A1257" s="178">
        <v>250310013</v>
      </c>
      <c r="B1257" s="178" t="s">
        <v>2226</v>
      </c>
      <c r="C1257" s="178"/>
      <c r="D1257" s="178"/>
      <c r="E1257" s="179" t="s">
        <v>1302</v>
      </c>
      <c r="F1257" s="184">
        <v>19.8</v>
      </c>
      <c r="G1257" s="184">
        <v>17.8</v>
      </c>
      <c r="H1257" s="184">
        <v>15.1</v>
      </c>
      <c r="I1257" s="319" t="s">
        <v>1697</v>
      </c>
      <c r="J1257" s="320"/>
    </row>
    <row r="1258" spans="1:10" ht="37.5">
      <c r="A1258" s="178" t="s">
        <v>2227</v>
      </c>
      <c r="B1258" s="178" t="s">
        <v>2228</v>
      </c>
      <c r="C1258" s="178"/>
      <c r="D1258" s="178"/>
      <c r="E1258" s="179" t="s">
        <v>1302</v>
      </c>
      <c r="F1258" s="184">
        <v>59.4</v>
      </c>
      <c r="G1258" s="184">
        <v>53.4</v>
      </c>
      <c r="H1258" s="184">
        <v>45.3</v>
      </c>
      <c r="I1258" s="319"/>
      <c r="J1258" s="320"/>
    </row>
    <row r="1259" spans="1:10" ht="37.5">
      <c r="A1259" s="178">
        <v>250310014</v>
      </c>
      <c r="B1259" s="178" t="s">
        <v>2229</v>
      </c>
      <c r="C1259" s="178"/>
      <c r="D1259" s="178"/>
      <c r="E1259" s="179" t="s">
        <v>1302</v>
      </c>
      <c r="F1259" s="184">
        <v>19.8</v>
      </c>
      <c r="G1259" s="184">
        <v>17.8</v>
      </c>
      <c r="H1259" s="184">
        <v>15.1</v>
      </c>
      <c r="I1259" s="319" t="s">
        <v>1697</v>
      </c>
      <c r="J1259" s="320"/>
    </row>
    <row r="1260" spans="1:10" ht="56.25">
      <c r="A1260" s="178" t="s">
        <v>2230</v>
      </c>
      <c r="B1260" s="178" t="s">
        <v>2231</v>
      </c>
      <c r="C1260" s="178"/>
      <c r="D1260" s="178"/>
      <c r="E1260" s="179" t="s">
        <v>1302</v>
      </c>
      <c r="F1260" s="184">
        <v>59.4</v>
      </c>
      <c r="G1260" s="184">
        <v>53.4</v>
      </c>
      <c r="H1260" s="184">
        <v>45.3</v>
      </c>
      <c r="I1260" s="319"/>
      <c r="J1260" s="320"/>
    </row>
    <row r="1261" spans="1:10" ht="13.5" customHeight="1">
      <c r="A1261" s="178">
        <v>250310015</v>
      </c>
      <c r="B1261" s="178" t="s">
        <v>2232</v>
      </c>
      <c r="C1261" s="178"/>
      <c r="D1261" s="178"/>
      <c r="E1261" s="179" t="s">
        <v>1302</v>
      </c>
      <c r="F1261" s="184">
        <v>19.8</v>
      </c>
      <c r="G1261" s="184">
        <v>17.8</v>
      </c>
      <c r="H1261" s="184">
        <v>15.1</v>
      </c>
      <c r="I1261" s="319" t="s">
        <v>1697</v>
      </c>
      <c r="J1261" s="320"/>
    </row>
    <row r="1262" spans="1:10" ht="37.5">
      <c r="A1262" s="178" t="s">
        <v>2233</v>
      </c>
      <c r="B1262" s="178" t="s">
        <v>2234</v>
      </c>
      <c r="C1262" s="178"/>
      <c r="D1262" s="178"/>
      <c r="E1262" s="179" t="s">
        <v>1302</v>
      </c>
      <c r="F1262" s="184">
        <v>59.4</v>
      </c>
      <c r="G1262" s="184">
        <v>53.4</v>
      </c>
      <c r="H1262" s="184">
        <v>45.3</v>
      </c>
      <c r="I1262" s="319"/>
      <c r="J1262" s="320"/>
    </row>
    <row r="1263" spans="1:10" ht="13.5" customHeight="1">
      <c r="A1263" s="178">
        <v>250310016</v>
      </c>
      <c r="B1263" s="178" t="s">
        <v>2235</v>
      </c>
      <c r="C1263" s="178"/>
      <c r="D1263" s="178"/>
      <c r="E1263" s="179" t="s">
        <v>1302</v>
      </c>
      <c r="F1263" s="184">
        <v>19.8</v>
      </c>
      <c r="G1263" s="184">
        <v>17.8</v>
      </c>
      <c r="H1263" s="184">
        <v>15.1</v>
      </c>
      <c r="I1263" s="319" t="s">
        <v>1697</v>
      </c>
      <c r="J1263" s="320"/>
    </row>
    <row r="1264" spans="1:10" ht="37.5">
      <c r="A1264" s="178" t="s">
        <v>2236</v>
      </c>
      <c r="B1264" s="178" t="s">
        <v>2237</v>
      </c>
      <c r="C1264" s="178"/>
      <c r="D1264" s="178"/>
      <c r="E1264" s="179" t="s">
        <v>1302</v>
      </c>
      <c r="F1264" s="184">
        <v>59.4</v>
      </c>
      <c r="G1264" s="184">
        <v>53.4</v>
      </c>
      <c r="H1264" s="184">
        <v>45.3</v>
      </c>
      <c r="I1264" s="319"/>
      <c r="J1264" s="320"/>
    </row>
    <row r="1265" spans="1:10" ht="13.5" customHeight="1">
      <c r="A1265" s="178">
        <v>250310017</v>
      </c>
      <c r="B1265" s="178" t="s">
        <v>2238</v>
      </c>
      <c r="C1265" s="178"/>
      <c r="D1265" s="178"/>
      <c r="E1265" s="179" t="s">
        <v>1302</v>
      </c>
      <c r="F1265" s="184">
        <v>19.8</v>
      </c>
      <c r="G1265" s="184">
        <v>17.8</v>
      </c>
      <c r="H1265" s="184">
        <v>15.1</v>
      </c>
      <c r="I1265" s="319" t="s">
        <v>1697</v>
      </c>
      <c r="J1265" s="320"/>
    </row>
    <row r="1266" spans="1:10" ht="37.5">
      <c r="A1266" s="178" t="s">
        <v>2239</v>
      </c>
      <c r="B1266" s="178" t="s">
        <v>2240</v>
      </c>
      <c r="C1266" s="178"/>
      <c r="D1266" s="178"/>
      <c r="E1266" s="179" t="s">
        <v>1302</v>
      </c>
      <c r="F1266" s="184">
        <v>59.4</v>
      </c>
      <c r="G1266" s="184">
        <v>53.4</v>
      </c>
      <c r="H1266" s="184">
        <v>45.3</v>
      </c>
      <c r="I1266" s="319"/>
      <c r="J1266" s="320"/>
    </row>
    <row r="1267" spans="1:10" ht="13.5" customHeight="1">
      <c r="A1267" s="178">
        <v>250310018</v>
      </c>
      <c r="B1267" s="178" t="s">
        <v>2241</v>
      </c>
      <c r="C1267" s="178"/>
      <c r="D1267" s="178"/>
      <c r="E1267" s="179" t="s">
        <v>1302</v>
      </c>
      <c r="F1267" s="184">
        <v>19.8</v>
      </c>
      <c r="G1267" s="184">
        <v>17.8</v>
      </c>
      <c r="H1267" s="184">
        <v>15.1</v>
      </c>
      <c r="I1267" s="319" t="s">
        <v>1697</v>
      </c>
      <c r="J1267" s="320"/>
    </row>
    <row r="1268" spans="1:10" ht="37.5">
      <c r="A1268" s="178" t="s">
        <v>2242</v>
      </c>
      <c r="B1268" s="178" t="s">
        <v>2243</v>
      </c>
      <c r="C1268" s="178"/>
      <c r="D1268" s="178"/>
      <c r="E1268" s="179" t="s">
        <v>1302</v>
      </c>
      <c r="F1268" s="184">
        <v>59.4</v>
      </c>
      <c r="G1268" s="184">
        <v>53.4</v>
      </c>
      <c r="H1268" s="184">
        <v>45.3</v>
      </c>
      <c r="I1268" s="319"/>
      <c r="J1268" s="320"/>
    </row>
    <row r="1269" spans="1:10" ht="13.5" customHeight="1">
      <c r="A1269" s="178">
        <v>250310019</v>
      </c>
      <c r="B1269" s="178" t="s">
        <v>2244</v>
      </c>
      <c r="C1269" s="178"/>
      <c r="D1269" s="178"/>
      <c r="E1269" s="179" t="s">
        <v>1302</v>
      </c>
      <c r="F1269" s="184">
        <v>19.8</v>
      </c>
      <c r="G1269" s="184">
        <v>17.8</v>
      </c>
      <c r="H1269" s="184">
        <v>15.1</v>
      </c>
      <c r="I1269" s="319" t="s">
        <v>1697</v>
      </c>
      <c r="J1269" s="320"/>
    </row>
    <row r="1270" spans="1:10" ht="24.75" customHeight="1">
      <c r="A1270" s="178" t="s">
        <v>2245</v>
      </c>
      <c r="B1270" s="178" t="s">
        <v>2246</v>
      </c>
      <c r="C1270" s="178"/>
      <c r="D1270" s="178"/>
      <c r="E1270" s="179" t="s">
        <v>1302</v>
      </c>
      <c r="F1270" s="184">
        <v>59.4</v>
      </c>
      <c r="G1270" s="184">
        <v>53.4</v>
      </c>
      <c r="H1270" s="184">
        <v>45.3</v>
      </c>
      <c r="I1270" s="319"/>
      <c r="J1270" s="320"/>
    </row>
    <row r="1271" spans="1:10" ht="29.25" customHeight="1">
      <c r="A1271" s="178">
        <v>250310020</v>
      </c>
      <c r="B1271" s="178" t="s">
        <v>2247</v>
      </c>
      <c r="C1271" s="178"/>
      <c r="D1271" s="178"/>
      <c r="E1271" s="179" t="s">
        <v>1302</v>
      </c>
      <c r="F1271" s="184">
        <v>18</v>
      </c>
      <c r="G1271" s="184">
        <v>16.2</v>
      </c>
      <c r="H1271" s="184">
        <v>13.7</v>
      </c>
      <c r="I1271" s="319" t="s">
        <v>2248</v>
      </c>
      <c r="J1271" s="320"/>
    </row>
    <row r="1272" spans="1:10" ht="27" customHeight="1">
      <c r="A1272" s="178" t="s">
        <v>2249</v>
      </c>
      <c r="B1272" s="178" t="s">
        <v>2250</v>
      </c>
      <c r="C1272" s="178"/>
      <c r="D1272" s="178"/>
      <c r="E1272" s="179" t="s">
        <v>1302</v>
      </c>
      <c r="F1272" s="171">
        <v>54</v>
      </c>
      <c r="G1272" s="184">
        <v>48.6</v>
      </c>
      <c r="H1272" s="184">
        <v>41.1</v>
      </c>
      <c r="I1272" s="319"/>
      <c r="J1272" s="320"/>
    </row>
    <row r="1273" spans="1:10" ht="15" customHeight="1">
      <c r="A1273" s="178" t="s">
        <v>2251</v>
      </c>
      <c r="B1273" s="178" t="s">
        <v>2252</v>
      </c>
      <c r="C1273" s="178"/>
      <c r="D1273" s="178"/>
      <c r="E1273" s="179" t="s">
        <v>1302</v>
      </c>
      <c r="F1273" s="171">
        <v>54</v>
      </c>
      <c r="G1273" s="184">
        <v>48.6</v>
      </c>
      <c r="H1273" s="184">
        <v>41.1</v>
      </c>
      <c r="I1273" s="319"/>
      <c r="J1273" s="320"/>
    </row>
    <row r="1274" spans="1:10" ht="30.75" customHeight="1">
      <c r="A1274" s="178">
        <v>250310021</v>
      </c>
      <c r="B1274" s="178" t="s">
        <v>2253</v>
      </c>
      <c r="C1274" s="178"/>
      <c r="D1274" s="178"/>
      <c r="E1274" s="179" t="s">
        <v>1302</v>
      </c>
      <c r="F1274" s="184">
        <v>18</v>
      </c>
      <c r="G1274" s="184">
        <v>16.2</v>
      </c>
      <c r="H1274" s="184">
        <v>13.7</v>
      </c>
      <c r="I1274" s="319" t="s">
        <v>2248</v>
      </c>
      <c r="J1274" s="320"/>
    </row>
    <row r="1275" spans="1:10" ht="15" customHeight="1">
      <c r="A1275" s="178" t="s">
        <v>2254</v>
      </c>
      <c r="B1275" s="178" t="s">
        <v>2255</v>
      </c>
      <c r="C1275" s="178"/>
      <c r="D1275" s="178"/>
      <c r="E1275" s="179" t="s">
        <v>1302</v>
      </c>
      <c r="F1275" s="171">
        <v>54</v>
      </c>
      <c r="G1275" s="184">
        <v>48.6</v>
      </c>
      <c r="H1275" s="184">
        <v>41.1</v>
      </c>
      <c r="I1275" s="319"/>
      <c r="J1275" s="320"/>
    </row>
    <row r="1276" spans="1:10" ht="15" customHeight="1">
      <c r="A1276" s="178" t="s">
        <v>2256</v>
      </c>
      <c r="B1276" s="178" t="s">
        <v>2257</v>
      </c>
      <c r="C1276" s="178"/>
      <c r="D1276" s="178"/>
      <c r="E1276" s="179" t="s">
        <v>1302</v>
      </c>
      <c r="F1276" s="171">
        <v>54</v>
      </c>
      <c r="G1276" s="184">
        <v>48.6</v>
      </c>
      <c r="H1276" s="184">
        <v>41.1</v>
      </c>
      <c r="I1276" s="319"/>
      <c r="J1276" s="320"/>
    </row>
    <row r="1277" spans="1:10" ht="15" customHeight="1">
      <c r="A1277" s="178">
        <v>250310022</v>
      </c>
      <c r="B1277" s="178" t="s">
        <v>2258</v>
      </c>
      <c r="C1277" s="178"/>
      <c r="D1277" s="178"/>
      <c r="E1277" s="179" t="s">
        <v>1302</v>
      </c>
      <c r="F1277" s="184">
        <v>19.8</v>
      </c>
      <c r="G1277" s="184">
        <v>17.8</v>
      </c>
      <c r="H1277" s="184">
        <v>15.1</v>
      </c>
      <c r="I1277" s="319" t="s">
        <v>1697</v>
      </c>
      <c r="J1277" s="320"/>
    </row>
    <row r="1278" spans="1:10" ht="37.5">
      <c r="A1278" s="178" t="s">
        <v>2259</v>
      </c>
      <c r="B1278" s="178" t="s">
        <v>2260</v>
      </c>
      <c r="C1278" s="178"/>
      <c r="D1278" s="178"/>
      <c r="E1278" s="179" t="s">
        <v>1302</v>
      </c>
      <c r="F1278" s="184">
        <v>59.4</v>
      </c>
      <c r="G1278" s="184">
        <v>53.4</v>
      </c>
      <c r="H1278" s="184">
        <v>45.3</v>
      </c>
      <c r="I1278" s="319"/>
      <c r="J1278" s="320"/>
    </row>
    <row r="1279" spans="1:10" ht="13.5" customHeight="1">
      <c r="A1279" s="178">
        <v>250310023</v>
      </c>
      <c r="B1279" s="178" t="s">
        <v>2261</v>
      </c>
      <c r="C1279" s="178"/>
      <c r="D1279" s="178"/>
      <c r="E1279" s="179" t="s">
        <v>1302</v>
      </c>
      <c r="F1279" s="184">
        <v>19.8</v>
      </c>
      <c r="G1279" s="184">
        <v>17.8</v>
      </c>
      <c r="H1279" s="184">
        <v>15.1</v>
      </c>
      <c r="I1279" s="319" t="s">
        <v>1697</v>
      </c>
      <c r="J1279" s="320"/>
    </row>
    <row r="1280" spans="1:10">
      <c r="A1280" s="178" t="s">
        <v>2262</v>
      </c>
      <c r="B1280" s="178" t="s">
        <v>2263</v>
      </c>
      <c r="C1280" s="178"/>
      <c r="D1280" s="178"/>
      <c r="E1280" s="179" t="s">
        <v>1302</v>
      </c>
      <c r="F1280" s="184">
        <v>59.4</v>
      </c>
      <c r="G1280" s="184">
        <v>53.4</v>
      </c>
      <c r="H1280" s="184">
        <v>45.3</v>
      </c>
      <c r="I1280" s="319"/>
      <c r="J1280" s="320"/>
    </row>
    <row r="1281" spans="1:10" ht="13.5" customHeight="1">
      <c r="A1281" s="178">
        <v>250310024</v>
      </c>
      <c r="B1281" s="178" t="s">
        <v>2264</v>
      </c>
      <c r="C1281" s="178"/>
      <c r="D1281" s="178"/>
      <c r="E1281" s="179" t="s">
        <v>1302</v>
      </c>
      <c r="F1281" s="171">
        <v>27</v>
      </c>
      <c r="G1281" s="184">
        <v>24.3</v>
      </c>
      <c r="H1281" s="184">
        <v>20.6</v>
      </c>
      <c r="I1281" s="319" t="s">
        <v>2162</v>
      </c>
      <c r="J1281" s="320"/>
    </row>
    <row r="1282" spans="1:10">
      <c r="A1282" s="178" t="s">
        <v>2265</v>
      </c>
      <c r="B1282" s="178" t="s">
        <v>2266</v>
      </c>
      <c r="C1282" s="178"/>
      <c r="D1282" s="178"/>
      <c r="E1282" s="179" t="s">
        <v>1302</v>
      </c>
      <c r="F1282" s="171">
        <v>54</v>
      </c>
      <c r="G1282" s="184">
        <v>48.6</v>
      </c>
      <c r="H1282" s="184">
        <v>41.2</v>
      </c>
      <c r="I1282" s="319"/>
      <c r="J1282" s="320"/>
    </row>
    <row r="1283" spans="1:10" ht="27" customHeight="1">
      <c r="A1283" s="178">
        <v>250310025</v>
      </c>
      <c r="B1283" s="178" t="s">
        <v>2267</v>
      </c>
      <c r="C1283" s="178"/>
      <c r="D1283" s="178"/>
      <c r="E1283" s="179" t="s">
        <v>1302</v>
      </c>
      <c r="F1283" s="184">
        <v>18</v>
      </c>
      <c r="G1283" s="184">
        <v>16.2</v>
      </c>
      <c r="H1283" s="184">
        <v>13.7</v>
      </c>
      <c r="I1283" s="319" t="s">
        <v>2268</v>
      </c>
      <c r="J1283" s="320"/>
    </row>
    <row r="1284" spans="1:10" ht="37.5">
      <c r="A1284" s="178" t="s">
        <v>2269</v>
      </c>
      <c r="B1284" s="178" t="s">
        <v>2270</v>
      </c>
      <c r="C1284" s="178"/>
      <c r="D1284" s="178"/>
      <c r="E1284" s="179" t="s">
        <v>1302</v>
      </c>
      <c r="F1284" s="171">
        <v>36</v>
      </c>
      <c r="G1284" s="184">
        <v>32.4</v>
      </c>
      <c r="H1284" s="184">
        <v>27.4</v>
      </c>
      <c r="I1284" s="319"/>
      <c r="J1284" s="320"/>
    </row>
    <row r="1285" spans="1:10" ht="37.5">
      <c r="A1285" s="178" t="s">
        <v>2271</v>
      </c>
      <c r="B1285" s="178" t="s">
        <v>2272</v>
      </c>
      <c r="C1285" s="178"/>
      <c r="D1285" s="178"/>
      <c r="E1285" s="179" t="s">
        <v>1302</v>
      </c>
      <c r="F1285" s="171">
        <v>54</v>
      </c>
      <c r="G1285" s="184">
        <v>48.6</v>
      </c>
      <c r="H1285" s="184">
        <v>41.1</v>
      </c>
      <c r="I1285" s="319"/>
      <c r="J1285" s="320"/>
    </row>
    <row r="1286" spans="1:10">
      <c r="A1286" s="178">
        <v>250310026</v>
      </c>
      <c r="B1286" s="178" t="s">
        <v>2273</v>
      </c>
      <c r="C1286" s="178"/>
      <c r="D1286" s="178"/>
      <c r="E1286" s="179" t="s">
        <v>1302</v>
      </c>
      <c r="F1286" s="184">
        <v>31.5</v>
      </c>
      <c r="G1286" s="184">
        <v>28.3</v>
      </c>
      <c r="H1286" s="171">
        <v>24</v>
      </c>
      <c r="I1286" s="319"/>
      <c r="J1286" s="320"/>
    </row>
    <row r="1287" spans="1:10">
      <c r="A1287" s="178">
        <v>250310027</v>
      </c>
      <c r="B1287" s="178" t="s">
        <v>2274</v>
      </c>
      <c r="C1287" s="178"/>
      <c r="D1287" s="178"/>
      <c r="E1287" s="179" t="s">
        <v>1302</v>
      </c>
      <c r="F1287" s="184">
        <v>22.5</v>
      </c>
      <c r="G1287" s="184">
        <v>20.2</v>
      </c>
      <c r="H1287" s="184">
        <v>17.100000000000001</v>
      </c>
      <c r="I1287" s="319"/>
      <c r="J1287" s="320"/>
    </row>
    <row r="1288" spans="1:10">
      <c r="A1288" s="178">
        <v>250310028</v>
      </c>
      <c r="B1288" s="178" t="s">
        <v>2275</v>
      </c>
      <c r="C1288" s="178"/>
      <c r="D1288" s="178"/>
      <c r="E1288" s="179" t="s">
        <v>1302</v>
      </c>
      <c r="F1288" s="184">
        <v>25.2</v>
      </c>
      <c r="G1288" s="184">
        <v>22.6</v>
      </c>
      <c r="H1288" s="184">
        <v>19.2</v>
      </c>
      <c r="I1288" s="319"/>
      <c r="J1288" s="320"/>
    </row>
    <row r="1289" spans="1:10">
      <c r="A1289" s="178">
        <v>250310029</v>
      </c>
      <c r="B1289" s="178" t="s">
        <v>2276</v>
      </c>
      <c r="C1289" s="178"/>
      <c r="D1289" s="178"/>
      <c r="E1289" s="179" t="s">
        <v>1302</v>
      </c>
      <c r="F1289" s="184">
        <v>31.5</v>
      </c>
      <c r="G1289" s="184">
        <v>28.3</v>
      </c>
      <c r="H1289" s="171">
        <v>24</v>
      </c>
      <c r="I1289" s="319"/>
      <c r="J1289" s="320"/>
    </row>
    <row r="1290" spans="1:10" ht="13.5" customHeight="1">
      <c r="A1290" s="178">
        <v>250310030</v>
      </c>
      <c r="B1290" s="178" t="s">
        <v>2277</v>
      </c>
      <c r="C1290" s="178"/>
      <c r="D1290" s="178"/>
      <c r="E1290" s="179" t="s">
        <v>1302</v>
      </c>
      <c r="F1290" s="184">
        <v>19.8</v>
      </c>
      <c r="G1290" s="184">
        <v>17.8</v>
      </c>
      <c r="H1290" s="184">
        <v>15.1</v>
      </c>
      <c r="I1290" s="319" t="s">
        <v>1697</v>
      </c>
      <c r="J1290" s="320"/>
    </row>
    <row r="1291" spans="1:10">
      <c r="A1291" s="178" t="s">
        <v>2278</v>
      </c>
      <c r="B1291" s="178" t="s">
        <v>2279</v>
      </c>
      <c r="C1291" s="178"/>
      <c r="D1291" s="178"/>
      <c r="E1291" s="179" t="s">
        <v>1302</v>
      </c>
      <c r="F1291" s="184">
        <v>59.4</v>
      </c>
      <c r="G1291" s="184">
        <v>53.4</v>
      </c>
      <c r="H1291" s="184">
        <v>45.3</v>
      </c>
      <c r="I1291" s="319"/>
      <c r="J1291" s="320"/>
    </row>
    <row r="1292" spans="1:10" ht="13.5" customHeight="1">
      <c r="A1292" s="178">
        <v>250310031</v>
      </c>
      <c r="B1292" s="178" t="s">
        <v>2280</v>
      </c>
      <c r="C1292" s="178"/>
      <c r="D1292" s="178"/>
      <c r="E1292" s="179" t="s">
        <v>1302</v>
      </c>
      <c r="F1292" s="184">
        <v>19.8</v>
      </c>
      <c r="G1292" s="184">
        <v>17.8</v>
      </c>
      <c r="H1292" s="184">
        <v>15.1</v>
      </c>
      <c r="I1292" s="319" t="s">
        <v>1697</v>
      </c>
      <c r="J1292" s="320"/>
    </row>
    <row r="1293" spans="1:10" ht="37.5">
      <c r="A1293" s="178" t="s">
        <v>2281</v>
      </c>
      <c r="B1293" s="178" t="s">
        <v>2282</v>
      </c>
      <c r="C1293" s="178"/>
      <c r="D1293" s="178"/>
      <c r="E1293" s="179" t="s">
        <v>1302</v>
      </c>
      <c r="F1293" s="184">
        <v>59.4</v>
      </c>
      <c r="G1293" s="184">
        <v>53.4</v>
      </c>
      <c r="H1293" s="184">
        <v>45.3</v>
      </c>
      <c r="I1293" s="319"/>
      <c r="J1293" s="320"/>
    </row>
    <row r="1294" spans="1:10" ht="13.5" customHeight="1">
      <c r="A1294" s="178">
        <v>250310032</v>
      </c>
      <c r="B1294" s="178" t="s">
        <v>2283</v>
      </c>
      <c r="C1294" s="178"/>
      <c r="D1294" s="178"/>
      <c r="E1294" s="179" t="s">
        <v>1302</v>
      </c>
      <c r="F1294" s="184">
        <v>19.8</v>
      </c>
      <c r="G1294" s="184">
        <v>17.8</v>
      </c>
      <c r="H1294" s="184">
        <v>15.1</v>
      </c>
      <c r="I1294" s="319" t="s">
        <v>1697</v>
      </c>
      <c r="J1294" s="320"/>
    </row>
    <row r="1295" spans="1:10" ht="37.5">
      <c r="A1295" s="178" t="s">
        <v>2284</v>
      </c>
      <c r="B1295" s="178" t="s">
        <v>2285</v>
      </c>
      <c r="C1295" s="178"/>
      <c r="D1295" s="178"/>
      <c r="E1295" s="179" t="s">
        <v>1302</v>
      </c>
      <c r="F1295" s="184">
        <v>59.4</v>
      </c>
      <c r="G1295" s="184">
        <v>53.4</v>
      </c>
      <c r="H1295" s="184">
        <v>45.3</v>
      </c>
      <c r="I1295" s="319"/>
      <c r="J1295" s="320"/>
    </row>
    <row r="1296" spans="1:10" ht="13.5" customHeight="1">
      <c r="A1296" s="178">
        <v>250310033</v>
      </c>
      <c r="B1296" s="178" t="s">
        <v>2286</v>
      </c>
      <c r="C1296" s="178"/>
      <c r="D1296" s="178"/>
      <c r="E1296" s="179" t="s">
        <v>1302</v>
      </c>
      <c r="F1296" s="184">
        <v>19.8</v>
      </c>
      <c r="G1296" s="184">
        <v>17.8</v>
      </c>
      <c r="H1296" s="184">
        <v>15.1</v>
      </c>
      <c r="I1296" s="319" t="s">
        <v>1697</v>
      </c>
      <c r="J1296" s="320"/>
    </row>
    <row r="1297" spans="1:10" ht="37.5">
      <c r="A1297" s="178" t="s">
        <v>2287</v>
      </c>
      <c r="B1297" s="178" t="s">
        <v>2288</v>
      </c>
      <c r="C1297" s="178"/>
      <c r="D1297" s="178"/>
      <c r="E1297" s="179" t="s">
        <v>1302</v>
      </c>
      <c r="F1297" s="184">
        <v>59.4</v>
      </c>
      <c r="G1297" s="184">
        <v>53.4</v>
      </c>
      <c r="H1297" s="184">
        <v>45.3</v>
      </c>
      <c r="I1297" s="319"/>
      <c r="J1297" s="320"/>
    </row>
    <row r="1298" spans="1:10" ht="15" customHeight="1">
      <c r="A1298" s="178">
        <v>250310034</v>
      </c>
      <c r="B1298" s="178" t="s">
        <v>2289</v>
      </c>
      <c r="C1298" s="178"/>
      <c r="D1298" s="178"/>
      <c r="E1298" s="179" t="s">
        <v>1302</v>
      </c>
      <c r="F1298" s="184">
        <v>19.8</v>
      </c>
      <c r="G1298" s="184">
        <v>17.8</v>
      </c>
      <c r="H1298" s="184">
        <v>15.1</v>
      </c>
      <c r="I1298" s="319" t="s">
        <v>1697</v>
      </c>
      <c r="J1298" s="320"/>
    </row>
    <row r="1299" spans="1:10" ht="15" customHeight="1">
      <c r="A1299" s="178" t="s">
        <v>2290</v>
      </c>
      <c r="B1299" s="178" t="s">
        <v>2291</v>
      </c>
      <c r="C1299" s="178"/>
      <c r="D1299" s="178"/>
      <c r="E1299" s="179" t="s">
        <v>1302</v>
      </c>
      <c r="F1299" s="184">
        <v>59.4</v>
      </c>
      <c r="G1299" s="184">
        <v>53.4</v>
      </c>
      <c r="H1299" s="184">
        <v>45.3</v>
      </c>
      <c r="I1299" s="319"/>
      <c r="J1299" s="320"/>
    </row>
    <row r="1300" spans="1:10" ht="15" customHeight="1">
      <c r="A1300" s="178">
        <v>250310035</v>
      </c>
      <c r="B1300" s="178" t="s">
        <v>2292</v>
      </c>
      <c r="C1300" s="178"/>
      <c r="D1300" s="178"/>
      <c r="E1300" s="179" t="s">
        <v>1302</v>
      </c>
      <c r="F1300" s="184">
        <v>22.5</v>
      </c>
      <c r="G1300" s="184">
        <v>20.2</v>
      </c>
      <c r="H1300" s="184">
        <v>17.100000000000001</v>
      </c>
      <c r="I1300" s="319" t="s">
        <v>1697</v>
      </c>
      <c r="J1300" s="320"/>
    </row>
    <row r="1301" spans="1:10" ht="15" customHeight="1">
      <c r="A1301" s="178" t="s">
        <v>2293</v>
      </c>
      <c r="B1301" s="178" t="s">
        <v>2294</v>
      </c>
      <c r="C1301" s="178"/>
      <c r="D1301" s="178"/>
      <c r="E1301" s="179" t="s">
        <v>1302</v>
      </c>
      <c r="F1301" s="184">
        <v>67.5</v>
      </c>
      <c r="G1301" s="184">
        <v>60.6</v>
      </c>
      <c r="H1301" s="184">
        <v>51.3</v>
      </c>
      <c r="I1301" s="319"/>
      <c r="J1301" s="320"/>
    </row>
    <row r="1302" spans="1:10" ht="15" customHeight="1">
      <c r="A1302" s="178">
        <v>250310036</v>
      </c>
      <c r="B1302" s="178" t="s">
        <v>2295</v>
      </c>
      <c r="C1302" s="178"/>
      <c r="D1302" s="178"/>
      <c r="E1302" s="179" t="s">
        <v>1302</v>
      </c>
      <c r="F1302" s="184">
        <v>22.5</v>
      </c>
      <c r="G1302" s="184">
        <v>20.2</v>
      </c>
      <c r="H1302" s="184">
        <v>17.100000000000001</v>
      </c>
      <c r="I1302" s="319" t="s">
        <v>1697</v>
      </c>
      <c r="J1302" s="320"/>
    </row>
    <row r="1303" spans="1:10" ht="15" customHeight="1">
      <c r="A1303" s="178" t="s">
        <v>2296</v>
      </c>
      <c r="B1303" s="178" t="s">
        <v>2297</v>
      </c>
      <c r="C1303" s="178"/>
      <c r="D1303" s="178"/>
      <c r="E1303" s="179" t="s">
        <v>1302</v>
      </c>
      <c r="F1303" s="184">
        <v>67.5</v>
      </c>
      <c r="G1303" s="184">
        <v>60.6</v>
      </c>
      <c r="H1303" s="184">
        <v>51.3</v>
      </c>
      <c r="I1303" s="319"/>
      <c r="J1303" s="320"/>
    </row>
    <row r="1304" spans="1:10" ht="15" customHeight="1">
      <c r="A1304" s="178">
        <v>250310037</v>
      </c>
      <c r="B1304" s="178" t="s">
        <v>2298</v>
      </c>
      <c r="C1304" s="178"/>
      <c r="D1304" s="178"/>
      <c r="E1304" s="179" t="s">
        <v>1302</v>
      </c>
      <c r="F1304" s="184">
        <v>22.5</v>
      </c>
      <c r="G1304" s="184">
        <v>20.2</v>
      </c>
      <c r="H1304" s="184">
        <v>17.100000000000001</v>
      </c>
      <c r="I1304" s="319" t="s">
        <v>1697</v>
      </c>
      <c r="J1304" s="320"/>
    </row>
    <row r="1305" spans="1:10" ht="15" customHeight="1">
      <c r="A1305" s="178" t="s">
        <v>2299</v>
      </c>
      <c r="B1305" s="178" t="s">
        <v>2300</v>
      </c>
      <c r="C1305" s="178"/>
      <c r="D1305" s="178"/>
      <c r="E1305" s="179" t="s">
        <v>1302</v>
      </c>
      <c r="F1305" s="184">
        <v>67.5</v>
      </c>
      <c r="G1305" s="184">
        <v>60.6</v>
      </c>
      <c r="H1305" s="184">
        <v>51.3</v>
      </c>
      <c r="I1305" s="319"/>
      <c r="J1305" s="320"/>
    </row>
    <row r="1306" spans="1:10" ht="15" customHeight="1">
      <c r="A1306" s="178">
        <v>250310038</v>
      </c>
      <c r="B1306" s="178" t="s">
        <v>2301</v>
      </c>
      <c r="C1306" s="178"/>
      <c r="D1306" s="178"/>
      <c r="E1306" s="179" t="s">
        <v>1302</v>
      </c>
      <c r="F1306" s="184">
        <v>19.8</v>
      </c>
      <c r="G1306" s="184">
        <v>17.8</v>
      </c>
      <c r="H1306" s="184">
        <v>15.1</v>
      </c>
      <c r="I1306" s="319" t="s">
        <v>1697</v>
      </c>
      <c r="J1306" s="320"/>
    </row>
    <row r="1307" spans="1:10" ht="15" customHeight="1">
      <c r="A1307" s="178" t="s">
        <v>2302</v>
      </c>
      <c r="B1307" s="178" t="s">
        <v>2303</v>
      </c>
      <c r="C1307" s="178"/>
      <c r="D1307" s="178"/>
      <c r="E1307" s="179" t="s">
        <v>1302</v>
      </c>
      <c r="F1307" s="184">
        <v>59.4</v>
      </c>
      <c r="G1307" s="184">
        <v>53.4</v>
      </c>
      <c r="H1307" s="184">
        <v>45.3</v>
      </c>
      <c r="I1307" s="319"/>
      <c r="J1307" s="320"/>
    </row>
    <row r="1308" spans="1:10" ht="15" customHeight="1">
      <c r="A1308" s="178">
        <v>250310039</v>
      </c>
      <c r="B1308" s="178" t="s">
        <v>2304</v>
      </c>
      <c r="C1308" s="178"/>
      <c r="D1308" s="178"/>
      <c r="E1308" s="179" t="s">
        <v>1302</v>
      </c>
      <c r="F1308" s="184">
        <v>19.8</v>
      </c>
      <c r="G1308" s="184">
        <v>17.8</v>
      </c>
      <c r="H1308" s="184">
        <v>15.1</v>
      </c>
      <c r="I1308" s="319" t="s">
        <v>1697</v>
      </c>
      <c r="J1308" s="320"/>
    </row>
    <row r="1309" spans="1:10" ht="15" customHeight="1">
      <c r="A1309" s="178" t="s">
        <v>2305</v>
      </c>
      <c r="B1309" s="178" t="s">
        <v>2306</v>
      </c>
      <c r="C1309" s="178"/>
      <c r="D1309" s="178"/>
      <c r="E1309" s="179" t="s">
        <v>1302</v>
      </c>
      <c r="F1309" s="184">
        <v>59.4</v>
      </c>
      <c r="G1309" s="184">
        <v>53.4</v>
      </c>
      <c r="H1309" s="184">
        <v>45.3</v>
      </c>
      <c r="I1309" s="319"/>
      <c r="J1309" s="320"/>
    </row>
    <row r="1310" spans="1:10" ht="15" customHeight="1">
      <c r="A1310" s="178">
        <v>250310040</v>
      </c>
      <c r="B1310" s="178" t="s">
        <v>2307</v>
      </c>
      <c r="C1310" s="178"/>
      <c r="D1310" s="178"/>
      <c r="E1310" s="179" t="s">
        <v>1302</v>
      </c>
      <c r="F1310" s="184">
        <v>19.8</v>
      </c>
      <c r="G1310" s="184">
        <v>17.8</v>
      </c>
      <c r="H1310" s="184">
        <v>15.1</v>
      </c>
      <c r="I1310" s="319" t="s">
        <v>1697</v>
      </c>
      <c r="J1310" s="320"/>
    </row>
    <row r="1311" spans="1:10" ht="15" customHeight="1">
      <c r="A1311" s="178" t="s">
        <v>2308</v>
      </c>
      <c r="B1311" s="178" t="s">
        <v>2309</v>
      </c>
      <c r="C1311" s="178"/>
      <c r="D1311" s="178"/>
      <c r="E1311" s="179" t="s">
        <v>1302</v>
      </c>
      <c r="F1311" s="184">
        <v>59.4</v>
      </c>
      <c r="G1311" s="184">
        <v>53.4</v>
      </c>
      <c r="H1311" s="184">
        <v>45.3</v>
      </c>
      <c r="I1311" s="319"/>
      <c r="J1311" s="320"/>
    </row>
    <row r="1312" spans="1:10" ht="15" customHeight="1">
      <c r="A1312" s="178">
        <v>250310041</v>
      </c>
      <c r="B1312" s="178" t="s">
        <v>2310</v>
      </c>
      <c r="C1312" s="178"/>
      <c r="D1312" s="178"/>
      <c r="E1312" s="179" t="s">
        <v>1302</v>
      </c>
      <c r="F1312" s="184">
        <v>19.8</v>
      </c>
      <c r="G1312" s="184">
        <v>17.8</v>
      </c>
      <c r="H1312" s="184">
        <v>15.1</v>
      </c>
      <c r="I1312" s="319" t="s">
        <v>1697</v>
      </c>
      <c r="J1312" s="320"/>
    </row>
    <row r="1313" spans="1:10" ht="15" customHeight="1">
      <c r="A1313" s="178" t="s">
        <v>2311</v>
      </c>
      <c r="B1313" s="178" t="s">
        <v>2312</v>
      </c>
      <c r="C1313" s="178"/>
      <c r="D1313" s="178"/>
      <c r="E1313" s="179" t="s">
        <v>1302</v>
      </c>
      <c r="F1313" s="184">
        <v>59.4</v>
      </c>
      <c r="G1313" s="184">
        <v>53.4</v>
      </c>
      <c r="H1313" s="184">
        <v>45.3</v>
      </c>
      <c r="I1313" s="319"/>
      <c r="J1313" s="320"/>
    </row>
    <row r="1314" spans="1:10" ht="15" customHeight="1">
      <c r="A1314" s="178">
        <v>250310042</v>
      </c>
      <c r="B1314" s="178" t="s">
        <v>2313</v>
      </c>
      <c r="C1314" s="178"/>
      <c r="D1314" s="178"/>
      <c r="E1314" s="179" t="s">
        <v>1302</v>
      </c>
      <c r="F1314" s="184">
        <v>19.8</v>
      </c>
      <c r="G1314" s="184">
        <v>17.8</v>
      </c>
      <c r="H1314" s="184">
        <v>15.1</v>
      </c>
      <c r="I1314" s="319" t="s">
        <v>2314</v>
      </c>
      <c r="J1314" s="320"/>
    </row>
    <row r="1315" spans="1:10" ht="15" customHeight="1">
      <c r="A1315" s="178" t="s">
        <v>2315</v>
      </c>
      <c r="B1315" s="178" t="s">
        <v>2316</v>
      </c>
      <c r="C1315" s="178"/>
      <c r="D1315" s="178"/>
      <c r="E1315" s="179" t="s">
        <v>1302</v>
      </c>
      <c r="F1315" s="184">
        <v>127.8</v>
      </c>
      <c r="G1315" s="171">
        <v>115</v>
      </c>
      <c r="H1315" s="184">
        <v>97.7</v>
      </c>
      <c r="I1315" s="319"/>
      <c r="J1315" s="320"/>
    </row>
    <row r="1316" spans="1:10" ht="28.5" customHeight="1">
      <c r="A1316" s="178">
        <v>250310043</v>
      </c>
      <c r="B1316" s="178" t="s">
        <v>2317</v>
      </c>
      <c r="C1316" s="178"/>
      <c r="D1316" s="178"/>
      <c r="E1316" s="179" t="s">
        <v>1302</v>
      </c>
      <c r="F1316" s="184">
        <v>19.8</v>
      </c>
      <c r="G1316" s="184">
        <v>17.8</v>
      </c>
      <c r="H1316" s="184">
        <v>15.1</v>
      </c>
      <c r="I1316" s="319" t="s">
        <v>2318</v>
      </c>
      <c r="J1316" s="320"/>
    </row>
    <row r="1317" spans="1:10" ht="37.5">
      <c r="A1317" s="178" t="s">
        <v>2319</v>
      </c>
      <c r="B1317" s="178" t="s">
        <v>2320</v>
      </c>
      <c r="C1317" s="178"/>
      <c r="D1317" s="178"/>
      <c r="E1317" s="179" t="s">
        <v>1302</v>
      </c>
      <c r="F1317" s="184">
        <v>59.4</v>
      </c>
      <c r="G1317" s="184">
        <v>53.4</v>
      </c>
      <c r="H1317" s="184">
        <v>45.3</v>
      </c>
      <c r="I1317" s="319"/>
      <c r="J1317" s="320"/>
    </row>
    <row r="1318" spans="1:10" ht="37.5">
      <c r="A1318" s="178" t="s">
        <v>2321</v>
      </c>
      <c r="B1318" s="178" t="s">
        <v>2322</v>
      </c>
      <c r="C1318" s="178"/>
      <c r="D1318" s="178"/>
      <c r="E1318" s="179" t="s">
        <v>1302</v>
      </c>
      <c r="F1318" s="184">
        <v>127.8</v>
      </c>
      <c r="G1318" s="171">
        <v>115</v>
      </c>
      <c r="H1318" s="184">
        <v>97.7</v>
      </c>
      <c r="I1318" s="319"/>
      <c r="J1318" s="320"/>
    </row>
    <row r="1319" spans="1:10" ht="13.5" customHeight="1">
      <c r="A1319" s="178">
        <v>250310044</v>
      </c>
      <c r="B1319" s="178" t="s">
        <v>2323</v>
      </c>
      <c r="C1319" s="178"/>
      <c r="D1319" s="178"/>
      <c r="E1319" s="179" t="s">
        <v>1302</v>
      </c>
      <c r="F1319" s="184">
        <v>19.8</v>
      </c>
      <c r="G1319" s="184">
        <v>17.8</v>
      </c>
      <c r="H1319" s="184">
        <v>15.1</v>
      </c>
      <c r="I1319" s="319" t="s">
        <v>1697</v>
      </c>
      <c r="J1319" s="320"/>
    </row>
    <row r="1320" spans="1:10" ht="15" customHeight="1">
      <c r="A1320" s="178" t="s">
        <v>2324</v>
      </c>
      <c r="B1320" s="178" t="s">
        <v>2325</v>
      </c>
      <c r="C1320" s="178"/>
      <c r="D1320" s="178"/>
      <c r="E1320" s="179" t="s">
        <v>1302</v>
      </c>
      <c r="F1320" s="184">
        <v>59.4</v>
      </c>
      <c r="G1320" s="184">
        <v>53.4</v>
      </c>
      <c r="H1320" s="184">
        <v>45.3</v>
      </c>
      <c r="I1320" s="319"/>
      <c r="J1320" s="320"/>
    </row>
    <row r="1321" spans="1:10" ht="15" customHeight="1">
      <c r="A1321" s="178">
        <v>250310045</v>
      </c>
      <c r="B1321" s="178" t="s">
        <v>2326</v>
      </c>
      <c r="C1321" s="178"/>
      <c r="D1321" s="178"/>
      <c r="E1321" s="179" t="s">
        <v>1302</v>
      </c>
      <c r="F1321" s="184">
        <v>19.8</v>
      </c>
      <c r="G1321" s="184">
        <v>17.8</v>
      </c>
      <c r="H1321" s="184">
        <v>15.1</v>
      </c>
      <c r="I1321" s="319"/>
      <c r="J1321" s="320"/>
    </row>
    <row r="1322" spans="1:10" ht="15" customHeight="1">
      <c r="A1322" s="178">
        <v>250310046</v>
      </c>
      <c r="B1322" s="178" t="s">
        <v>2327</v>
      </c>
      <c r="C1322" s="178"/>
      <c r="D1322" s="178"/>
      <c r="E1322" s="179" t="s">
        <v>1302</v>
      </c>
      <c r="F1322" s="184">
        <v>19.8</v>
      </c>
      <c r="G1322" s="184">
        <v>17.8</v>
      </c>
      <c r="H1322" s="184">
        <v>15.1</v>
      </c>
      <c r="I1322" s="319"/>
      <c r="J1322" s="320"/>
    </row>
    <row r="1323" spans="1:10" ht="15" customHeight="1">
      <c r="A1323" s="178">
        <v>250310047</v>
      </c>
      <c r="B1323" s="178" t="s">
        <v>2328</v>
      </c>
      <c r="C1323" s="178"/>
      <c r="D1323" s="178"/>
      <c r="E1323" s="179" t="s">
        <v>1302</v>
      </c>
      <c r="F1323" s="184">
        <v>19.8</v>
      </c>
      <c r="G1323" s="184">
        <v>17.8</v>
      </c>
      <c r="H1323" s="184">
        <v>15.1</v>
      </c>
      <c r="I1323" s="319" t="s">
        <v>1697</v>
      </c>
      <c r="J1323" s="320"/>
    </row>
    <row r="1324" spans="1:10" ht="15" customHeight="1">
      <c r="A1324" s="178" t="s">
        <v>2329</v>
      </c>
      <c r="B1324" s="178" t="s">
        <v>2330</v>
      </c>
      <c r="C1324" s="178"/>
      <c r="D1324" s="178"/>
      <c r="E1324" s="179" t="s">
        <v>1302</v>
      </c>
      <c r="F1324" s="184">
        <v>59.4</v>
      </c>
      <c r="G1324" s="184">
        <v>53.4</v>
      </c>
      <c r="H1324" s="184">
        <v>45.3</v>
      </c>
      <c r="I1324" s="319"/>
      <c r="J1324" s="320"/>
    </row>
    <row r="1325" spans="1:10" ht="15" customHeight="1">
      <c r="A1325" s="178">
        <v>250310048</v>
      </c>
      <c r="B1325" s="178" t="s">
        <v>2331</v>
      </c>
      <c r="C1325" s="178"/>
      <c r="D1325" s="178"/>
      <c r="E1325" s="179" t="s">
        <v>1302</v>
      </c>
      <c r="F1325" s="184">
        <v>19.8</v>
      </c>
      <c r="G1325" s="184">
        <v>17.8</v>
      </c>
      <c r="H1325" s="184">
        <v>15.1</v>
      </c>
      <c r="I1325" s="319" t="s">
        <v>1697</v>
      </c>
      <c r="J1325" s="320"/>
    </row>
    <row r="1326" spans="1:10" ht="15" customHeight="1">
      <c r="A1326" s="178" t="s">
        <v>2332</v>
      </c>
      <c r="B1326" s="178" t="s">
        <v>2333</v>
      </c>
      <c r="C1326" s="178"/>
      <c r="D1326" s="178"/>
      <c r="E1326" s="179" t="s">
        <v>1302</v>
      </c>
      <c r="F1326" s="184">
        <v>59.4</v>
      </c>
      <c r="G1326" s="184">
        <v>53.4</v>
      </c>
      <c r="H1326" s="184">
        <v>45.3</v>
      </c>
      <c r="I1326" s="319"/>
      <c r="J1326" s="320"/>
    </row>
    <row r="1327" spans="1:10" ht="15" customHeight="1">
      <c r="A1327" s="178">
        <v>250310049</v>
      </c>
      <c r="B1327" s="178" t="s">
        <v>2334</v>
      </c>
      <c r="C1327" s="178"/>
      <c r="D1327" s="178"/>
      <c r="E1327" s="179" t="s">
        <v>1302</v>
      </c>
      <c r="F1327" s="184">
        <v>19.8</v>
      </c>
      <c r="G1327" s="184">
        <v>17.8</v>
      </c>
      <c r="H1327" s="184">
        <v>15.1</v>
      </c>
      <c r="I1327" s="319" t="s">
        <v>1697</v>
      </c>
      <c r="J1327" s="320"/>
    </row>
    <row r="1328" spans="1:10" ht="15" customHeight="1">
      <c r="A1328" s="178" t="s">
        <v>2335</v>
      </c>
      <c r="B1328" s="178" t="s">
        <v>2336</v>
      </c>
      <c r="C1328" s="178"/>
      <c r="D1328" s="178"/>
      <c r="E1328" s="179" t="s">
        <v>1302</v>
      </c>
      <c r="F1328" s="184">
        <v>59.4</v>
      </c>
      <c r="G1328" s="184">
        <v>53.4</v>
      </c>
      <c r="H1328" s="184">
        <v>45.3</v>
      </c>
      <c r="I1328" s="319"/>
      <c r="J1328" s="320"/>
    </row>
    <row r="1329" spans="1:10" ht="15" customHeight="1">
      <c r="A1329" s="178">
        <v>250310050</v>
      </c>
      <c r="B1329" s="178" t="s">
        <v>2337</v>
      </c>
      <c r="C1329" s="178"/>
      <c r="D1329" s="178"/>
      <c r="E1329" s="179" t="s">
        <v>1302</v>
      </c>
      <c r="F1329" s="184">
        <v>19.8</v>
      </c>
      <c r="G1329" s="184">
        <v>17.8</v>
      </c>
      <c r="H1329" s="184">
        <v>15.1</v>
      </c>
      <c r="I1329" s="319" t="s">
        <v>1697</v>
      </c>
      <c r="J1329" s="320"/>
    </row>
    <row r="1330" spans="1:10" ht="15" customHeight="1">
      <c r="A1330" s="178" t="s">
        <v>2338</v>
      </c>
      <c r="B1330" s="178" t="s">
        <v>2339</v>
      </c>
      <c r="C1330" s="178"/>
      <c r="D1330" s="178"/>
      <c r="E1330" s="179" t="s">
        <v>1302</v>
      </c>
      <c r="F1330" s="184">
        <v>59.4</v>
      </c>
      <c r="G1330" s="184">
        <v>53.4</v>
      </c>
      <c r="H1330" s="184">
        <v>45.3</v>
      </c>
      <c r="I1330" s="319"/>
      <c r="J1330" s="320"/>
    </row>
    <row r="1331" spans="1:10" ht="15" customHeight="1">
      <c r="A1331" s="178">
        <v>250310051</v>
      </c>
      <c r="B1331" s="178" t="s">
        <v>2340</v>
      </c>
      <c r="C1331" s="178"/>
      <c r="D1331" s="178"/>
      <c r="E1331" s="179" t="s">
        <v>1302</v>
      </c>
      <c r="F1331" s="184">
        <v>18</v>
      </c>
      <c r="G1331" s="184">
        <v>16.2</v>
      </c>
      <c r="H1331" s="184">
        <v>13.7</v>
      </c>
      <c r="I1331" s="319"/>
      <c r="J1331" s="320"/>
    </row>
    <row r="1332" spans="1:10" ht="15" customHeight="1">
      <c r="A1332" s="178">
        <v>250310052</v>
      </c>
      <c r="B1332" s="178" t="s">
        <v>2341</v>
      </c>
      <c r="C1332" s="178"/>
      <c r="D1332" s="178"/>
      <c r="E1332" s="179" t="s">
        <v>1302</v>
      </c>
      <c r="F1332" s="184">
        <v>18</v>
      </c>
      <c r="G1332" s="184">
        <v>16.2</v>
      </c>
      <c r="H1332" s="184">
        <v>13.7</v>
      </c>
      <c r="I1332" s="319"/>
      <c r="J1332" s="320"/>
    </row>
    <row r="1333" spans="1:10" ht="15" customHeight="1">
      <c r="A1333" s="178">
        <v>250310053</v>
      </c>
      <c r="B1333" s="178" t="s">
        <v>2342</v>
      </c>
      <c r="C1333" s="178"/>
      <c r="D1333" s="178"/>
      <c r="E1333" s="179" t="s">
        <v>1302</v>
      </c>
      <c r="F1333" s="184">
        <v>71.099999999999994</v>
      </c>
      <c r="G1333" s="184">
        <v>63.9</v>
      </c>
      <c r="H1333" s="184">
        <v>54.3</v>
      </c>
      <c r="I1333" s="319"/>
      <c r="J1333" s="320"/>
    </row>
    <row r="1334" spans="1:10" ht="15" customHeight="1">
      <c r="A1334" s="178">
        <v>250310054</v>
      </c>
      <c r="B1334" s="178" t="s">
        <v>2343</v>
      </c>
      <c r="C1334" s="178"/>
      <c r="D1334" s="178"/>
      <c r="E1334" s="179" t="s">
        <v>1302</v>
      </c>
      <c r="F1334" s="171">
        <v>195</v>
      </c>
      <c r="G1334" s="184">
        <v>175.5</v>
      </c>
      <c r="H1334" s="184">
        <v>149.1</v>
      </c>
      <c r="I1334" s="319"/>
      <c r="J1334" s="320"/>
    </row>
    <row r="1335" spans="1:10" ht="37.5">
      <c r="A1335" s="178">
        <v>250310055</v>
      </c>
      <c r="B1335" s="178" t="s">
        <v>2344</v>
      </c>
      <c r="C1335" s="178"/>
      <c r="D1335" s="178"/>
      <c r="E1335" s="179" t="s">
        <v>1302</v>
      </c>
      <c r="F1335" s="171">
        <v>54</v>
      </c>
      <c r="G1335" s="184">
        <v>48.6</v>
      </c>
      <c r="H1335" s="184">
        <v>41.3</v>
      </c>
      <c r="I1335" s="319"/>
      <c r="J1335" s="320"/>
    </row>
    <row r="1336" spans="1:10" ht="26.25" customHeight="1">
      <c r="A1336" s="178">
        <v>250310056</v>
      </c>
      <c r="B1336" s="178" t="s">
        <v>2345</v>
      </c>
      <c r="C1336" s="178" t="s">
        <v>2346</v>
      </c>
      <c r="D1336" s="178"/>
      <c r="E1336" s="179" t="s">
        <v>1302</v>
      </c>
      <c r="F1336" s="184">
        <v>97.2</v>
      </c>
      <c r="G1336" s="184">
        <v>87.4</v>
      </c>
      <c r="H1336" s="184">
        <v>74.2</v>
      </c>
      <c r="I1336" s="319"/>
      <c r="J1336" s="320"/>
    </row>
    <row r="1337" spans="1:10" ht="26.25" customHeight="1">
      <c r="A1337" s="178">
        <v>250310057</v>
      </c>
      <c r="B1337" s="178" t="s">
        <v>2347</v>
      </c>
      <c r="C1337" s="178"/>
      <c r="D1337" s="178"/>
      <c r="E1337" s="179" t="s">
        <v>1302</v>
      </c>
      <c r="F1337" s="184">
        <v>97.2</v>
      </c>
      <c r="G1337" s="184">
        <v>87.4</v>
      </c>
      <c r="H1337" s="184">
        <v>74.2</v>
      </c>
      <c r="I1337" s="319"/>
      <c r="J1337" s="320"/>
    </row>
    <row r="1338" spans="1:10" ht="15" customHeight="1">
      <c r="A1338" s="178">
        <v>250310058</v>
      </c>
      <c r="B1338" s="178" t="s">
        <v>2348</v>
      </c>
      <c r="C1338" s="178"/>
      <c r="D1338" s="178"/>
      <c r="E1338" s="179" t="s">
        <v>1302</v>
      </c>
      <c r="F1338" s="184">
        <v>97.2</v>
      </c>
      <c r="G1338" s="184">
        <v>87.4</v>
      </c>
      <c r="H1338" s="184">
        <v>74.2</v>
      </c>
      <c r="I1338" s="319"/>
      <c r="J1338" s="320"/>
    </row>
    <row r="1339" spans="1:10" ht="15" customHeight="1">
      <c r="A1339" s="178">
        <v>250310059</v>
      </c>
      <c r="B1339" s="178" t="s">
        <v>2349</v>
      </c>
      <c r="C1339" s="178"/>
      <c r="D1339" s="178"/>
      <c r="E1339" s="179" t="s">
        <v>1302</v>
      </c>
      <c r="F1339" s="184">
        <v>97.2</v>
      </c>
      <c r="G1339" s="184">
        <v>87.4</v>
      </c>
      <c r="H1339" s="184">
        <v>74.2</v>
      </c>
      <c r="I1339" s="319"/>
      <c r="J1339" s="320"/>
    </row>
    <row r="1340" spans="1:10" ht="15" customHeight="1">
      <c r="A1340" s="178">
        <v>250310060</v>
      </c>
      <c r="B1340" s="178" t="s">
        <v>2350</v>
      </c>
      <c r="C1340" s="178"/>
      <c r="D1340" s="178"/>
      <c r="E1340" s="179" t="s">
        <v>1302</v>
      </c>
      <c r="F1340" s="171">
        <v>54</v>
      </c>
      <c r="G1340" s="184">
        <v>48.6</v>
      </c>
      <c r="H1340" s="184">
        <v>41.3</v>
      </c>
      <c r="I1340" s="319"/>
      <c r="J1340" s="320"/>
    </row>
    <row r="1341" spans="1:10" ht="15" customHeight="1">
      <c r="A1341" s="178">
        <v>250310061</v>
      </c>
      <c r="B1341" s="178" t="s">
        <v>2351</v>
      </c>
      <c r="C1341" s="178"/>
      <c r="D1341" s="178"/>
      <c r="E1341" s="179" t="s">
        <v>1302</v>
      </c>
      <c r="F1341" s="171">
        <v>54</v>
      </c>
      <c r="G1341" s="184">
        <v>48.6</v>
      </c>
      <c r="H1341" s="184">
        <v>41.3</v>
      </c>
      <c r="I1341" s="319"/>
      <c r="J1341" s="320"/>
    </row>
    <row r="1342" spans="1:10" ht="131.25">
      <c r="A1342" s="190" t="s">
        <v>2352</v>
      </c>
      <c r="B1342" s="192" t="s">
        <v>2353</v>
      </c>
      <c r="C1342" s="192" t="s">
        <v>2354</v>
      </c>
      <c r="D1342" s="190"/>
      <c r="E1342" s="191" t="s">
        <v>20</v>
      </c>
      <c r="F1342" s="340">
        <v>435</v>
      </c>
      <c r="G1342" s="341"/>
      <c r="H1342" s="342"/>
      <c r="I1342" s="319"/>
      <c r="J1342" s="320"/>
    </row>
    <row r="1343" spans="1:10" ht="168.75">
      <c r="A1343" s="190" t="s">
        <v>2355</v>
      </c>
      <c r="B1343" s="192" t="s">
        <v>2356</v>
      </c>
      <c r="C1343" s="192" t="s">
        <v>2357</v>
      </c>
      <c r="D1343" s="190"/>
      <c r="E1343" s="191" t="s">
        <v>20</v>
      </c>
      <c r="F1343" s="340">
        <v>340</v>
      </c>
      <c r="G1343" s="341"/>
      <c r="H1343" s="342"/>
      <c r="I1343" s="319"/>
      <c r="J1343" s="320"/>
    </row>
    <row r="1344" spans="1:10" ht="126" customHeight="1">
      <c r="A1344" s="190" t="s">
        <v>2358</v>
      </c>
      <c r="B1344" s="192" t="s">
        <v>2359</v>
      </c>
      <c r="C1344" s="192" t="s">
        <v>2357</v>
      </c>
      <c r="D1344" s="190"/>
      <c r="E1344" s="191" t="s">
        <v>20</v>
      </c>
      <c r="F1344" s="340">
        <v>340</v>
      </c>
      <c r="G1344" s="341"/>
      <c r="H1344" s="342"/>
      <c r="I1344" s="319"/>
      <c r="J1344" s="320"/>
    </row>
    <row r="1345" spans="1:10" ht="356.25">
      <c r="A1345" s="190" t="s">
        <v>2360</v>
      </c>
      <c r="B1345" s="190" t="s">
        <v>2361</v>
      </c>
      <c r="C1345" s="192" t="s">
        <v>2362</v>
      </c>
      <c r="D1345" s="190"/>
      <c r="E1345" s="191" t="s">
        <v>20</v>
      </c>
      <c r="F1345" s="340">
        <v>211</v>
      </c>
      <c r="G1345" s="341"/>
      <c r="H1345" s="342"/>
      <c r="I1345" s="319"/>
      <c r="J1345" s="320"/>
    </row>
    <row r="1346" spans="1:10" ht="131.25">
      <c r="A1346" s="190" t="s">
        <v>2363</v>
      </c>
      <c r="B1346" s="190" t="s">
        <v>2364</v>
      </c>
      <c r="C1346" s="192" t="s">
        <v>2365</v>
      </c>
      <c r="D1346" s="190"/>
      <c r="E1346" s="191" t="s">
        <v>1302</v>
      </c>
      <c r="F1346" s="340">
        <v>118</v>
      </c>
      <c r="G1346" s="341"/>
      <c r="H1346" s="342"/>
      <c r="I1346" s="319"/>
      <c r="J1346" s="320"/>
    </row>
    <row r="1347" spans="1:10">
      <c r="A1347" s="178">
        <v>250311</v>
      </c>
      <c r="B1347" s="178" t="s">
        <v>2366</v>
      </c>
      <c r="C1347" s="178"/>
      <c r="D1347" s="178"/>
      <c r="E1347" s="179"/>
      <c r="F1347" s="180"/>
      <c r="G1347" s="180"/>
      <c r="H1347" s="181"/>
      <c r="I1347" s="319"/>
      <c r="J1347" s="320"/>
    </row>
    <row r="1348" spans="1:10">
      <c r="A1348" s="178">
        <v>250311001</v>
      </c>
      <c r="B1348" s="178" t="s">
        <v>2367</v>
      </c>
      <c r="C1348" s="178"/>
      <c r="D1348" s="178"/>
      <c r="E1348" s="179" t="s">
        <v>1302</v>
      </c>
      <c r="F1348" s="182">
        <v>18</v>
      </c>
      <c r="G1348" s="182">
        <v>16.2</v>
      </c>
      <c r="H1348" s="182">
        <v>13.7</v>
      </c>
      <c r="I1348" s="319"/>
      <c r="J1348" s="320"/>
    </row>
    <row r="1349" spans="1:10" ht="27" customHeight="1">
      <c r="A1349" s="178">
        <v>250311002</v>
      </c>
      <c r="B1349" s="178" t="s">
        <v>2368</v>
      </c>
      <c r="C1349" s="178"/>
      <c r="D1349" s="178"/>
      <c r="E1349" s="179" t="s">
        <v>1302</v>
      </c>
      <c r="F1349" s="182">
        <v>18</v>
      </c>
      <c r="G1349" s="182">
        <v>16.2</v>
      </c>
      <c r="H1349" s="182">
        <v>13.7</v>
      </c>
      <c r="I1349" s="319" t="s">
        <v>2369</v>
      </c>
      <c r="J1349" s="320"/>
    </row>
    <row r="1350" spans="1:10" ht="28.5" customHeight="1">
      <c r="A1350" s="178">
        <v>250311003</v>
      </c>
      <c r="B1350" s="178" t="s">
        <v>2370</v>
      </c>
      <c r="C1350" s="178"/>
      <c r="D1350" s="178"/>
      <c r="E1350" s="179" t="s">
        <v>1302</v>
      </c>
      <c r="F1350" s="182">
        <v>18</v>
      </c>
      <c r="G1350" s="182">
        <v>16.2</v>
      </c>
      <c r="H1350" s="182">
        <v>13.7</v>
      </c>
      <c r="I1350" s="319" t="s">
        <v>2369</v>
      </c>
      <c r="J1350" s="320"/>
    </row>
    <row r="1351" spans="1:10" ht="24.75" customHeight="1">
      <c r="A1351" s="178">
        <v>250311004</v>
      </c>
      <c r="B1351" s="178" t="s">
        <v>2371</v>
      </c>
      <c r="C1351" s="178"/>
      <c r="D1351" s="178"/>
      <c r="E1351" s="179" t="s">
        <v>1302</v>
      </c>
      <c r="F1351" s="182">
        <v>18</v>
      </c>
      <c r="G1351" s="182">
        <v>16.2</v>
      </c>
      <c r="H1351" s="182">
        <v>13.7</v>
      </c>
      <c r="I1351" s="319" t="s">
        <v>2369</v>
      </c>
      <c r="J1351" s="320"/>
    </row>
    <row r="1352" spans="1:10" ht="37.5">
      <c r="A1352" s="178">
        <v>250311005</v>
      </c>
      <c r="B1352" s="178" t="s">
        <v>2372</v>
      </c>
      <c r="C1352" s="178"/>
      <c r="D1352" s="178"/>
      <c r="E1352" s="179" t="s">
        <v>1302</v>
      </c>
      <c r="F1352" s="182">
        <v>97.2</v>
      </c>
      <c r="G1352" s="182">
        <v>87.4</v>
      </c>
      <c r="H1352" s="182">
        <v>74.2</v>
      </c>
      <c r="I1352" s="319"/>
      <c r="J1352" s="320"/>
    </row>
    <row r="1353" spans="1:10" ht="37.5">
      <c r="A1353" s="178">
        <v>250311006</v>
      </c>
      <c r="B1353" s="178" t="s">
        <v>2373</v>
      </c>
      <c r="C1353" s="178"/>
      <c r="D1353" s="178"/>
      <c r="E1353" s="179" t="s">
        <v>1302</v>
      </c>
      <c r="F1353" s="182">
        <v>259.2</v>
      </c>
      <c r="G1353" s="182">
        <v>233.2</v>
      </c>
      <c r="H1353" s="182">
        <v>198.2</v>
      </c>
      <c r="I1353" s="319"/>
      <c r="J1353" s="320"/>
    </row>
    <row r="1354" spans="1:10" ht="37.5">
      <c r="A1354" s="178">
        <v>250311007</v>
      </c>
      <c r="B1354" s="178" t="s">
        <v>2374</v>
      </c>
      <c r="C1354" s="178"/>
      <c r="D1354" s="178"/>
      <c r="E1354" s="179" t="s">
        <v>1302</v>
      </c>
      <c r="F1354" s="182">
        <v>64.8</v>
      </c>
      <c r="G1354" s="182">
        <v>58.3</v>
      </c>
      <c r="H1354" s="182">
        <v>49.5</v>
      </c>
      <c r="I1354" s="319"/>
      <c r="J1354" s="320"/>
    </row>
    <row r="1355" spans="1:10" ht="78" customHeight="1">
      <c r="A1355" s="190">
        <v>250311008</v>
      </c>
      <c r="B1355" s="190" t="s">
        <v>2375</v>
      </c>
      <c r="C1355" s="190" t="s">
        <v>2376</v>
      </c>
      <c r="D1355" s="208"/>
      <c r="E1355" s="191" t="s">
        <v>1302</v>
      </c>
      <c r="F1355" s="171">
        <v>135</v>
      </c>
      <c r="G1355" s="182">
        <v>121.5</v>
      </c>
      <c r="H1355" s="182">
        <v>103.2</v>
      </c>
      <c r="I1355" s="319"/>
      <c r="J1355" s="320"/>
    </row>
    <row r="1356" spans="1:10" ht="15" customHeight="1">
      <c r="A1356" s="178">
        <v>2504</v>
      </c>
      <c r="B1356" s="178" t="s">
        <v>2377</v>
      </c>
      <c r="C1356" s="178"/>
      <c r="D1356" s="178" t="s">
        <v>1496</v>
      </c>
      <c r="E1356" s="179"/>
      <c r="F1356" s="182"/>
      <c r="G1356" s="182"/>
      <c r="H1356" s="182"/>
      <c r="I1356" s="319"/>
      <c r="J1356" s="320"/>
    </row>
    <row r="1357" spans="1:10" ht="15" customHeight="1">
      <c r="A1357" s="178">
        <v>250401</v>
      </c>
      <c r="B1357" s="178" t="s">
        <v>2378</v>
      </c>
      <c r="C1357" s="178"/>
      <c r="D1357" s="178"/>
      <c r="E1357" s="179"/>
      <c r="F1357" s="182"/>
      <c r="G1357" s="182"/>
      <c r="H1357" s="182"/>
      <c r="I1357" s="319"/>
      <c r="J1357" s="320"/>
    </row>
    <row r="1358" spans="1:10" ht="15" customHeight="1">
      <c r="A1358" s="178">
        <v>250401001</v>
      </c>
      <c r="B1358" s="178" t="s">
        <v>2379</v>
      </c>
      <c r="C1358" s="178"/>
      <c r="D1358" s="178"/>
      <c r="E1358" s="179" t="s">
        <v>1302</v>
      </c>
      <c r="F1358" s="171">
        <v>36</v>
      </c>
      <c r="G1358" s="182">
        <v>32.4</v>
      </c>
      <c r="H1358" s="182">
        <v>27.5</v>
      </c>
      <c r="I1358" s="319"/>
      <c r="J1358" s="320"/>
    </row>
    <row r="1359" spans="1:10" ht="15" customHeight="1">
      <c r="A1359" s="178">
        <v>250401002</v>
      </c>
      <c r="B1359" s="178" t="s">
        <v>2380</v>
      </c>
      <c r="C1359" s="178"/>
      <c r="D1359" s="178"/>
      <c r="E1359" s="179" t="s">
        <v>1302</v>
      </c>
      <c r="F1359" s="171">
        <v>36</v>
      </c>
      <c r="G1359" s="182">
        <v>32.4</v>
      </c>
      <c r="H1359" s="182">
        <v>27.5</v>
      </c>
      <c r="I1359" s="319"/>
      <c r="J1359" s="320"/>
    </row>
    <row r="1360" spans="1:10" ht="15" customHeight="1">
      <c r="A1360" s="178">
        <v>250401003</v>
      </c>
      <c r="B1360" s="178" t="s">
        <v>2381</v>
      </c>
      <c r="C1360" s="178"/>
      <c r="D1360" s="178"/>
      <c r="E1360" s="179" t="s">
        <v>1302</v>
      </c>
      <c r="F1360" s="171">
        <v>36</v>
      </c>
      <c r="G1360" s="182">
        <v>32.4</v>
      </c>
      <c r="H1360" s="182">
        <v>27.5</v>
      </c>
      <c r="I1360" s="319"/>
      <c r="J1360" s="320"/>
    </row>
    <row r="1361" spans="1:10" ht="37.5">
      <c r="A1361" s="178">
        <v>250401004</v>
      </c>
      <c r="B1361" s="178" t="s">
        <v>2382</v>
      </c>
      <c r="C1361" s="178"/>
      <c r="D1361" s="178"/>
      <c r="E1361" s="179" t="s">
        <v>1302</v>
      </c>
      <c r="F1361" s="182">
        <v>22.5</v>
      </c>
      <c r="G1361" s="182">
        <v>20.2</v>
      </c>
      <c r="H1361" s="182">
        <v>17.100000000000001</v>
      </c>
      <c r="I1361" s="319"/>
      <c r="J1361" s="320"/>
    </row>
    <row r="1362" spans="1:10" ht="15" customHeight="1">
      <c r="A1362" s="178">
        <v>250401005</v>
      </c>
      <c r="B1362" s="178" t="s">
        <v>2383</v>
      </c>
      <c r="C1362" s="178"/>
      <c r="D1362" s="178"/>
      <c r="E1362" s="179" t="s">
        <v>1302</v>
      </c>
      <c r="F1362" s="182">
        <v>13.5</v>
      </c>
      <c r="G1362" s="182">
        <v>12.1</v>
      </c>
      <c r="H1362" s="182">
        <v>10.199999999999999</v>
      </c>
      <c r="I1362" s="319"/>
      <c r="J1362" s="320"/>
    </row>
    <row r="1363" spans="1:10" ht="15" customHeight="1">
      <c r="A1363" s="178">
        <v>250401006</v>
      </c>
      <c r="B1363" s="178" t="s">
        <v>2384</v>
      </c>
      <c r="C1363" s="178"/>
      <c r="D1363" s="178"/>
      <c r="E1363" s="179" t="s">
        <v>1302</v>
      </c>
      <c r="F1363" s="182">
        <v>13.5</v>
      </c>
      <c r="G1363" s="182">
        <v>12.1</v>
      </c>
      <c r="H1363" s="182">
        <v>10.199999999999999</v>
      </c>
      <c r="I1363" s="319"/>
      <c r="J1363" s="320"/>
    </row>
    <row r="1364" spans="1:10" ht="15" customHeight="1">
      <c r="A1364" s="178">
        <v>250401007</v>
      </c>
      <c r="B1364" s="178" t="s">
        <v>2385</v>
      </c>
      <c r="C1364" s="178"/>
      <c r="D1364" s="178"/>
      <c r="E1364" s="179" t="s">
        <v>1302</v>
      </c>
      <c r="F1364" s="182">
        <v>13.5</v>
      </c>
      <c r="G1364" s="182">
        <v>12.1</v>
      </c>
      <c r="H1364" s="182">
        <v>10.199999999999999</v>
      </c>
      <c r="I1364" s="319"/>
      <c r="J1364" s="320"/>
    </row>
    <row r="1365" spans="1:10" ht="15" customHeight="1">
      <c r="A1365" s="178">
        <v>250401008</v>
      </c>
      <c r="B1365" s="178" t="s">
        <v>2386</v>
      </c>
      <c r="C1365" s="178"/>
      <c r="D1365" s="178"/>
      <c r="E1365" s="179" t="s">
        <v>1302</v>
      </c>
      <c r="F1365" s="182">
        <v>13.5</v>
      </c>
      <c r="G1365" s="182">
        <v>12.1</v>
      </c>
      <c r="H1365" s="182">
        <v>10.199999999999999</v>
      </c>
      <c r="I1365" s="319"/>
      <c r="J1365" s="320"/>
    </row>
    <row r="1366" spans="1:10" ht="15" customHeight="1">
      <c r="A1366" s="178">
        <v>250401009</v>
      </c>
      <c r="B1366" s="178" t="s">
        <v>2387</v>
      </c>
      <c r="C1366" s="178"/>
      <c r="D1366" s="178"/>
      <c r="E1366" s="179" t="s">
        <v>1302</v>
      </c>
      <c r="F1366" s="182">
        <v>13.5</v>
      </c>
      <c r="G1366" s="182">
        <v>12.1</v>
      </c>
      <c r="H1366" s="182">
        <v>10.199999999999999</v>
      </c>
      <c r="I1366" s="319"/>
      <c r="J1366" s="320"/>
    </row>
    <row r="1367" spans="1:10" ht="15" customHeight="1">
      <c r="A1367" s="178">
        <v>250401010</v>
      </c>
      <c r="B1367" s="178" t="s">
        <v>2388</v>
      </c>
      <c r="C1367" s="178"/>
      <c r="D1367" s="178"/>
      <c r="E1367" s="179" t="s">
        <v>1302</v>
      </c>
      <c r="F1367" s="182">
        <v>13.5</v>
      </c>
      <c r="G1367" s="182">
        <v>12.1</v>
      </c>
      <c r="H1367" s="182">
        <v>10.199999999999999</v>
      </c>
      <c r="I1367" s="319"/>
      <c r="J1367" s="320"/>
    </row>
    <row r="1368" spans="1:10" ht="15" customHeight="1">
      <c r="A1368" s="178">
        <v>250401011</v>
      </c>
      <c r="B1368" s="178" t="s">
        <v>2389</v>
      </c>
      <c r="C1368" s="178"/>
      <c r="D1368" s="178"/>
      <c r="E1368" s="179" t="s">
        <v>1302</v>
      </c>
      <c r="F1368" s="171">
        <v>27</v>
      </c>
      <c r="G1368" s="182">
        <v>24.3</v>
      </c>
      <c r="H1368" s="182">
        <v>20.6</v>
      </c>
      <c r="I1368" s="319"/>
      <c r="J1368" s="320"/>
    </row>
    <row r="1369" spans="1:10" ht="15" customHeight="1">
      <c r="A1369" s="178">
        <v>250401012</v>
      </c>
      <c r="B1369" s="178" t="s">
        <v>2390</v>
      </c>
      <c r="C1369" s="178"/>
      <c r="D1369" s="178"/>
      <c r="E1369" s="179" t="s">
        <v>1302</v>
      </c>
      <c r="F1369" s="182">
        <v>18</v>
      </c>
      <c r="G1369" s="182">
        <v>16.2</v>
      </c>
      <c r="H1369" s="182">
        <v>13.7</v>
      </c>
      <c r="I1369" s="319"/>
      <c r="J1369" s="320"/>
    </row>
    <row r="1370" spans="1:10" ht="15" customHeight="1">
      <c r="A1370" s="178">
        <v>250401013</v>
      </c>
      <c r="B1370" s="178" t="s">
        <v>2391</v>
      </c>
      <c r="C1370" s="178"/>
      <c r="D1370" s="178"/>
      <c r="E1370" s="179" t="s">
        <v>1302</v>
      </c>
      <c r="F1370" s="171">
        <v>72</v>
      </c>
      <c r="G1370" s="182">
        <v>64.8</v>
      </c>
      <c r="H1370" s="171">
        <v>55</v>
      </c>
      <c r="I1370" s="319" t="s">
        <v>2392</v>
      </c>
      <c r="J1370" s="320"/>
    </row>
    <row r="1371" spans="1:10" ht="28.5" customHeight="1">
      <c r="A1371" s="178">
        <v>250401014</v>
      </c>
      <c r="B1371" s="178" t="s">
        <v>2393</v>
      </c>
      <c r="C1371" s="178"/>
      <c r="D1371" s="178"/>
      <c r="E1371" s="179" t="s">
        <v>1302</v>
      </c>
      <c r="F1371" s="171">
        <v>45</v>
      </c>
      <c r="G1371" s="182">
        <v>40.5</v>
      </c>
      <c r="H1371" s="182">
        <v>34.4</v>
      </c>
      <c r="I1371" s="319" t="s">
        <v>2394</v>
      </c>
      <c r="J1371" s="320"/>
    </row>
    <row r="1372" spans="1:10" ht="15" customHeight="1">
      <c r="A1372" s="178" t="s">
        <v>2395</v>
      </c>
      <c r="B1372" s="178" t="s">
        <v>2396</v>
      </c>
      <c r="C1372" s="178"/>
      <c r="D1372" s="178"/>
      <c r="E1372" s="179" t="s">
        <v>1302</v>
      </c>
      <c r="F1372" s="171">
        <v>135</v>
      </c>
      <c r="G1372" s="182">
        <v>121.5</v>
      </c>
      <c r="H1372" s="182">
        <v>103.2</v>
      </c>
      <c r="I1372" s="319"/>
      <c r="J1372" s="320"/>
    </row>
    <row r="1373" spans="1:10" ht="15" customHeight="1">
      <c r="A1373" s="178">
        <v>250401015</v>
      </c>
      <c r="B1373" s="178" t="s">
        <v>2397</v>
      </c>
      <c r="C1373" s="178"/>
      <c r="D1373" s="178"/>
      <c r="E1373" s="179" t="s">
        <v>1302</v>
      </c>
      <c r="F1373" s="182">
        <v>13.5</v>
      </c>
      <c r="G1373" s="182">
        <v>12.1</v>
      </c>
      <c r="H1373" s="182">
        <v>10.199999999999999</v>
      </c>
      <c r="I1373" s="319"/>
      <c r="J1373" s="320"/>
    </row>
    <row r="1374" spans="1:10" ht="15" customHeight="1">
      <c r="A1374" s="178">
        <v>250401016</v>
      </c>
      <c r="B1374" s="178" t="s">
        <v>2398</v>
      </c>
      <c r="C1374" s="178"/>
      <c r="D1374" s="178"/>
      <c r="E1374" s="179" t="s">
        <v>1302</v>
      </c>
      <c r="F1374" s="182">
        <v>18</v>
      </c>
      <c r="G1374" s="182">
        <v>16.2</v>
      </c>
      <c r="H1374" s="182">
        <v>13.7</v>
      </c>
      <c r="I1374" s="319"/>
      <c r="J1374" s="320"/>
    </row>
    <row r="1375" spans="1:10" ht="15" customHeight="1">
      <c r="A1375" s="178">
        <v>250401017</v>
      </c>
      <c r="B1375" s="178" t="s">
        <v>2399</v>
      </c>
      <c r="C1375" s="178"/>
      <c r="D1375" s="178"/>
      <c r="E1375" s="179" t="s">
        <v>1302</v>
      </c>
      <c r="F1375" s="182">
        <v>18</v>
      </c>
      <c r="G1375" s="182">
        <v>16.2</v>
      </c>
      <c r="H1375" s="182">
        <v>13.7</v>
      </c>
      <c r="I1375" s="319"/>
      <c r="J1375" s="320"/>
    </row>
    <row r="1376" spans="1:10" ht="15" customHeight="1">
      <c r="A1376" s="178">
        <v>250401018</v>
      </c>
      <c r="B1376" s="178" t="s">
        <v>2400</v>
      </c>
      <c r="C1376" s="178"/>
      <c r="D1376" s="178"/>
      <c r="E1376" s="179" t="s">
        <v>1302</v>
      </c>
      <c r="F1376" s="182">
        <v>22.5</v>
      </c>
      <c r="G1376" s="182">
        <v>20.2</v>
      </c>
      <c r="H1376" s="182">
        <v>17.100000000000001</v>
      </c>
      <c r="I1376" s="319"/>
      <c r="J1376" s="320"/>
    </row>
    <row r="1377" spans="1:10" ht="15" customHeight="1">
      <c r="A1377" s="178">
        <v>250401019</v>
      </c>
      <c r="B1377" s="178" t="s">
        <v>2401</v>
      </c>
      <c r="C1377" s="178"/>
      <c r="D1377" s="178"/>
      <c r="E1377" s="179" t="s">
        <v>1302</v>
      </c>
      <c r="F1377" s="182">
        <v>19.8</v>
      </c>
      <c r="G1377" s="182">
        <v>17.8</v>
      </c>
      <c r="H1377" s="182">
        <v>15.1</v>
      </c>
      <c r="I1377" s="319" t="s">
        <v>1724</v>
      </c>
      <c r="J1377" s="320"/>
    </row>
    <row r="1378" spans="1:10" ht="27" customHeight="1">
      <c r="A1378" s="178" t="s">
        <v>2402</v>
      </c>
      <c r="B1378" s="178" t="s">
        <v>2403</v>
      </c>
      <c r="C1378" s="178"/>
      <c r="D1378" s="178"/>
      <c r="E1378" s="179" t="s">
        <v>1302</v>
      </c>
      <c r="F1378" s="182">
        <v>39.6</v>
      </c>
      <c r="G1378" s="182">
        <v>35.6</v>
      </c>
      <c r="H1378" s="182">
        <v>30.2</v>
      </c>
      <c r="I1378" s="319"/>
      <c r="J1378" s="320"/>
    </row>
    <row r="1379" spans="1:10" ht="27" customHeight="1">
      <c r="A1379" s="178">
        <v>250401020</v>
      </c>
      <c r="B1379" s="178" t="s">
        <v>2404</v>
      </c>
      <c r="C1379" s="178" t="s">
        <v>2405</v>
      </c>
      <c r="D1379" s="178"/>
      <c r="E1379" s="179" t="s">
        <v>1302</v>
      </c>
      <c r="F1379" s="182">
        <v>18</v>
      </c>
      <c r="G1379" s="182">
        <v>16.2</v>
      </c>
      <c r="H1379" s="182">
        <v>13.7</v>
      </c>
      <c r="I1379" s="319" t="s">
        <v>1724</v>
      </c>
      <c r="J1379" s="320"/>
    </row>
    <row r="1380" spans="1:10" ht="15" customHeight="1">
      <c r="A1380" s="178" t="s">
        <v>2406</v>
      </c>
      <c r="B1380" s="178" t="s">
        <v>2407</v>
      </c>
      <c r="C1380" s="178"/>
      <c r="D1380" s="178"/>
      <c r="E1380" s="179" t="s">
        <v>1302</v>
      </c>
      <c r="F1380" s="171">
        <v>36</v>
      </c>
      <c r="G1380" s="182">
        <v>32.4</v>
      </c>
      <c r="H1380" s="182">
        <v>27.4</v>
      </c>
      <c r="I1380" s="319"/>
      <c r="J1380" s="320"/>
    </row>
    <row r="1381" spans="1:10" ht="15" customHeight="1">
      <c r="A1381" s="178">
        <v>250401021</v>
      </c>
      <c r="B1381" s="178" t="s">
        <v>2408</v>
      </c>
      <c r="C1381" s="178"/>
      <c r="D1381" s="178"/>
      <c r="E1381" s="179" t="s">
        <v>1302</v>
      </c>
      <c r="F1381" s="182">
        <v>18</v>
      </c>
      <c r="G1381" s="182">
        <v>16.2</v>
      </c>
      <c r="H1381" s="182">
        <v>13.7</v>
      </c>
      <c r="I1381" s="319"/>
      <c r="J1381" s="320"/>
    </row>
    <row r="1382" spans="1:10" ht="15" customHeight="1">
      <c r="A1382" s="178">
        <v>250401022</v>
      </c>
      <c r="B1382" s="178" t="s">
        <v>2409</v>
      </c>
      <c r="C1382" s="178"/>
      <c r="D1382" s="178"/>
      <c r="E1382" s="179" t="s">
        <v>1302</v>
      </c>
      <c r="F1382" s="182">
        <v>18</v>
      </c>
      <c r="G1382" s="182">
        <v>16.2</v>
      </c>
      <c r="H1382" s="182">
        <v>13.7</v>
      </c>
      <c r="I1382" s="319"/>
      <c r="J1382" s="320"/>
    </row>
    <row r="1383" spans="1:10" ht="31.5" customHeight="1">
      <c r="A1383" s="178">
        <v>250401023</v>
      </c>
      <c r="B1383" s="178" t="s">
        <v>2410</v>
      </c>
      <c r="C1383" s="178" t="s">
        <v>2411</v>
      </c>
      <c r="D1383" s="178"/>
      <c r="E1383" s="179" t="s">
        <v>1302</v>
      </c>
      <c r="F1383" s="182">
        <v>18</v>
      </c>
      <c r="G1383" s="182">
        <v>16.2</v>
      </c>
      <c r="H1383" s="182">
        <v>13.7</v>
      </c>
      <c r="I1383" s="319" t="s">
        <v>1724</v>
      </c>
      <c r="J1383" s="320"/>
    </row>
    <row r="1384" spans="1:10" ht="37.5">
      <c r="A1384" s="178" t="s">
        <v>2412</v>
      </c>
      <c r="B1384" s="178" t="s">
        <v>2413</v>
      </c>
      <c r="C1384" s="178"/>
      <c r="D1384" s="178"/>
      <c r="E1384" s="179" t="s">
        <v>1302</v>
      </c>
      <c r="F1384" s="171">
        <v>36</v>
      </c>
      <c r="G1384" s="182">
        <v>32.4</v>
      </c>
      <c r="H1384" s="182">
        <v>27.4</v>
      </c>
      <c r="I1384" s="319"/>
      <c r="J1384" s="320"/>
    </row>
    <row r="1385" spans="1:10">
      <c r="A1385" s="178">
        <v>250401024</v>
      </c>
      <c r="B1385" s="178" t="s">
        <v>2414</v>
      </c>
      <c r="C1385" s="178"/>
      <c r="D1385" s="178"/>
      <c r="E1385" s="179" t="s">
        <v>1302</v>
      </c>
      <c r="F1385" s="182">
        <v>18</v>
      </c>
      <c r="G1385" s="182">
        <v>16.2</v>
      </c>
      <c r="H1385" s="182">
        <v>13.7</v>
      </c>
      <c r="I1385" s="319"/>
      <c r="J1385" s="320"/>
    </row>
    <row r="1386" spans="1:10" ht="27" customHeight="1">
      <c r="A1386" s="178">
        <v>250401025</v>
      </c>
      <c r="B1386" s="178" t="s">
        <v>2415</v>
      </c>
      <c r="C1386" s="178"/>
      <c r="D1386" s="178"/>
      <c r="E1386" s="179" t="s">
        <v>1302</v>
      </c>
      <c r="F1386" s="182">
        <v>19.8</v>
      </c>
      <c r="G1386" s="182">
        <v>17.8</v>
      </c>
      <c r="H1386" s="182">
        <v>15.1</v>
      </c>
      <c r="I1386" s="319" t="s">
        <v>1724</v>
      </c>
      <c r="J1386" s="320"/>
    </row>
    <row r="1387" spans="1:10" ht="37.5">
      <c r="A1387" s="178" t="s">
        <v>2416</v>
      </c>
      <c r="B1387" s="178" t="s">
        <v>2417</v>
      </c>
      <c r="C1387" s="178"/>
      <c r="D1387" s="178"/>
      <c r="E1387" s="179" t="s">
        <v>1302</v>
      </c>
      <c r="F1387" s="182">
        <v>39.6</v>
      </c>
      <c r="G1387" s="182">
        <v>35.6</v>
      </c>
      <c r="H1387" s="182">
        <v>30.2</v>
      </c>
      <c r="I1387" s="319"/>
      <c r="J1387" s="320"/>
    </row>
    <row r="1388" spans="1:10">
      <c r="A1388" s="178">
        <v>250401026</v>
      </c>
      <c r="B1388" s="178" t="s">
        <v>2418</v>
      </c>
      <c r="C1388" s="178"/>
      <c r="D1388" s="178"/>
      <c r="E1388" s="179" t="s">
        <v>1302</v>
      </c>
      <c r="F1388" s="182">
        <v>22.5</v>
      </c>
      <c r="G1388" s="182">
        <v>20.2</v>
      </c>
      <c r="H1388" s="182">
        <v>17.100000000000001</v>
      </c>
      <c r="I1388" s="319"/>
      <c r="J1388" s="320"/>
    </row>
    <row r="1389" spans="1:10" ht="37.5">
      <c r="A1389" s="178">
        <v>250401027</v>
      </c>
      <c r="B1389" s="178" t="s">
        <v>2419</v>
      </c>
      <c r="C1389" s="178"/>
      <c r="D1389" s="178"/>
      <c r="E1389" s="179" t="s">
        <v>1302</v>
      </c>
      <c r="F1389" s="171">
        <v>36</v>
      </c>
      <c r="G1389" s="182">
        <v>32.4</v>
      </c>
      <c r="H1389" s="182">
        <v>27.5</v>
      </c>
      <c r="I1389" s="319" t="s">
        <v>2420</v>
      </c>
      <c r="J1389" s="320"/>
    </row>
    <row r="1390" spans="1:10" ht="15" customHeight="1">
      <c r="A1390" s="178">
        <v>250401028</v>
      </c>
      <c r="B1390" s="178" t="s">
        <v>2421</v>
      </c>
      <c r="C1390" s="178"/>
      <c r="D1390" s="178"/>
      <c r="E1390" s="179" t="s">
        <v>1302</v>
      </c>
      <c r="F1390" s="182">
        <v>25.2</v>
      </c>
      <c r="G1390" s="182">
        <v>22.6</v>
      </c>
      <c r="H1390" s="182">
        <v>19.2</v>
      </c>
      <c r="I1390" s="319" t="s">
        <v>1724</v>
      </c>
      <c r="J1390" s="320"/>
    </row>
    <row r="1391" spans="1:10" ht="15" customHeight="1">
      <c r="A1391" s="178" t="s">
        <v>2422</v>
      </c>
      <c r="B1391" s="178" t="s">
        <v>2423</v>
      </c>
      <c r="C1391" s="178"/>
      <c r="D1391" s="178"/>
      <c r="E1391" s="179" t="s">
        <v>1302</v>
      </c>
      <c r="F1391" s="182">
        <v>50.4</v>
      </c>
      <c r="G1391" s="182">
        <v>45.3</v>
      </c>
      <c r="H1391" s="182">
        <v>38.4</v>
      </c>
      <c r="I1391" s="319"/>
      <c r="J1391" s="320"/>
    </row>
    <row r="1392" spans="1:10" ht="15" customHeight="1">
      <c r="A1392" s="178">
        <v>250401029</v>
      </c>
      <c r="B1392" s="178" t="s">
        <v>2424</v>
      </c>
      <c r="C1392" s="178"/>
      <c r="D1392" s="178"/>
      <c r="E1392" s="179" t="s">
        <v>1302</v>
      </c>
      <c r="F1392" s="182">
        <v>19.8</v>
      </c>
      <c r="G1392" s="182">
        <v>17.8</v>
      </c>
      <c r="H1392" s="182">
        <v>15.1</v>
      </c>
      <c r="I1392" s="319"/>
      <c r="J1392" s="320"/>
    </row>
    <row r="1393" spans="1:10" ht="15" customHeight="1">
      <c r="A1393" s="178">
        <v>250401030</v>
      </c>
      <c r="B1393" s="178" t="s">
        <v>2425</v>
      </c>
      <c r="C1393" s="178"/>
      <c r="D1393" s="178"/>
      <c r="E1393" s="179" t="s">
        <v>1302</v>
      </c>
      <c r="F1393" s="171">
        <v>63</v>
      </c>
      <c r="G1393" s="182">
        <v>56.7</v>
      </c>
      <c r="H1393" s="182">
        <v>48.1</v>
      </c>
      <c r="I1393" s="319" t="s">
        <v>2426</v>
      </c>
      <c r="J1393" s="320"/>
    </row>
    <row r="1394" spans="1:10" ht="15" customHeight="1">
      <c r="A1394" s="178" t="s">
        <v>2427</v>
      </c>
      <c r="B1394" s="178" t="s">
        <v>2428</v>
      </c>
      <c r="C1394" s="178"/>
      <c r="D1394" s="178"/>
      <c r="E1394" s="179" t="s">
        <v>1302</v>
      </c>
      <c r="F1394" s="182">
        <v>94.5</v>
      </c>
      <c r="G1394" s="171">
        <v>85</v>
      </c>
      <c r="H1394" s="182">
        <v>72.099999999999994</v>
      </c>
      <c r="I1394" s="319"/>
      <c r="J1394" s="320"/>
    </row>
    <row r="1395" spans="1:10" ht="15" customHeight="1">
      <c r="A1395" s="178">
        <v>250401031</v>
      </c>
      <c r="B1395" s="178" t="s">
        <v>2429</v>
      </c>
      <c r="C1395" s="178"/>
      <c r="D1395" s="178"/>
      <c r="E1395" s="179" t="s">
        <v>2430</v>
      </c>
      <c r="F1395" s="182">
        <v>47.5</v>
      </c>
      <c r="G1395" s="182">
        <v>42.7</v>
      </c>
      <c r="H1395" s="182">
        <v>36.299999999999997</v>
      </c>
      <c r="I1395" s="319" t="s">
        <v>2426</v>
      </c>
      <c r="J1395" s="320"/>
    </row>
    <row r="1396" spans="1:10" ht="33.75" customHeight="1">
      <c r="A1396" s="178" t="s">
        <v>2431</v>
      </c>
      <c r="B1396" s="178" t="s">
        <v>2432</v>
      </c>
      <c r="C1396" s="178"/>
      <c r="D1396" s="178"/>
      <c r="E1396" s="179" t="s">
        <v>1302</v>
      </c>
      <c r="F1396" s="182">
        <v>71.2</v>
      </c>
      <c r="G1396" s="171">
        <v>64</v>
      </c>
      <c r="H1396" s="182">
        <v>54.4</v>
      </c>
      <c r="I1396" s="319"/>
      <c r="J1396" s="320"/>
    </row>
    <row r="1397" spans="1:10" ht="37.5">
      <c r="A1397" s="178">
        <v>250401032</v>
      </c>
      <c r="B1397" s="178" t="s">
        <v>2433</v>
      </c>
      <c r="C1397" s="178"/>
      <c r="D1397" s="178"/>
      <c r="E1397" s="179" t="s">
        <v>1302</v>
      </c>
      <c r="F1397" s="182">
        <v>259.2</v>
      </c>
      <c r="G1397" s="182">
        <v>233.2</v>
      </c>
      <c r="H1397" s="182">
        <v>198.2</v>
      </c>
      <c r="I1397" s="319"/>
      <c r="J1397" s="320"/>
    </row>
    <row r="1398" spans="1:10" ht="37.5">
      <c r="A1398" s="178">
        <v>250401033</v>
      </c>
      <c r="B1398" s="178" t="s">
        <v>2434</v>
      </c>
      <c r="C1398" s="178" t="s">
        <v>2435</v>
      </c>
      <c r="D1398" s="178"/>
      <c r="E1398" s="179" t="s">
        <v>2436</v>
      </c>
      <c r="F1398" s="171">
        <v>54</v>
      </c>
      <c r="G1398" s="182">
        <v>48.6</v>
      </c>
      <c r="H1398" s="182">
        <v>41.3</v>
      </c>
      <c r="I1398" s="319"/>
      <c r="J1398" s="320"/>
    </row>
    <row r="1399" spans="1:10" ht="15" customHeight="1">
      <c r="A1399" s="178">
        <v>250401034</v>
      </c>
      <c r="B1399" s="178" t="s">
        <v>2437</v>
      </c>
      <c r="C1399" s="178"/>
      <c r="D1399" s="178"/>
      <c r="E1399" s="179" t="s">
        <v>1302</v>
      </c>
      <c r="F1399" s="182">
        <v>97.2</v>
      </c>
      <c r="G1399" s="182">
        <v>87.4</v>
      </c>
      <c r="H1399" s="182">
        <v>74.2</v>
      </c>
      <c r="I1399" s="319"/>
      <c r="J1399" s="320"/>
    </row>
    <row r="1400" spans="1:10" ht="15" customHeight="1">
      <c r="A1400" s="178">
        <v>250401035</v>
      </c>
      <c r="B1400" s="178" t="s">
        <v>2438</v>
      </c>
      <c r="C1400" s="178"/>
      <c r="D1400" s="178"/>
      <c r="E1400" s="179" t="s">
        <v>1302</v>
      </c>
      <c r="F1400" s="182">
        <v>97.2</v>
      </c>
      <c r="G1400" s="182">
        <v>87.4</v>
      </c>
      <c r="H1400" s="182">
        <v>74.2</v>
      </c>
      <c r="I1400" s="319"/>
      <c r="J1400" s="320"/>
    </row>
    <row r="1401" spans="1:10" ht="15" customHeight="1">
      <c r="A1401" s="178">
        <v>250402</v>
      </c>
      <c r="B1401" s="178" t="s">
        <v>2439</v>
      </c>
      <c r="C1401" s="178"/>
      <c r="D1401" s="178"/>
      <c r="E1401" s="179"/>
      <c r="F1401" s="182"/>
      <c r="G1401" s="182"/>
      <c r="H1401" s="182"/>
      <c r="I1401" s="319"/>
      <c r="J1401" s="320"/>
    </row>
    <row r="1402" spans="1:10" ht="15" customHeight="1">
      <c r="A1402" s="178">
        <v>250402001</v>
      </c>
      <c r="B1402" s="178" t="s">
        <v>2440</v>
      </c>
      <c r="C1402" s="178"/>
      <c r="D1402" s="178"/>
      <c r="E1402" s="179" t="s">
        <v>1302</v>
      </c>
      <c r="F1402" s="182">
        <v>18</v>
      </c>
      <c r="G1402" s="182">
        <v>16.2</v>
      </c>
      <c r="H1402" s="182">
        <v>13.7</v>
      </c>
      <c r="I1402" s="319"/>
      <c r="J1402" s="320"/>
    </row>
    <row r="1403" spans="1:10" ht="15" customHeight="1">
      <c r="A1403" s="178">
        <v>250402002</v>
      </c>
      <c r="B1403" s="178" t="s">
        <v>2441</v>
      </c>
      <c r="C1403" s="178"/>
      <c r="D1403" s="178"/>
      <c r="E1403" s="179" t="s">
        <v>1302</v>
      </c>
      <c r="F1403" s="171">
        <v>36</v>
      </c>
      <c r="G1403" s="182">
        <v>32.4</v>
      </c>
      <c r="H1403" s="182">
        <v>27.5</v>
      </c>
      <c r="I1403" s="319"/>
      <c r="J1403" s="320"/>
    </row>
    <row r="1404" spans="1:10" ht="177.75" customHeight="1">
      <c r="A1404" s="178">
        <v>250402003</v>
      </c>
      <c r="B1404" s="178" t="s">
        <v>2442</v>
      </c>
      <c r="C1404" s="178" t="s">
        <v>2443</v>
      </c>
      <c r="D1404" s="178"/>
      <c r="E1404" s="179" t="s">
        <v>1302</v>
      </c>
      <c r="F1404" s="182">
        <v>18</v>
      </c>
      <c r="G1404" s="182">
        <v>16.2</v>
      </c>
      <c r="H1404" s="182">
        <v>13.7</v>
      </c>
      <c r="I1404" s="319" t="s">
        <v>2444</v>
      </c>
      <c r="J1404" s="320"/>
    </row>
    <row r="1405" spans="1:10" ht="37.5">
      <c r="A1405" s="178" t="s">
        <v>2445</v>
      </c>
      <c r="B1405" s="178" t="s">
        <v>2446</v>
      </c>
      <c r="C1405" s="178"/>
      <c r="D1405" s="178"/>
      <c r="E1405" s="179" t="s">
        <v>1302</v>
      </c>
      <c r="F1405" s="171">
        <v>36</v>
      </c>
      <c r="G1405" s="182">
        <v>32.4</v>
      </c>
      <c r="H1405" s="182">
        <v>27.4</v>
      </c>
      <c r="I1405" s="319"/>
      <c r="J1405" s="320"/>
    </row>
    <row r="1406" spans="1:10" ht="56.25">
      <c r="A1406" s="178" t="s">
        <v>2447</v>
      </c>
      <c r="B1406" s="178" t="s">
        <v>2448</v>
      </c>
      <c r="C1406" s="178"/>
      <c r="D1406" s="211"/>
      <c r="E1406" s="179" t="s">
        <v>1302</v>
      </c>
      <c r="F1406" s="182"/>
      <c r="G1406" s="182"/>
      <c r="H1406" s="182"/>
      <c r="I1406" s="297" t="s">
        <v>1665</v>
      </c>
      <c r="J1406" s="298"/>
    </row>
    <row r="1407" spans="1:10" ht="13.5" customHeight="1">
      <c r="A1407" s="178">
        <v>250402004</v>
      </c>
      <c r="B1407" s="178" t="s">
        <v>2449</v>
      </c>
      <c r="C1407" s="178"/>
      <c r="D1407" s="178"/>
      <c r="E1407" s="179" t="s">
        <v>1302</v>
      </c>
      <c r="F1407" s="182">
        <v>22.5</v>
      </c>
      <c r="G1407" s="182">
        <v>20.2</v>
      </c>
      <c r="H1407" s="182">
        <v>17.100000000000001</v>
      </c>
      <c r="I1407" s="319" t="s">
        <v>2450</v>
      </c>
      <c r="J1407" s="320"/>
    </row>
    <row r="1408" spans="1:10" ht="37.5">
      <c r="A1408" s="178" t="s">
        <v>2451</v>
      </c>
      <c r="B1408" s="178" t="s">
        <v>2452</v>
      </c>
      <c r="C1408" s="178"/>
      <c r="D1408" s="178"/>
      <c r="E1408" s="179" t="s">
        <v>1302</v>
      </c>
      <c r="F1408" s="171">
        <v>45</v>
      </c>
      <c r="G1408" s="182">
        <v>40.4</v>
      </c>
      <c r="H1408" s="182">
        <v>34.200000000000003</v>
      </c>
      <c r="I1408" s="319"/>
      <c r="J1408" s="320"/>
    </row>
    <row r="1409" spans="1:10" ht="60" customHeight="1">
      <c r="A1409" s="178">
        <v>250402005</v>
      </c>
      <c r="B1409" s="178" t="s">
        <v>2453</v>
      </c>
      <c r="C1409" s="178" t="s">
        <v>2454</v>
      </c>
      <c r="D1409" s="178"/>
      <c r="E1409" s="179" t="s">
        <v>1302</v>
      </c>
      <c r="F1409" s="171">
        <v>27</v>
      </c>
      <c r="G1409" s="182">
        <v>24.3</v>
      </c>
      <c r="H1409" s="182">
        <v>20.6</v>
      </c>
      <c r="I1409" s="319" t="s">
        <v>2455</v>
      </c>
      <c r="J1409" s="320"/>
    </row>
    <row r="1410" spans="1:10" ht="29.25" customHeight="1">
      <c r="A1410" s="178" t="s">
        <v>2456</v>
      </c>
      <c r="B1410" s="178" t="s">
        <v>2457</v>
      </c>
      <c r="C1410" s="214"/>
      <c r="D1410" s="211"/>
      <c r="E1410" s="179" t="s">
        <v>1302</v>
      </c>
      <c r="F1410" s="182"/>
      <c r="G1410" s="182"/>
      <c r="H1410" s="182"/>
      <c r="I1410" s="297" t="s">
        <v>1665</v>
      </c>
      <c r="J1410" s="298"/>
    </row>
    <row r="1411" spans="1:10" ht="13.5" customHeight="1">
      <c r="A1411" s="178">
        <v>250402006</v>
      </c>
      <c r="B1411" s="178" t="s">
        <v>2458</v>
      </c>
      <c r="C1411" s="178"/>
      <c r="D1411" s="178"/>
      <c r="E1411" s="179" t="s">
        <v>1302</v>
      </c>
      <c r="F1411" s="182">
        <v>18</v>
      </c>
      <c r="G1411" s="182">
        <v>16.2</v>
      </c>
      <c r="H1411" s="182">
        <v>13.7</v>
      </c>
      <c r="I1411" s="319" t="s">
        <v>2450</v>
      </c>
      <c r="J1411" s="320"/>
    </row>
    <row r="1412" spans="1:10" ht="27" customHeight="1">
      <c r="A1412" s="178" t="s">
        <v>2459</v>
      </c>
      <c r="B1412" s="178" t="s">
        <v>2460</v>
      </c>
      <c r="C1412" s="178"/>
      <c r="D1412" s="178"/>
      <c r="E1412" s="179" t="s">
        <v>1302</v>
      </c>
      <c r="F1412" s="171">
        <v>36</v>
      </c>
      <c r="G1412" s="182">
        <v>32.4</v>
      </c>
      <c r="H1412" s="182">
        <v>27.4</v>
      </c>
      <c r="I1412" s="319"/>
      <c r="J1412" s="320"/>
    </row>
    <row r="1413" spans="1:10" ht="27.75" customHeight="1">
      <c r="A1413" s="178">
        <v>250402007</v>
      </c>
      <c r="B1413" s="178" t="s">
        <v>2461</v>
      </c>
      <c r="C1413" s="178"/>
      <c r="D1413" s="178"/>
      <c r="E1413" s="179" t="s">
        <v>1302</v>
      </c>
      <c r="F1413" s="182">
        <v>18</v>
      </c>
      <c r="G1413" s="182">
        <v>16.2</v>
      </c>
      <c r="H1413" s="182">
        <v>13.7</v>
      </c>
      <c r="I1413" s="319" t="s">
        <v>2462</v>
      </c>
      <c r="J1413" s="320"/>
    </row>
    <row r="1414" spans="1:10" ht="27" customHeight="1">
      <c r="A1414" s="178" t="s">
        <v>2463</v>
      </c>
      <c r="B1414" s="178" t="s">
        <v>2464</v>
      </c>
      <c r="C1414" s="178"/>
      <c r="D1414" s="178"/>
      <c r="E1414" s="179" t="s">
        <v>1302</v>
      </c>
      <c r="F1414" s="171">
        <v>36</v>
      </c>
      <c r="G1414" s="182">
        <v>32.4</v>
      </c>
      <c r="H1414" s="182">
        <v>27.4</v>
      </c>
      <c r="I1414" s="319"/>
      <c r="J1414" s="320"/>
    </row>
    <row r="1415" spans="1:10" ht="26.25" customHeight="1">
      <c r="A1415" s="178">
        <v>250402008</v>
      </c>
      <c r="B1415" s="178" t="s">
        <v>2465</v>
      </c>
      <c r="C1415" s="178"/>
      <c r="D1415" s="178"/>
      <c r="E1415" s="179" t="s">
        <v>1302</v>
      </c>
      <c r="F1415" s="182">
        <v>18</v>
      </c>
      <c r="G1415" s="182">
        <v>16.2</v>
      </c>
      <c r="H1415" s="182">
        <v>13.7</v>
      </c>
      <c r="I1415" s="319" t="s">
        <v>2462</v>
      </c>
      <c r="J1415" s="320"/>
    </row>
    <row r="1416" spans="1:10" ht="37.5">
      <c r="A1416" s="178" t="s">
        <v>2466</v>
      </c>
      <c r="B1416" s="178" t="s">
        <v>2467</v>
      </c>
      <c r="C1416" s="178"/>
      <c r="D1416" s="178"/>
      <c r="E1416" s="179" t="s">
        <v>1302</v>
      </c>
      <c r="F1416" s="171">
        <v>36</v>
      </c>
      <c r="G1416" s="182">
        <v>32.4</v>
      </c>
      <c r="H1416" s="182">
        <v>27.4</v>
      </c>
      <c r="I1416" s="319"/>
      <c r="J1416" s="320"/>
    </row>
    <row r="1417" spans="1:10" ht="13.5" customHeight="1">
      <c r="A1417" s="178">
        <v>250402009</v>
      </c>
      <c r="B1417" s="178" t="s">
        <v>2468</v>
      </c>
      <c r="C1417" s="178"/>
      <c r="D1417" s="178"/>
      <c r="E1417" s="179" t="s">
        <v>1302</v>
      </c>
      <c r="F1417" s="182">
        <v>22.5</v>
      </c>
      <c r="G1417" s="182">
        <v>20.2</v>
      </c>
      <c r="H1417" s="182">
        <v>17.100000000000001</v>
      </c>
      <c r="I1417" s="319" t="s">
        <v>2450</v>
      </c>
      <c r="J1417" s="320"/>
    </row>
    <row r="1418" spans="1:10" ht="37.5">
      <c r="A1418" s="178" t="s">
        <v>2469</v>
      </c>
      <c r="B1418" s="178" t="s">
        <v>2470</v>
      </c>
      <c r="C1418" s="178"/>
      <c r="D1418" s="178"/>
      <c r="E1418" s="179" t="s">
        <v>1302</v>
      </c>
      <c r="F1418" s="171">
        <v>45</v>
      </c>
      <c r="G1418" s="182">
        <v>40.4</v>
      </c>
      <c r="H1418" s="182">
        <v>34.200000000000003</v>
      </c>
      <c r="I1418" s="319"/>
      <c r="J1418" s="320"/>
    </row>
    <row r="1419" spans="1:10" ht="27" customHeight="1">
      <c r="A1419" s="178">
        <v>250402010</v>
      </c>
      <c r="B1419" s="178" t="s">
        <v>2471</v>
      </c>
      <c r="C1419" s="178"/>
      <c r="D1419" s="178"/>
      <c r="E1419" s="179" t="s">
        <v>1302</v>
      </c>
      <c r="F1419" s="182">
        <v>19.8</v>
      </c>
      <c r="G1419" s="182">
        <v>17.8</v>
      </c>
      <c r="H1419" s="182">
        <v>15.1</v>
      </c>
      <c r="I1419" s="319" t="s">
        <v>2462</v>
      </c>
      <c r="J1419" s="320"/>
    </row>
    <row r="1420" spans="1:10" ht="37.5">
      <c r="A1420" s="178" t="s">
        <v>2472</v>
      </c>
      <c r="B1420" s="178" t="s">
        <v>2473</v>
      </c>
      <c r="C1420" s="178"/>
      <c r="D1420" s="178"/>
      <c r="E1420" s="179" t="s">
        <v>1302</v>
      </c>
      <c r="F1420" s="182">
        <v>39.6</v>
      </c>
      <c r="G1420" s="182">
        <v>35.6</v>
      </c>
      <c r="H1420" s="182">
        <v>30.2</v>
      </c>
      <c r="I1420" s="319"/>
      <c r="J1420" s="320"/>
    </row>
    <row r="1421" spans="1:10" ht="13.5" customHeight="1">
      <c r="A1421" s="178">
        <v>250402011</v>
      </c>
      <c r="B1421" s="178" t="s">
        <v>2474</v>
      </c>
      <c r="C1421" s="178"/>
      <c r="D1421" s="178"/>
      <c r="E1421" s="179" t="s">
        <v>1302</v>
      </c>
      <c r="F1421" s="182">
        <v>22.5</v>
      </c>
      <c r="G1421" s="182">
        <v>20.2</v>
      </c>
      <c r="H1421" s="182">
        <v>17.100000000000001</v>
      </c>
      <c r="I1421" s="319" t="s">
        <v>2450</v>
      </c>
      <c r="J1421" s="320"/>
    </row>
    <row r="1422" spans="1:10" ht="37.5">
      <c r="A1422" s="178" t="s">
        <v>2475</v>
      </c>
      <c r="B1422" s="178" t="s">
        <v>2476</v>
      </c>
      <c r="C1422" s="178"/>
      <c r="D1422" s="178"/>
      <c r="E1422" s="179" t="s">
        <v>1302</v>
      </c>
      <c r="F1422" s="171">
        <v>45</v>
      </c>
      <c r="G1422" s="182">
        <v>40.4</v>
      </c>
      <c r="H1422" s="182">
        <v>34.200000000000003</v>
      </c>
      <c r="I1422" s="319"/>
      <c r="J1422" s="320"/>
    </row>
    <row r="1423" spans="1:10" ht="56.25">
      <c r="A1423" s="178">
        <v>250402012</v>
      </c>
      <c r="B1423" s="178" t="s">
        <v>2477</v>
      </c>
      <c r="C1423" s="178" t="s">
        <v>2478</v>
      </c>
      <c r="D1423" s="178"/>
      <c r="E1423" s="179" t="s">
        <v>1302</v>
      </c>
      <c r="F1423" s="182">
        <v>19.8</v>
      </c>
      <c r="G1423" s="182">
        <v>17.8</v>
      </c>
      <c r="H1423" s="182">
        <v>15.1</v>
      </c>
      <c r="I1423" s="319" t="s">
        <v>2420</v>
      </c>
      <c r="J1423" s="320"/>
    </row>
    <row r="1424" spans="1:10" ht="37.5">
      <c r="A1424" s="178">
        <v>250402013</v>
      </c>
      <c r="B1424" s="178" t="s">
        <v>2479</v>
      </c>
      <c r="C1424" s="178"/>
      <c r="D1424" s="178"/>
      <c r="E1424" s="179" t="s">
        <v>1302</v>
      </c>
      <c r="F1424" s="182">
        <v>30.6</v>
      </c>
      <c r="G1424" s="182">
        <v>27.5</v>
      </c>
      <c r="H1424" s="182">
        <v>23.3</v>
      </c>
      <c r="I1424" s="319"/>
      <c r="J1424" s="320"/>
    </row>
    <row r="1425" spans="1:10" ht="56.25">
      <c r="A1425" s="178">
        <v>250402014</v>
      </c>
      <c r="B1425" s="178" t="s">
        <v>2480</v>
      </c>
      <c r="C1425" s="178" t="s">
        <v>2481</v>
      </c>
      <c r="D1425" s="178"/>
      <c r="E1425" s="179" t="s">
        <v>1302</v>
      </c>
      <c r="F1425" s="171">
        <v>27</v>
      </c>
      <c r="G1425" s="182">
        <v>24.3</v>
      </c>
      <c r="H1425" s="182">
        <v>20.6</v>
      </c>
      <c r="I1425" s="319" t="s">
        <v>2420</v>
      </c>
      <c r="J1425" s="320"/>
    </row>
    <row r="1426" spans="1:10" ht="15" customHeight="1">
      <c r="A1426" s="178">
        <v>250402015</v>
      </c>
      <c r="B1426" s="178" t="s">
        <v>2482</v>
      </c>
      <c r="C1426" s="178"/>
      <c r="D1426" s="178"/>
      <c r="E1426" s="179" t="s">
        <v>1302</v>
      </c>
      <c r="F1426" s="171">
        <v>27</v>
      </c>
      <c r="G1426" s="182">
        <v>24.3</v>
      </c>
      <c r="H1426" s="182">
        <v>20.6</v>
      </c>
      <c r="I1426" s="319" t="s">
        <v>2450</v>
      </c>
      <c r="J1426" s="320"/>
    </row>
    <row r="1427" spans="1:10" ht="37.5">
      <c r="A1427" s="178" t="s">
        <v>2483</v>
      </c>
      <c r="B1427" s="178" t="s">
        <v>2484</v>
      </c>
      <c r="C1427" s="178"/>
      <c r="D1427" s="178"/>
      <c r="E1427" s="179" t="s">
        <v>1302</v>
      </c>
      <c r="F1427" s="171">
        <v>54</v>
      </c>
      <c r="G1427" s="182">
        <v>48.6</v>
      </c>
      <c r="H1427" s="182">
        <v>41.2</v>
      </c>
      <c r="I1427" s="319"/>
      <c r="J1427" s="320"/>
    </row>
    <row r="1428" spans="1:10" ht="24.75" customHeight="1">
      <c r="A1428" s="178">
        <v>250402016</v>
      </c>
      <c r="B1428" s="178" t="s">
        <v>2485</v>
      </c>
      <c r="C1428" s="178" t="s">
        <v>2486</v>
      </c>
      <c r="D1428" s="178"/>
      <c r="E1428" s="179" t="s">
        <v>1302</v>
      </c>
      <c r="F1428" s="182">
        <v>31.5</v>
      </c>
      <c r="G1428" s="182">
        <v>28.3</v>
      </c>
      <c r="H1428" s="171">
        <v>24</v>
      </c>
      <c r="I1428" s="319" t="s">
        <v>2420</v>
      </c>
      <c r="J1428" s="320"/>
    </row>
    <row r="1429" spans="1:10" ht="42.75" customHeight="1">
      <c r="A1429" s="178">
        <v>250402017</v>
      </c>
      <c r="B1429" s="178" t="s">
        <v>2487</v>
      </c>
      <c r="C1429" s="178"/>
      <c r="D1429" s="178"/>
      <c r="E1429" s="179" t="s">
        <v>1302</v>
      </c>
      <c r="F1429" s="182">
        <v>31.5</v>
      </c>
      <c r="G1429" s="182">
        <v>28.3</v>
      </c>
      <c r="H1429" s="171">
        <v>24</v>
      </c>
      <c r="I1429" s="319" t="s">
        <v>2488</v>
      </c>
      <c r="J1429" s="320"/>
    </row>
    <row r="1430" spans="1:10" ht="56.25">
      <c r="A1430" s="178" t="s">
        <v>2489</v>
      </c>
      <c r="B1430" s="178" t="s">
        <v>2490</v>
      </c>
      <c r="C1430" s="178"/>
      <c r="D1430" s="178"/>
      <c r="E1430" s="179" t="s">
        <v>1302</v>
      </c>
      <c r="F1430" s="171">
        <v>63</v>
      </c>
      <c r="G1430" s="182">
        <v>56.6</v>
      </c>
      <c r="H1430" s="171">
        <v>48</v>
      </c>
      <c r="I1430" s="319"/>
      <c r="J1430" s="320"/>
    </row>
    <row r="1431" spans="1:10" ht="37.5">
      <c r="A1431" s="178" t="s">
        <v>2491</v>
      </c>
      <c r="B1431" s="178" t="s">
        <v>2492</v>
      </c>
      <c r="C1431" s="178"/>
      <c r="D1431" s="178"/>
      <c r="E1431" s="179" t="s">
        <v>1302</v>
      </c>
      <c r="F1431" s="182">
        <v>94.5</v>
      </c>
      <c r="G1431" s="182">
        <v>84.9</v>
      </c>
      <c r="H1431" s="171">
        <v>72</v>
      </c>
      <c r="I1431" s="319"/>
      <c r="J1431" s="320"/>
    </row>
    <row r="1432" spans="1:10" ht="15" customHeight="1">
      <c r="A1432" s="178">
        <v>250402018</v>
      </c>
      <c r="B1432" s="178" t="s">
        <v>2493</v>
      </c>
      <c r="C1432" s="178"/>
      <c r="D1432" s="178"/>
      <c r="E1432" s="179" t="s">
        <v>1302</v>
      </c>
      <c r="F1432" s="182">
        <v>25.2</v>
      </c>
      <c r="G1432" s="182">
        <v>22.6</v>
      </c>
      <c r="H1432" s="182">
        <v>19.2</v>
      </c>
      <c r="I1432" s="319" t="s">
        <v>1697</v>
      </c>
      <c r="J1432" s="320"/>
    </row>
    <row r="1433" spans="1:10" ht="27" customHeight="1">
      <c r="A1433" s="178" t="s">
        <v>2494</v>
      </c>
      <c r="B1433" s="178" t="s">
        <v>2495</v>
      </c>
      <c r="C1433" s="178"/>
      <c r="D1433" s="178"/>
      <c r="E1433" s="179" t="s">
        <v>1302</v>
      </c>
      <c r="F1433" s="182">
        <v>75.599999999999994</v>
      </c>
      <c r="G1433" s="182">
        <v>67.8</v>
      </c>
      <c r="H1433" s="182">
        <v>57.6</v>
      </c>
      <c r="I1433" s="319"/>
      <c r="J1433" s="320"/>
    </row>
    <row r="1434" spans="1:10" ht="27" customHeight="1">
      <c r="A1434" s="178">
        <v>250402019</v>
      </c>
      <c r="B1434" s="178" t="s">
        <v>2496</v>
      </c>
      <c r="C1434" s="178"/>
      <c r="D1434" s="178"/>
      <c r="E1434" s="179" t="s">
        <v>1302</v>
      </c>
      <c r="F1434" s="171">
        <v>36</v>
      </c>
      <c r="G1434" s="182">
        <v>32.4</v>
      </c>
      <c r="H1434" s="182">
        <v>27.5</v>
      </c>
      <c r="I1434" s="319" t="s">
        <v>2497</v>
      </c>
      <c r="J1434" s="320"/>
    </row>
    <row r="1435" spans="1:10" ht="15" customHeight="1">
      <c r="A1435" s="178">
        <v>250402020</v>
      </c>
      <c r="B1435" s="178" t="s">
        <v>2498</v>
      </c>
      <c r="C1435" s="178"/>
      <c r="D1435" s="178"/>
      <c r="E1435" s="179" t="s">
        <v>1302</v>
      </c>
      <c r="F1435" s="182">
        <v>40.5</v>
      </c>
      <c r="G1435" s="182">
        <v>36.4</v>
      </c>
      <c r="H1435" s="182">
        <v>30.9</v>
      </c>
      <c r="I1435" s="319"/>
      <c r="J1435" s="320"/>
    </row>
    <row r="1436" spans="1:10" ht="15" customHeight="1">
      <c r="A1436" s="178">
        <v>250402021</v>
      </c>
      <c r="B1436" s="178" t="s">
        <v>2499</v>
      </c>
      <c r="C1436" s="178"/>
      <c r="D1436" s="178"/>
      <c r="E1436" s="179" t="s">
        <v>1302</v>
      </c>
      <c r="F1436" s="182">
        <v>40.5</v>
      </c>
      <c r="G1436" s="182">
        <v>36.4</v>
      </c>
      <c r="H1436" s="182">
        <v>30.9</v>
      </c>
      <c r="I1436" s="319"/>
      <c r="J1436" s="320"/>
    </row>
    <row r="1437" spans="1:10" ht="15" customHeight="1">
      <c r="A1437" s="178">
        <v>250402022</v>
      </c>
      <c r="B1437" s="178" t="s">
        <v>2500</v>
      </c>
      <c r="C1437" s="178"/>
      <c r="D1437" s="178"/>
      <c r="E1437" s="179" t="s">
        <v>1302</v>
      </c>
      <c r="F1437" s="182">
        <v>40.5</v>
      </c>
      <c r="G1437" s="182">
        <v>36.4</v>
      </c>
      <c r="H1437" s="182">
        <v>30.9</v>
      </c>
      <c r="I1437" s="319"/>
      <c r="J1437" s="320"/>
    </row>
    <row r="1438" spans="1:10" ht="15" customHeight="1">
      <c r="A1438" s="178">
        <v>250402023</v>
      </c>
      <c r="B1438" s="178" t="s">
        <v>2501</v>
      </c>
      <c r="C1438" s="178"/>
      <c r="D1438" s="178"/>
      <c r="E1438" s="179" t="s">
        <v>1302</v>
      </c>
      <c r="F1438" s="182">
        <v>40.5</v>
      </c>
      <c r="G1438" s="182">
        <v>36.4</v>
      </c>
      <c r="H1438" s="182">
        <v>30.9</v>
      </c>
      <c r="I1438" s="319"/>
      <c r="J1438" s="320"/>
    </row>
    <row r="1439" spans="1:10" ht="15" customHeight="1">
      <c r="A1439" s="178">
        <v>250402024</v>
      </c>
      <c r="B1439" s="178" t="s">
        <v>2502</v>
      </c>
      <c r="C1439" s="178"/>
      <c r="D1439" s="178"/>
      <c r="E1439" s="179" t="s">
        <v>1302</v>
      </c>
      <c r="F1439" s="182">
        <v>31.5</v>
      </c>
      <c r="G1439" s="182">
        <v>28.3</v>
      </c>
      <c r="H1439" s="171">
        <v>24</v>
      </c>
      <c r="I1439" s="319"/>
      <c r="J1439" s="320"/>
    </row>
    <row r="1440" spans="1:10" ht="15" customHeight="1">
      <c r="A1440" s="178">
        <v>250402025</v>
      </c>
      <c r="B1440" s="178" t="s">
        <v>2503</v>
      </c>
      <c r="C1440" s="178"/>
      <c r="D1440" s="178"/>
      <c r="E1440" s="179" t="s">
        <v>1302</v>
      </c>
      <c r="F1440" s="182">
        <v>31.5</v>
      </c>
      <c r="G1440" s="182">
        <v>28.3</v>
      </c>
      <c r="H1440" s="171">
        <v>24</v>
      </c>
      <c r="I1440" s="319"/>
      <c r="J1440" s="320"/>
    </row>
    <row r="1441" spans="1:10" ht="36.75" customHeight="1">
      <c r="A1441" s="178">
        <v>250402026</v>
      </c>
      <c r="B1441" s="178" t="s">
        <v>2504</v>
      </c>
      <c r="C1441" s="178"/>
      <c r="D1441" s="178"/>
      <c r="E1441" s="179" t="s">
        <v>1302</v>
      </c>
      <c r="F1441" s="182">
        <v>30.6</v>
      </c>
      <c r="G1441" s="182">
        <v>27.5</v>
      </c>
      <c r="H1441" s="182">
        <v>23.3</v>
      </c>
      <c r="I1441" s="319" t="s">
        <v>2488</v>
      </c>
      <c r="J1441" s="320"/>
    </row>
    <row r="1442" spans="1:10" ht="37.5">
      <c r="A1442" s="178" t="s">
        <v>2505</v>
      </c>
      <c r="B1442" s="178" t="s">
        <v>2506</v>
      </c>
      <c r="C1442" s="178"/>
      <c r="D1442" s="178"/>
      <c r="E1442" s="179" t="s">
        <v>1302</v>
      </c>
      <c r="F1442" s="182">
        <v>61.2</v>
      </c>
      <c r="G1442" s="171">
        <v>55</v>
      </c>
      <c r="H1442" s="182">
        <v>46.6</v>
      </c>
      <c r="I1442" s="319"/>
      <c r="J1442" s="320"/>
    </row>
    <row r="1443" spans="1:10" ht="15" customHeight="1">
      <c r="A1443" s="178" t="s">
        <v>2507</v>
      </c>
      <c r="B1443" s="178" t="s">
        <v>2508</v>
      </c>
      <c r="C1443" s="178"/>
      <c r="D1443" s="178"/>
      <c r="E1443" s="179" t="s">
        <v>1302</v>
      </c>
      <c r="F1443" s="182">
        <v>91.8</v>
      </c>
      <c r="G1443" s="182">
        <v>82.5</v>
      </c>
      <c r="H1443" s="182">
        <v>69.900000000000006</v>
      </c>
      <c r="I1443" s="319"/>
      <c r="J1443" s="320"/>
    </row>
    <row r="1444" spans="1:10" ht="15" customHeight="1">
      <c r="A1444" s="178">
        <v>250402027</v>
      </c>
      <c r="B1444" s="178" t="s">
        <v>2509</v>
      </c>
      <c r="C1444" s="178"/>
      <c r="D1444" s="178"/>
      <c r="E1444" s="179" t="s">
        <v>1302</v>
      </c>
      <c r="F1444" s="182">
        <v>32.4</v>
      </c>
      <c r="G1444" s="182">
        <v>29.1</v>
      </c>
      <c r="H1444" s="182">
        <v>24.7</v>
      </c>
      <c r="I1444" s="319"/>
      <c r="J1444" s="320"/>
    </row>
    <row r="1445" spans="1:10" ht="15" customHeight="1">
      <c r="A1445" s="178">
        <v>250402028</v>
      </c>
      <c r="B1445" s="178" t="s">
        <v>2510</v>
      </c>
      <c r="C1445" s="178"/>
      <c r="D1445" s="178"/>
      <c r="E1445" s="179" t="s">
        <v>1302</v>
      </c>
      <c r="F1445" s="182">
        <v>31.5</v>
      </c>
      <c r="G1445" s="182">
        <v>28.3</v>
      </c>
      <c r="H1445" s="171">
        <v>24</v>
      </c>
      <c r="I1445" s="319"/>
      <c r="J1445" s="320"/>
    </row>
    <row r="1446" spans="1:10" ht="15" customHeight="1">
      <c r="A1446" s="178">
        <v>250402029</v>
      </c>
      <c r="B1446" s="178" t="s">
        <v>2511</v>
      </c>
      <c r="C1446" s="178"/>
      <c r="D1446" s="178"/>
      <c r="E1446" s="179" t="s">
        <v>1302</v>
      </c>
      <c r="F1446" s="171">
        <v>27</v>
      </c>
      <c r="G1446" s="182">
        <v>24.3</v>
      </c>
      <c r="H1446" s="182">
        <v>20.6</v>
      </c>
      <c r="I1446" s="319"/>
      <c r="J1446" s="320"/>
    </row>
    <row r="1447" spans="1:10" ht="15" customHeight="1">
      <c r="A1447" s="178">
        <v>250402030</v>
      </c>
      <c r="B1447" s="178" t="s">
        <v>2512</v>
      </c>
      <c r="C1447" s="178" t="s">
        <v>2513</v>
      </c>
      <c r="D1447" s="178"/>
      <c r="E1447" s="179" t="s">
        <v>1302</v>
      </c>
      <c r="F1447" s="182">
        <v>18</v>
      </c>
      <c r="G1447" s="182">
        <v>16.2</v>
      </c>
      <c r="H1447" s="182">
        <v>13.7</v>
      </c>
      <c r="I1447" s="319" t="s">
        <v>2420</v>
      </c>
      <c r="J1447" s="320"/>
    </row>
    <row r="1448" spans="1:10" ht="15" customHeight="1">
      <c r="A1448" s="178">
        <v>250402031</v>
      </c>
      <c r="B1448" s="178" t="s">
        <v>2514</v>
      </c>
      <c r="C1448" s="178" t="s">
        <v>2513</v>
      </c>
      <c r="D1448" s="178"/>
      <c r="E1448" s="179" t="s">
        <v>1302</v>
      </c>
      <c r="F1448" s="182">
        <v>18</v>
      </c>
      <c r="G1448" s="182">
        <v>16.2</v>
      </c>
      <c r="H1448" s="182">
        <v>13.7</v>
      </c>
      <c r="I1448" s="319" t="s">
        <v>2420</v>
      </c>
      <c r="J1448" s="320"/>
    </row>
    <row r="1449" spans="1:10" ht="15" customHeight="1">
      <c r="A1449" s="178">
        <v>250402032</v>
      </c>
      <c r="B1449" s="178" t="s">
        <v>2515</v>
      </c>
      <c r="C1449" s="178"/>
      <c r="D1449" s="178"/>
      <c r="E1449" s="179" t="s">
        <v>1302</v>
      </c>
      <c r="F1449" s="182">
        <v>13.5</v>
      </c>
      <c r="G1449" s="182">
        <v>12.1</v>
      </c>
      <c r="H1449" s="182">
        <v>10.199999999999999</v>
      </c>
      <c r="I1449" s="319"/>
      <c r="J1449" s="320"/>
    </row>
    <row r="1450" spans="1:10" ht="15" customHeight="1">
      <c r="A1450" s="178">
        <v>250402033</v>
      </c>
      <c r="B1450" s="178" t="s">
        <v>2516</v>
      </c>
      <c r="C1450" s="178" t="s">
        <v>2517</v>
      </c>
      <c r="D1450" s="178"/>
      <c r="E1450" s="179" t="s">
        <v>1302</v>
      </c>
      <c r="F1450" s="182">
        <v>13.5</v>
      </c>
      <c r="G1450" s="182">
        <v>12.1</v>
      </c>
      <c r="H1450" s="182">
        <v>10.199999999999999</v>
      </c>
      <c r="I1450" s="319" t="s">
        <v>2420</v>
      </c>
      <c r="J1450" s="320"/>
    </row>
    <row r="1451" spans="1:10" ht="15" customHeight="1">
      <c r="A1451" s="178">
        <v>250402034</v>
      </c>
      <c r="B1451" s="178" t="s">
        <v>2518</v>
      </c>
      <c r="C1451" s="178"/>
      <c r="D1451" s="178"/>
      <c r="E1451" s="179" t="s">
        <v>1302</v>
      </c>
      <c r="F1451" s="182">
        <v>13.5</v>
      </c>
      <c r="G1451" s="182">
        <v>12.1</v>
      </c>
      <c r="H1451" s="182">
        <v>10.199999999999999</v>
      </c>
      <c r="I1451" s="319"/>
      <c r="J1451" s="320"/>
    </row>
    <row r="1452" spans="1:10" ht="15" customHeight="1">
      <c r="A1452" s="178">
        <v>250402035</v>
      </c>
      <c r="B1452" s="178" t="s">
        <v>2519</v>
      </c>
      <c r="C1452" s="178"/>
      <c r="D1452" s="178"/>
      <c r="E1452" s="179" t="s">
        <v>1302</v>
      </c>
      <c r="F1452" s="171">
        <v>9</v>
      </c>
      <c r="G1452" s="182">
        <v>8.1</v>
      </c>
      <c r="H1452" s="182">
        <v>6.8</v>
      </c>
      <c r="I1452" s="319" t="s">
        <v>2520</v>
      </c>
      <c r="J1452" s="320"/>
    </row>
    <row r="1453" spans="1:10" ht="37.5">
      <c r="A1453" s="178" t="s">
        <v>2521</v>
      </c>
      <c r="B1453" s="178" t="s">
        <v>2522</v>
      </c>
      <c r="C1453" s="178"/>
      <c r="D1453" s="178"/>
      <c r="E1453" s="179" t="s">
        <v>1302</v>
      </c>
      <c r="F1453" s="171">
        <v>27</v>
      </c>
      <c r="G1453" s="182">
        <v>24.3</v>
      </c>
      <c r="H1453" s="182">
        <v>20.399999999999999</v>
      </c>
      <c r="I1453" s="319"/>
      <c r="J1453" s="320"/>
    </row>
    <row r="1454" spans="1:10" ht="26.25" customHeight="1">
      <c r="A1454" s="178">
        <v>250402036</v>
      </c>
      <c r="B1454" s="178" t="s">
        <v>2523</v>
      </c>
      <c r="C1454" s="178"/>
      <c r="D1454" s="178"/>
      <c r="E1454" s="179" t="s">
        <v>1302</v>
      </c>
      <c r="F1454" s="182">
        <v>13.5</v>
      </c>
      <c r="G1454" s="182">
        <v>12.1</v>
      </c>
      <c r="H1454" s="182">
        <v>10.199999999999999</v>
      </c>
      <c r="I1454" s="319"/>
      <c r="J1454" s="320"/>
    </row>
    <row r="1455" spans="1:10" ht="15" customHeight="1">
      <c r="A1455" s="178">
        <v>250402037</v>
      </c>
      <c r="B1455" s="178" t="s">
        <v>2524</v>
      </c>
      <c r="C1455" s="178"/>
      <c r="D1455" s="178"/>
      <c r="E1455" s="179" t="s">
        <v>1302</v>
      </c>
      <c r="F1455" s="182">
        <v>16.2</v>
      </c>
      <c r="G1455" s="182">
        <v>14.5</v>
      </c>
      <c r="H1455" s="182">
        <v>12.3</v>
      </c>
      <c r="I1455" s="319"/>
      <c r="J1455" s="320"/>
    </row>
    <row r="1456" spans="1:10" ht="15" customHeight="1">
      <c r="A1456" s="178">
        <v>250402038</v>
      </c>
      <c r="B1456" s="178" t="s">
        <v>2525</v>
      </c>
      <c r="C1456" s="178"/>
      <c r="D1456" s="178"/>
      <c r="E1456" s="179" t="s">
        <v>1302</v>
      </c>
      <c r="F1456" s="182">
        <v>31.5</v>
      </c>
      <c r="G1456" s="182">
        <v>28.3</v>
      </c>
      <c r="H1456" s="171">
        <v>24</v>
      </c>
      <c r="I1456" s="319"/>
      <c r="J1456" s="320"/>
    </row>
    <row r="1457" spans="1:10" ht="27" customHeight="1">
      <c r="A1457" s="178">
        <v>250402039</v>
      </c>
      <c r="B1457" s="178" t="s">
        <v>2526</v>
      </c>
      <c r="C1457" s="178"/>
      <c r="D1457" s="178"/>
      <c r="E1457" s="179" t="s">
        <v>1302</v>
      </c>
      <c r="F1457" s="171">
        <v>45</v>
      </c>
      <c r="G1457" s="182">
        <v>40.5</v>
      </c>
      <c r="H1457" s="182">
        <v>34.4</v>
      </c>
      <c r="I1457" s="319"/>
      <c r="J1457" s="320"/>
    </row>
    <row r="1458" spans="1:10" ht="15" customHeight="1">
      <c r="A1458" s="178">
        <v>250402040</v>
      </c>
      <c r="B1458" s="178" t="s">
        <v>2527</v>
      </c>
      <c r="C1458" s="178"/>
      <c r="D1458" s="178"/>
      <c r="E1458" s="179" t="s">
        <v>1302</v>
      </c>
      <c r="F1458" s="182">
        <v>34.200000000000003</v>
      </c>
      <c r="G1458" s="182">
        <v>30.7</v>
      </c>
      <c r="H1458" s="182">
        <v>26.1</v>
      </c>
      <c r="I1458" s="319"/>
      <c r="J1458" s="320"/>
    </row>
    <row r="1459" spans="1:10" ht="25.5" customHeight="1">
      <c r="A1459" s="178">
        <v>250402041</v>
      </c>
      <c r="B1459" s="178" t="s">
        <v>2528</v>
      </c>
      <c r="C1459" s="178"/>
      <c r="D1459" s="178"/>
      <c r="E1459" s="179" t="s">
        <v>1302</v>
      </c>
      <c r="F1459" s="171">
        <v>108</v>
      </c>
      <c r="G1459" s="182">
        <v>97.2</v>
      </c>
      <c r="H1459" s="182">
        <v>82.6</v>
      </c>
      <c r="I1459" s="319"/>
      <c r="J1459" s="320"/>
    </row>
    <row r="1460" spans="1:10" ht="15" customHeight="1">
      <c r="A1460" s="178">
        <v>250402042</v>
      </c>
      <c r="B1460" s="178" t="s">
        <v>2529</v>
      </c>
      <c r="C1460" s="178"/>
      <c r="D1460" s="178"/>
      <c r="E1460" s="179" t="s">
        <v>1302</v>
      </c>
      <c r="F1460" s="171">
        <v>108</v>
      </c>
      <c r="G1460" s="182">
        <v>97.2</v>
      </c>
      <c r="H1460" s="182">
        <v>82.6</v>
      </c>
      <c r="I1460" s="319"/>
      <c r="J1460" s="320"/>
    </row>
    <row r="1461" spans="1:10" ht="15" customHeight="1">
      <c r="A1461" s="178">
        <v>250402043</v>
      </c>
      <c r="B1461" s="178" t="s">
        <v>2530</v>
      </c>
      <c r="C1461" s="178"/>
      <c r="D1461" s="178"/>
      <c r="E1461" s="179" t="s">
        <v>1302</v>
      </c>
      <c r="F1461" s="182">
        <v>43.2</v>
      </c>
      <c r="G1461" s="182">
        <v>38.799999999999997</v>
      </c>
      <c r="H1461" s="182">
        <v>32.9</v>
      </c>
      <c r="I1461" s="319"/>
      <c r="J1461" s="320"/>
    </row>
    <row r="1462" spans="1:10" ht="15" customHeight="1">
      <c r="A1462" s="178">
        <v>250402044</v>
      </c>
      <c r="B1462" s="178" t="s">
        <v>2531</v>
      </c>
      <c r="C1462" s="178"/>
      <c r="D1462" s="178"/>
      <c r="E1462" s="179" t="s">
        <v>1302</v>
      </c>
      <c r="F1462" s="182">
        <v>45.7</v>
      </c>
      <c r="G1462" s="182">
        <v>41.1</v>
      </c>
      <c r="H1462" s="182">
        <v>34.9</v>
      </c>
      <c r="I1462" s="319"/>
      <c r="J1462" s="320"/>
    </row>
    <row r="1463" spans="1:10" ht="15" customHeight="1">
      <c r="A1463" s="178">
        <v>250402045</v>
      </c>
      <c r="B1463" s="178" t="s">
        <v>2532</v>
      </c>
      <c r="C1463" s="178"/>
      <c r="D1463" s="178"/>
      <c r="E1463" s="179" t="s">
        <v>1302</v>
      </c>
      <c r="F1463" s="182">
        <v>43.2</v>
      </c>
      <c r="G1463" s="182">
        <v>38.799999999999997</v>
      </c>
      <c r="H1463" s="182">
        <v>32.9</v>
      </c>
      <c r="I1463" s="319"/>
      <c r="J1463" s="320"/>
    </row>
    <row r="1464" spans="1:10" ht="37.5">
      <c r="A1464" s="178">
        <v>250402046</v>
      </c>
      <c r="B1464" s="178" t="s">
        <v>2533</v>
      </c>
      <c r="C1464" s="178"/>
      <c r="D1464" s="178"/>
      <c r="E1464" s="179" t="s">
        <v>1302</v>
      </c>
      <c r="F1464" s="171">
        <v>108</v>
      </c>
      <c r="G1464" s="182">
        <v>97.2</v>
      </c>
      <c r="H1464" s="182">
        <v>82.6</v>
      </c>
      <c r="I1464" s="319"/>
      <c r="J1464" s="320"/>
    </row>
    <row r="1465" spans="1:10" ht="15" customHeight="1">
      <c r="A1465" s="178">
        <v>250402047</v>
      </c>
      <c r="B1465" s="178" t="s">
        <v>2534</v>
      </c>
      <c r="C1465" s="178"/>
      <c r="D1465" s="178"/>
      <c r="E1465" s="179" t="s">
        <v>1302</v>
      </c>
      <c r="F1465" s="182">
        <v>43.2</v>
      </c>
      <c r="G1465" s="182">
        <v>38.799999999999997</v>
      </c>
      <c r="H1465" s="182">
        <v>32.9</v>
      </c>
      <c r="I1465" s="319"/>
      <c r="J1465" s="320"/>
    </row>
    <row r="1466" spans="1:10" ht="15" customHeight="1">
      <c r="A1466" s="178">
        <v>250402048</v>
      </c>
      <c r="B1466" s="178" t="s">
        <v>2535</v>
      </c>
      <c r="C1466" s="178"/>
      <c r="D1466" s="178"/>
      <c r="E1466" s="179" t="s">
        <v>1302</v>
      </c>
      <c r="F1466" s="182">
        <v>43.2</v>
      </c>
      <c r="G1466" s="182">
        <v>38.799999999999997</v>
      </c>
      <c r="H1466" s="182">
        <v>32.9</v>
      </c>
      <c r="I1466" s="319"/>
      <c r="J1466" s="320"/>
    </row>
    <row r="1467" spans="1:10" ht="15" customHeight="1">
      <c r="A1467" s="178">
        <v>250402049</v>
      </c>
      <c r="B1467" s="178" t="s">
        <v>2536</v>
      </c>
      <c r="C1467" s="178"/>
      <c r="D1467" s="178"/>
      <c r="E1467" s="179" t="s">
        <v>1302</v>
      </c>
      <c r="F1467" s="182">
        <v>45.7</v>
      </c>
      <c r="G1467" s="182">
        <v>41.1</v>
      </c>
      <c r="H1467" s="182">
        <v>34.9</v>
      </c>
      <c r="I1467" s="319"/>
      <c r="J1467" s="320"/>
    </row>
    <row r="1468" spans="1:10" ht="15" customHeight="1">
      <c r="A1468" s="178">
        <v>250402050</v>
      </c>
      <c r="B1468" s="178" t="s">
        <v>2537</v>
      </c>
      <c r="C1468" s="178"/>
      <c r="D1468" s="178"/>
      <c r="E1468" s="179" t="s">
        <v>1302</v>
      </c>
      <c r="F1468" s="182">
        <v>43.2</v>
      </c>
      <c r="G1468" s="182">
        <v>38.799999999999997</v>
      </c>
      <c r="H1468" s="182">
        <v>32.9</v>
      </c>
      <c r="I1468" s="319"/>
      <c r="J1468" s="320"/>
    </row>
    <row r="1469" spans="1:10" ht="37.5">
      <c r="A1469" s="178">
        <v>250402051</v>
      </c>
      <c r="B1469" s="178" t="s">
        <v>2538</v>
      </c>
      <c r="C1469" s="178"/>
      <c r="D1469" s="178"/>
      <c r="E1469" s="179" t="s">
        <v>1302</v>
      </c>
      <c r="F1469" s="182">
        <v>43.2</v>
      </c>
      <c r="G1469" s="182">
        <v>38.799999999999997</v>
      </c>
      <c r="H1469" s="182">
        <v>32.9</v>
      </c>
      <c r="I1469" s="319"/>
      <c r="J1469" s="320"/>
    </row>
    <row r="1470" spans="1:10" ht="30" customHeight="1">
      <c r="A1470" s="178">
        <v>250402052</v>
      </c>
      <c r="B1470" s="178" t="s">
        <v>2539</v>
      </c>
      <c r="C1470" s="178"/>
      <c r="D1470" s="178"/>
      <c r="E1470" s="179" t="s">
        <v>1302</v>
      </c>
      <c r="F1470" s="182">
        <v>97.2</v>
      </c>
      <c r="G1470" s="182">
        <v>87.4</v>
      </c>
      <c r="H1470" s="182">
        <v>74.2</v>
      </c>
      <c r="I1470" s="319"/>
      <c r="J1470" s="320"/>
    </row>
    <row r="1471" spans="1:10">
      <c r="A1471" s="178">
        <v>250402053</v>
      </c>
      <c r="B1471" s="178" t="s">
        <v>2540</v>
      </c>
      <c r="C1471" s="178"/>
      <c r="D1471" s="178"/>
      <c r="E1471" s="179" t="s">
        <v>1302</v>
      </c>
      <c r="F1471" s="182">
        <v>97.2</v>
      </c>
      <c r="G1471" s="182">
        <v>87.4</v>
      </c>
      <c r="H1471" s="182">
        <v>74.2</v>
      </c>
      <c r="I1471" s="319"/>
      <c r="J1471" s="320"/>
    </row>
    <row r="1472" spans="1:10" ht="27" customHeight="1">
      <c r="A1472" s="178">
        <v>250402054</v>
      </c>
      <c r="B1472" s="178" t="s">
        <v>2541</v>
      </c>
      <c r="C1472" s="178"/>
      <c r="D1472" s="178"/>
      <c r="E1472" s="179" t="s">
        <v>1302</v>
      </c>
      <c r="F1472" s="182">
        <v>64.8</v>
      </c>
      <c r="G1472" s="182">
        <v>58.3</v>
      </c>
      <c r="H1472" s="182">
        <v>49.5</v>
      </c>
      <c r="I1472" s="319"/>
      <c r="J1472" s="320"/>
    </row>
    <row r="1473" spans="1:10" ht="15" customHeight="1">
      <c r="A1473" s="178">
        <v>250402055</v>
      </c>
      <c r="B1473" s="178" t="s">
        <v>2542</v>
      </c>
      <c r="C1473" s="178"/>
      <c r="D1473" s="178"/>
      <c r="E1473" s="179" t="s">
        <v>1302</v>
      </c>
      <c r="F1473" s="182">
        <v>64.8</v>
      </c>
      <c r="G1473" s="182">
        <v>58.3</v>
      </c>
      <c r="H1473" s="182">
        <v>49.5</v>
      </c>
      <c r="I1473" s="319"/>
      <c r="J1473" s="320"/>
    </row>
    <row r="1474" spans="1:10" ht="15" customHeight="1">
      <c r="A1474" s="190" t="s">
        <v>2543</v>
      </c>
      <c r="B1474" s="190" t="s">
        <v>2544</v>
      </c>
      <c r="C1474" s="192" t="s">
        <v>2545</v>
      </c>
      <c r="D1474" s="190"/>
      <c r="E1474" s="191" t="s">
        <v>1302</v>
      </c>
      <c r="F1474" s="321">
        <v>349</v>
      </c>
      <c r="G1474" s="322"/>
      <c r="H1474" s="323"/>
      <c r="I1474" s="319"/>
      <c r="J1474" s="320"/>
    </row>
    <row r="1475" spans="1:10" ht="15" customHeight="1">
      <c r="A1475" s="178">
        <v>250403</v>
      </c>
      <c r="B1475" s="178" t="s">
        <v>2546</v>
      </c>
      <c r="C1475" s="178"/>
      <c r="D1475" s="178"/>
      <c r="E1475" s="179"/>
      <c r="F1475" s="182"/>
      <c r="G1475" s="182"/>
      <c r="H1475" s="181"/>
      <c r="I1475" s="319"/>
      <c r="J1475" s="320"/>
    </row>
    <row r="1476" spans="1:10" ht="51.75" customHeight="1">
      <c r="A1476" s="178">
        <v>250403001</v>
      </c>
      <c r="B1476" s="178" t="s">
        <v>2547</v>
      </c>
      <c r="C1476" s="178" t="s">
        <v>2548</v>
      </c>
      <c r="D1476" s="178"/>
      <c r="E1476" s="179" t="s">
        <v>1302</v>
      </c>
      <c r="F1476" s="182">
        <v>18</v>
      </c>
      <c r="G1476" s="182">
        <v>16.2</v>
      </c>
      <c r="H1476" s="182">
        <v>13.7</v>
      </c>
      <c r="I1476" s="319" t="s">
        <v>2549</v>
      </c>
      <c r="J1476" s="320"/>
    </row>
    <row r="1477" spans="1:10" ht="27" customHeight="1">
      <c r="A1477" s="178" t="s">
        <v>2550</v>
      </c>
      <c r="B1477" s="178" t="s">
        <v>2551</v>
      </c>
      <c r="C1477" s="178"/>
      <c r="D1477" s="178"/>
      <c r="E1477" s="179" t="s">
        <v>1302</v>
      </c>
      <c r="F1477" s="171">
        <v>54</v>
      </c>
      <c r="G1477" s="182">
        <v>48.6</v>
      </c>
      <c r="H1477" s="182">
        <v>41.1</v>
      </c>
      <c r="I1477" s="319"/>
      <c r="J1477" s="320"/>
    </row>
    <row r="1478" spans="1:10" ht="27" customHeight="1">
      <c r="A1478" s="178" t="s">
        <v>2552</v>
      </c>
      <c r="B1478" s="178" t="s">
        <v>2553</v>
      </c>
      <c r="C1478" s="178"/>
      <c r="D1478" s="178"/>
      <c r="E1478" s="179" t="s">
        <v>1302</v>
      </c>
      <c r="F1478" s="171">
        <v>45</v>
      </c>
      <c r="G1478" s="182">
        <v>40.5</v>
      </c>
      <c r="H1478" s="182">
        <v>34.4</v>
      </c>
      <c r="I1478" s="319"/>
      <c r="J1478" s="320"/>
    </row>
    <row r="1479" spans="1:10" ht="46.5" customHeight="1">
      <c r="A1479" s="178">
        <v>250403002</v>
      </c>
      <c r="B1479" s="178" t="s">
        <v>2554</v>
      </c>
      <c r="C1479" s="178"/>
      <c r="D1479" s="178"/>
      <c r="E1479" s="179" t="s">
        <v>1302</v>
      </c>
      <c r="F1479" s="182">
        <v>16.2</v>
      </c>
      <c r="G1479" s="182">
        <v>14.5</v>
      </c>
      <c r="H1479" s="182">
        <v>12.3</v>
      </c>
      <c r="I1479" s="319" t="s">
        <v>2555</v>
      </c>
      <c r="J1479" s="320"/>
    </row>
    <row r="1480" spans="1:10" ht="37.5">
      <c r="A1480" s="178" t="s">
        <v>2556</v>
      </c>
      <c r="B1480" s="178" t="s">
        <v>2557</v>
      </c>
      <c r="C1480" s="178"/>
      <c r="D1480" s="178"/>
      <c r="E1480" s="179" t="s">
        <v>1302</v>
      </c>
      <c r="F1480" s="182">
        <v>48.6</v>
      </c>
      <c r="G1480" s="182">
        <v>43.5</v>
      </c>
      <c r="H1480" s="182">
        <v>36.9</v>
      </c>
      <c r="I1480" s="319"/>
      <c r="J1480" s="320"/>
    </row>
    <row r="1481" spans="1:10" ht="56.25">
      <c r="A1481" s="178" t="s">
        <v>2558</v>
      </c>
      <c r="B1481" s="178" t="s">
        <v>2559</v>
      </c>
      <c r="C1481" s="178"/>
      <c r="D1481" s="178"/>
      <c r="E1481" s="179" t="s">
        <v>1302</v>
      </c>
      <c r="F1481" s="182">
        <v>43.2</v>
      </c>
      <c r="G1481" s="182">
        <v>38.799999999999997</v>
      </c>
      <c r="H1481" s="182">
        <v>32.9</v>
      </c>
      <c r="I1481" s="319"/>
      <c r="J1481" s="320"/>
    </row>
    <row r="1482" spans="1:10" ht="29.25" customHeight="1">
      <c r="A1482" s="178">
        <v>250403003</v>
      </c>
      <c r="B1482" s="178" t="s">
        <v>2560</v>
      </c>
      <c r="C1482" s="178"/>
      <c r="D1482" s="178"/>
      <c r="E1482" s="179" t="s">
        <v>1302</v>
      </c>
      <c r="F1482" s="171">
        <v>54</v>
      </c>
      <c r="G1482" s="182">
        <v>48.6</v>
      </c>
      <c r="H1482" s="182">
        <v>41.3</v>
      </c>
      <c r="I1482" s="319" t="s">
        <v>2561</v>
      </c>
      <c r="J1482" s="320"/>
    </row>
    <row r="1483" spans="1:10" ht="37.5">
      <c r="A1483" s="178" t="s">
        <v>2562</v>
      </c>
      <c r="B1483" s="178" t="s">
        <v>2563</v>
      </c>
      <c r="C1483" s="178"/>
      <c r="D1483" s="178"/>
      <c r="E1483" s="179" t="s">
        <v>1302</v>
      </c>
      <c r="F1483" s="171">
        <v>144</v>
      </c>
      <c r="G1483" s="182">
        <v>129.6</v>
      </c>
      <c r="H1483" s="182">
        <v>110.1</v>
      </c>
      <c r="I1483" s="319"/>
      <c r="J1483" s="320"/>
    </row>
    <row r="1484" spans="1:10" ht="43.5" customHeight="1">
      <c r="A1484" s="178">
        <v>250403004</v>
      </c>
      <c r="B1484" s="178" t="s">
        <v>2564</v>
      </c>
      <c r="C1484" s="178"/>
      <c r="D1484" s="178"/>
      <c r="E1484" s="179" t="s">
        <v>1302</v>
      </c>
      <c r="F1484" s="182">
        <v>7.2</v>
      </c>
      <c r="G1484" s="182">
        <v>6.4</v>
      </c>
      <c r="H1484" s="182">
        <v>5.4</v>
      </c>
      <c r="I1484" s="319" t="s">
        <v>2565</v>
      </c>
      <c r="J1484" s="320"/>
    </row>
    <row r="1485" spans="1:10" ht="27" customHeight="1">
      <c r="A1485" s="178" t="s">
        <v>2566</v>
      </c>
      <c r="B1485" s="178" t="s">
        <v>2567</v>
      </c>
      <c r="C1485" s="178"/>
      <c r="D1485" s="178"/>
      <c r="E1485" s="179" t="s">
        <v>1302</v>
      </c>
      <c r="F1485" s="182">
        <v>43.2</v>
      </c>
      <c r="G1485" s="182">
        <v>38.799999999999997</v>
      </c>
      <c r="H1485" s="182">
        <v>32.9</v>
      </c>
      <c r="I1485" s="319"/>
      <c r="J1485" s="320"/>
    </row>
    <row r="1486" spans="1:10" ht="27" customHeight="1">
      <c r="A1486" s="178" t="s">
        <v>2568</v>
      </c>
      <c r="B1486" s="178" t="s">
        <v>2569</v>
      </c>
      <c r="C1486" s="178"/>
      <c r="D1486" s="178"/>
      <c r="E1486" s="179" t="s">
        <v>1302</v>
      </c>
      <c r="F1486" s="182">
        <v>21.6</v>
      </c>
      <c r="G1486" s="182">
        <v>19.2</v>
      </c>
      <c r="H1486" s="182">
        <v>16.2</v>
      </c>
      <c r="I1486" s="319"/>
      <c r="J1486" s="320"/>
    </row>
    <row r="1487" spans="1:10" ht="40.5" customHeight="1">
      <c r="A1487" s="178">
        <v>250403005</v>
      </c>
      <c r="B1487" s="178" t="s">
        <v>2570</v>
      </c>
      <c r="C1487" s="178"/>
      <c r="D1487" s="178"/>
      <c r="E1487" s="179" t="s">
        <v>1302</v>
      </c>
      <c r="F1487" s="182">
        <v>7.2</v>
      </c>
      <c r="G1487" s="182">
        <v>6.4</v>
      </c>
      <c r="H1487" s="182">
        <v>5.4</v>
      </c>
      <c r="I1487" s="319" t="s">
        <v>2571</v>
      </c>
      <c r="J1487" s="320"/>
    </row>
    <row r="1488" spans="1:10" ht="27" customHeight="1">
      <c r="A1488" s="178" t="s">
        <v>2572</v>
      </c>
      <c r="B1488" s="178" t="s">
        <v>2573</v>
      </c>
      <c r="C1488" s="178"/>
      <c r="D1488" s="178"/>
      <c r="E1488" s="179" t="s">
        <v>1302</v>
      </c>
      <c r="F1488" s="182">
        <v>21.6</v>
      </c>
      <c r="G1488" s="182">
        <v>19.2</v>
      </c>
      <c r="H1488" s="182">
        <v>16.2</v>
      </c>
      <c r="I1488" s="319"/>
      <c r="J1488" s="320"/>
    </row>
    <row r="1489" spans="1:10" ht="56.25">
      <c r="A1489" s="178" t="s">
        <v>2574</v>
      </c>
      <c r="B1489" s="178" t="s">
        <v>2575</v>
      </c>
      <c r="C1489" s="178"/>
      <c r="D1489" s="178"/>
      <c r="E1489" s="179" t="s">
        <v>1302</v>
      </c>
      <c r="F1489" s="182">
        <v>43.2</v>
      </c>
      <c r="G1489" s="182">
        <v>38.799999999999997</v>
      </c>
      <c r="H1489" s="182">
        <v>32.9</v>
      </c>
      <c r="I1489" s="319"/>
      <c r="J1489" s="320"/>
    </row>
    <row r="1490" spans="1:10" ht="42" customHeight="1">
      <c r="A1490" s="178">
        <v>250403006</v>
      </c>
      <c r="B1490" s="178" t="s">
        <v>2576</v>
      </c>
      <c r="C1490" s="178"/>
      <c r="D1490" s="178"/>
      <c r="E1490" s="179" t="s">
        <v>1302</v>
      </c>
      <c r="F1490" s="182">
        <v>7.2</v>
      </c>
      <c r="G1490" s="182">
        <v>6.4</v>
      </c>
      <c r="H1490" s="182">
        <v>5.4</v>
      </c>
      <c r="I1490" s="319" t="s">
        <v>2571</v>
      </c>
      <c r="J1490" s="320"/>
    </row>
    <row r="1491" spans="1:10" ht="37.5">
      <c r="A1491" s="178" t="s">
        <v>2577</v>
      </c>
      <c r="B1491" s="178" t="s">
        <v>2578</v>
      </c>
      <c r="C1491" s="178"/>
      <c r="D1491" s="178"/>
      <c r="E1491" s="179" t="s">
        <v>1302</v>
      </c>
      <c r="F1491" s="182">
        <v>21.6</v>
      </c>
      <c r="G1491" s="182">
        <v>19.2</v>
      </c>
      <c r="H1491" s="182">
        <v>16.2</v>
      </c>
      <c r="I1491" s="319"/>
      <c r="J1491" s="320"/>
    </row>
    <row r="1492" spans="1:10" ht="56.25">
      <c r="A1492" s="178" t="s">
        <v>2579</v>
      </c>
      <c r="B1492" s="178" t="s">
        <v>2580</v>
      </c>
      <c r="C1492" s="178"/>
      <c r="D1492" s="178"/>
      <c r="E1492" s="179" t="s">
        <v>1302</v>
      </c>
      <c r="F1492" s="182">
        <v>43.2</v>
      </c>
      <c r="G1492" s="182">
        <v>38.799999999999997</v>
      </c>
      <c r="H1492" s="182">
        <v>32.9</v>
      </c>
      <c r="I1492" s="319"/>
      <c r="J1492" s="320"/>
    </row>
    <row r="1493" spans="1:10" ht="41.25" customHeight="1">
      <c r="A1493" s="178">
        <v>250403007</v>
      </c>
      <c r="B1493" s="178" t="s">
        <v>2581</v>
      </c>
      <c r="C1493" s="178"/>
      <c r="D1493" s="178"/>
      <c r="E1493" s="179" t="s">
        <v>1302</v>
      </c>
      <c r="F1493" s="182">
        <v>5.4</v>
      </c>
      <c r="G1493" s="182">
        <v>4.8</v>
      </c>
      <c r="H1493" s="171">
        <v>4</v>
      </c>
      <c r="I1493" s="319" t="s">
        <v>2571</v>
      </c>
      <c r="J1493" s="320"/>
    </row>
    <row r="1494" spans="1:10" ht="37.5">
      <c r="A1494" s="178" t="s">
        <v>2582</v>
      </c>
      <c r="B1494" s="178" t="s">
        <v>2583</v>
      </c>
      <c r="C1494" s="178"/>
      <c r="D1494" s="178"/>
      <c r="E1494" s="179" t="s">
        <v>1302</v>
      </c>
      <c r="F1494" s="182">
        <v>16.2</v>
      </c>
      <c r="G1494" s="182">
        <v>14.4</v>
      </c>
      <c r="H1494" s="182">
        <v>10.8</v>
      </c>
      <c r="I1494" s="319"/>
      <c r="J1494" s="320"/>
    </row>
    <row r="1495" spans="1:10" ht="56.25">
      <c r="A1495" s="178" t="s">
        <v>2584</v>
      </c>
      <c r="B1495" s="178" t="s">
        <v>2585</v>
      </c>
      <c r="C1495" s="178"/>
      <c r="D1495" s="178"/>
      <c r="E1495" s="179" t="s">
        <v>1302</v>
      </c>
      <c r="F1495" s="182">
        <v>41.4</v>
      </c>
      <c r="G1495" s="182">
        <v>37.200000000000003</v>
      </c>
      <c r="H1495" s="182">
        <v>31.6</v>
      </c>
      <c r="I1495" s="319"/>
      <c r="J1495" s="320"/>
    </row>
    <row r="1496" spans="1:10" ht="36.75" customHeight="1">
      <c r="A1496" s="178">
        <v>250403008</v>
      </c>
      <c r="B1496" s="178" t="s">
        <v>2586</v>
      </c>
      <c r="C1496" s="178"/>
      <c r="D1496" s="178"/>
      <c r="E1496" s="179" t="s">
        <v>1302</v>
      </c>
      <c r="F1496" s="182">
        <v>5.4</v>
      </c>
      <c r="G1496" s="182">
        <v>4.8</v>
      </c>
      <c r="H1496" s="171">
        <v>4</v>
      </c>
      <c r="I1496" s="319" t="s">
        <v>2571</v>
      </c>
      <c r="J1496" s="320"/>
    </row>
    <row r="1497" spans="1:10" ht="37.5">
      <c r="A1497" s="178" t="s">
        <v>2587</v>
      </c>
      <c r="B1497" s="178" t="s">
        <v>2588</v>
      </c>
      <c r="C1497" s="178"/>
      <c r="D1497" s="178"/>
      <c r="E1497" s="179" t="s">
        <v>1302</v>
      </c>
      <c r="F1497" s="182">
        <v>16.2</v>
      </c>
      <c r="G1497" s="182">
        <v>14.4</v>
      </c>
      <c r="H1497" s="182">
        <v>10.8</v>
      </c>
      <c r="I1497" s="319"/>
      <c r="J1497" s="320"/>
    </row>
    <row r="1498" spans="1:10" ht="56.25">
      <c r="A1498" s="178" t="s">
        <v>2589</v>
      </c>
      <c r="B1498" s="178" t="s">
        <v>2590</v>
      </c>
      <c r="C1498" s="178"/>
      <c r="D1498" s="178"/>
      <c r="E1498" s="179" t="s">
        <v>1302</v>
      </c>
      <c r="F1498" s="182">
        <v>41.4</v>
      </c>
      <c r="G1498" s="182">
        <v>37.200000000000003</v>
      </c>
      <c r="H1498" s="182">
        <v>31.6</v>
      </c>
      <c r="I1498" s="319"/>
      <c r="J1498" s="320"/>
    </row>
    <row r="1499" spans="1:10" ht="35.25" customHeight="1">
      <c r="A1499" s="178">
        <v>250403009</v>
      </c>
      <c r="B1499" s="178" t="s">
        <v>2591</v>
      </c>
      <c r="C1499" s="178"/>
      <c r="D1499" s="178"/>
      <c r="E1499" s="179" t="s">
        <v>1302</v>
      </c>
      <c r="F1499" s="182">
        <v>5.4</v>
      </c>
      <c r="G1499" s="182">
        <v>4.8</v>
      </c>
      <c r="H1499" s="171">
        <v>4</v>
      </c>
      <c r="I1499" s="319" t="s">
        <v>2571</v>
      </c>
      <c r="J1499" s="320"/>
    </row>
    <row r="1500" spans="1:10" ht="37.5">
      <c r="A1500" s="178" t="s">
        <v>2592</v>
      </c>
      <c r="B1500" s="178" t="s">
        <v>2593</v>
      </c>
      <c r="C1500" s="178"/>
      <c r="D1500" s="178"/>
      <c r="E1500" s="179" t="s">
        <v>1302</v>
      </c>
      <c r="F1500" s="182">
        <v>16.2</v>
      </c>
      <c r="G1500" s="182">
        <v>14.4</v>
      </c>
      <c r="H1500" s="182">
        <v>10.8</v>
      </c>
      <c r="I1500" s="319"/>
      <c r="J1500" s="320"/>
    </row>
    <row r="1501" spans="1:10" ht="56.25">
      <c r="A1501" s="178" t="s">
        <v>2594</v>
      </c>
      <c r="B1501" s="178" t="s">
        <v>2595</v>
      </c>
      <c r="C1501" s="178"/>
      <c r="D1501" s="178"/>
      <c r="E1501" s="179" t="s">
        <v>1302</v>
      </c>
      <c r="F1501" s="182">
        <v>41.4</v>
      </c>
      <c r="G1501" s="182">
        <v>37.200000000000003</v>
      </c>
      <c r="H1501" s="182">
        <v>31.6</v>
      </c>
      <c r="I1501" s="319"/>
      <c r="J1501" s="320"/>
    </row>
    <row r="1502" spans="1:10" ht="22.5" customHeight="1">
      <c r="A1502" s="178">
        <v>250403010</v>
      </c>
      <c r="B1502" s="178" t="s">
        <v>2596</v>
      </c>
      <c r="C1502" s="178"/>
      <c r="D1502" s="178"/>
      <c r="E1502" s="179" t="s">
        <v>1302</v>
      </c>
      <c r="F1502" s="171">
        <v>9</v>
      </c>
      <c r="G1502" s="182">
        <v>8.1</v>
      </c>
      <c r="H1502" s="182">
        <v>6.8</v>
      </c>
      <c r="I1502" s="319" t="s">
        <v>2597</v>
      </c>
      <c r="J1502" s="320"/>
    </row>
    <row r="1503" spans="1:10" ht="56.25">
      <c r="A1503" s="178" t="s">
        <v>2598</v>
      </c>
      <c r="B1503" s="178" t="s">
        <v>2599</v>
      </c>
      <c r="C1503" s="178"/>
      <c r="D1503" s="178"/>
      <c r="E1503" s="179" t="s">
        <v>1302</v>
      </c>
      <c r="F1503" s="171">
        <v>45</v>
      </c>
      <c r="G1503" s="182">
        <v>40.5</v>
      </c>
      <c r="H1503" s="182">
        <v>34.4</v>
      </c>
      <c r="I1503" s="319"/>
      <c r="J1503" s="320"/>
    </row>
    <row r="1504" spans="1:10" ht="37.5">
      <c r="A1504" s="178">
        <v>250403011</v>
      </c>
      <c r="B1504" s="178" t="s">
        <v>2600</v>
      </c>
      <c r="C1504" s="178" t="s">
        <v>2601</v>
      </c>
      <c r="D1504" s="178"/>
      <c r="E1504" s="179" t="s">
        <v>1302</v>
      </c>
      <c r="F1504" s="182">
        <v>22.5</v>
      </c>
      <c r="G1504" s="182">
        <v>20.2</v>
      </c>
      <c r="H1504" s="182">
        <v>17.100000000000001</v>
      </c>
      <c r="I1504" s="319"/>
      <c r="J1504" s="320"/>
    </row>
    <row r="1505" spans="1:10" ht="37.5">
      <c r="A1505" s="178">
        <v>250403012</v>
      </c>
      <c r="B1505" s="178" t="s">
        <v>2602</v>
      </c>
      <c r="C1505" s="178" t="s">
        <v>2603</v>
      </c>
      <c r="D1505" s="178"/>
      <c r="E1505" s="179" t="s">
        <v>1302</v>
      </c>
      <c r="F1505" s="182">
        <v>22.5</v>
      </c>
      <c r="G1505" s="182">
        <v>20.2</v>
      </c>
      <c r="H1505" s="182">
        <v>17.100000000000001</v>
      </c>
      <c r="I1505" s="319"/>
      <c r="J1505" s="320"/>
    </row>
    <row r="1506" spans="1:10" ht="31.5" customHeight="1">
      <c r="A1506" s="178">
        <v>250403013</v>
      </c>
      <c r="B1506" s="178" t="s">
        <v>2604</v>
      </c>
      <c r="C1506" s="178"/>
      <c r="D1506" s="178"/>
      <c r="E1506" s="179" t="s">
        <v>1302</v>
      </c>
      <c r="F1506" s="171">
        <v>90</v>
      </c>
      <c r="G1506" s="171">
        <v>81</v>
      </c>
      <c r="H1506" s="182">
        <v>68.8</v>
      </c>
      <c r="I1506" s="319" t="s">
        <v>2561</v>
      </c>
      <c r="J1506" s="320"/>
    </row>
    <row r="1507" spans="1:10" ht="37.5">
      <c r="A1507" s="178" t="s">
        <v>2605</v>
      </c>
      <c r="B1507" s="178" t="s">
        <v>2606</v>
      </c>
      <c r="C1507" s="178"/>
      <c r="D1507" s="178"/>
      <c r="E1507" s="179" t="s">
        <v>1302</v>
      </c>
      <c r="F1507" s="171">
        <v>180</v>
      </c>
      <c r="G1507" s="171">
        <v>162</v>
      </c>
      <c r="H1507" s="182">
        <v>137.69999999999999</v>
      </c>
      <c r="I1507" s="319"/>
      <c r="J1507" s="320"/>
    </row>
    <row r="1508" spans="1:10" ht="41.25" customHeight="1">
      <c r="A1508" s="178">
        <v>250403014</v>
      </c>
      <c r="B1508" s="178" t="s">
        <v>2607</v>
      </c>
      <c r="C1508" s="178"/>
      <c r="D1508" s="178"/>
      <c r="E1508" s="179" t="s">
        <v>1302</v>
      </c>
      <c r="F1508" s="171">
        <v>27</v>
      </c>
      <c r="G1508" s="182">
        <v>24.3</v>
      </c>
      <c r="H1508" s="182">
        <v>20.6</v>
      </c>
      <c r="I1508" s="319" t="s">
        <v>2608</v>
      </c>
      <c r="J1508" s="320"/>
    </row>
    <row r="1509" spans="1:10" ht="56.25">
      <c r="A1509" s="178" t="s">
        <v>2609</v>
      </c>
      <c r="B1509" s="178" t="s">
        <v>2610</v>
      </c>
      <c r="C1509" s="178"/>
      <c r="D1509" s="178"/>
      <c r="E1509" s="179" t="s">
        <v>1302</v>
      </c>
      <c r="F1509" s="171">
        <v>99</v>
      </c>
      <c r="G1509" s="182">
        <v>89.1</v>
      </c>
      <c r="H1509" s="182">
        <v>75.7</v>
      </c>
      <c r="I1509" s="319"/>
      <c r="J1509" s="320"/>
    </row>
    <row r="1510" spans="1:10" ht="56.25">
      <c r="A1510" s="178" t="s">
        <v>2611</v>
      </c>
      <c r="B1510" s="178" t="s">
        <v>2612</v>
      </c>
      <c r="C1510" s="178"/>
      <c r="D1510" s="178"/>
      <c r="E1510" s="179" t="s">
        <v>1302</v>
      </c>
      <c r="F1510" s="171">
        <v>81</v>
      </c>
      <c r="G1510" s="182">
        <v>72.900000000000006</v>
      </c>
      <c r="H1510" s="182">
        <v>61.8</v>
      </c>
      <c r="I1510" s="319"/>
      <c r="J1510" s="320"/>
    </row>
    <row r="1511" spans="1:10" ht="37.5">
      <c r="A1511" s="178">
        <v>250403015</v>
      </c>
      <c r="B1511" s="178" t="s">
        <v>2613</v>
      </c>
      <c r="C1511" s="178"/>
      <c r="D1511" s="178"/>
      <c r="E1511" s="179" t="s">
        <v>1302</v>
      </c>
      <c r="F1511" s="182">
        <v>22.5</v>
      </c>
      <c r="G1511" s="182">
        <v>20.2</v>
      </c>
      <c r="H1511" s="182">
        <v>17.100000000000001</v>
      </c>
      <c r="I1511" s="319"/>
      <c r="J1511" s="320"/>
    </row>
    <row r="1512" spans="1:10" ht="37.5">
      <c r="A1512" s="178">
        <v>250403016</v>
      </c>
      <c r="B1512" s="178" t="s">
        <v>2614</v>
      </c>
      <c r="C1512" s="178"/>
      <c r="D1512" s="178"/>
      <c r="E1512" s="179" t="s">
        <v>1302</v>
      </c>
      <c r="F1512" s="182">
        <v>22.5</v>
      </c>
      <c r="G1512" s="182">
        <v>20.2</v>
      </c>
      <c r="H1512" s="182">
        <v>17.100000000000001</v>
      </c>
      <c r="I1512" s="319"/>
      <c r="J1512" s="320"/>
    </row>
    <row r="1513" spans="1:10" ht="30" customHeight="1">
      <c r="A1513" s="178">
        <v>250403017</v>
      </c>
      <c r="B1513" s="178" t="s">
        <v>2615</v>
      </c>
      <c r="C1513" s="178" t="s">
        <v>2548</v>
      </c>
      <c r="D1513" s="178"/>
      <c r="E1513" s="179" t="s">
        <v>1302</v>
      </c>
      <c r="F1513" s="171">
        <v>27</v>
      </c>
      <c r="G1513" s="182">
        <v>24.3</v>
      </c>
      <c r="H1513" s="182">
        <v>20.6</v>
      </c>
      <c r="I1513" s="319" t="s">
        <v>2616</v>
      </c>
      <c r="J1513" s="320"/>
    </row>
    <row r="1514" spans="1:10" ht="27" customHeight="1">
      <c r="A1514" s="178" t="s">
        <v>2617</v>
      </c>
      <c r="B1514" s="178" t="s">
        <v>2618</v>
      </c>
      <c r="C1514" s="178"/>
      <c r="D1514" s="178"/>
      <c r="E1514" s="179" t="s">
        <v>1302</v>
      </c>
      <c r="F1514" s="171">
        <v>81</v>
      </c>
      <c r="G1514" s="182">
        <v>72.900000000000006</v>
      </c>
      <c r="H1514" s="182">
        <v>61.8</v>
      </c>
      <c r="I1514" s="319"/>
      <c r="J1514" s="320"/>
    </row>
    <row r="1515" spans="1:10" ht="37.5">
      <c r="A1515" s="178">
        <v>250403018</v>
      </c>
      <c r="B1515" s="178" t="s">
        <v>2619</v>
      </c>
      <c r="C1515" s="178"/>
      <c r="D1515" s="178"/>
      <c r="E1515" s="179" t="s">
        <v>1302</v>
      </c>
      <c r="F1515" s="171">
        <v>27</v>
      </c>
      <c r="G1515" s="182">
        <v>24.3</v>
      </c>
      <c r="H1515" s="182">
        <v>20.6</v>
      </c>
      <c r="I1515" s="319" t="s">
        <v>2620</v>
      </c>
      <c r="J1515" s="320"/>
    </row>
    <row r="1516" spans="1:10" ht="56.25">
      <c r="A1516" s="178" t="s">
        <v>2621</v>
      </c>
      <c r="B1516" s="178" t="s">
        <v>2622</v>
      </c>
      <c r="C1516" s="178"/>
      <c r="D1516" s="178"/>
      <c r="E1516" s="179" t="s">
        <v>1302</v>
      </c>
      <c r="F1516" s="171">
        <v>81</v>
      </c>
      <c r="G1516" s="182">
        <v>72.900000000000006</v>
      </c>
      <c r="H1516" s="182">
        <v>61.8</v>
      </c>
      <c r="I1516" s="319"/>
      <c r="J1516" s="320"/>
    </row>
    <row r="1517" spans="1:10" ht="22.5" customHeight="1">
      <c r="A1517" s="178">
        <v>250403019</v>
      </c>
      <c r="B1517" s="178" t="s">
        <v>2623</v>
      </c>
      <c r="C1517" s="178"/>
      <c r="D1517" s="178"/>
      <c r="E1517" s="179" t="s">
        <v>1302</v>
      </c>
      <c r="F1517" s="182">
        <v>40.5</v>
      </c>
      <c r="G1517" s="182">
        <v>36.4</v>
      </c>
      <c r="H1517" s="182">
        <v>30.9</v>
      </c>
      <c r="I1517" s="319" t="s">
        <v>2624</v>
      </c>
      <c r="J1517" s="320"/>
    </row>
    <row r="1518" spans="1:10" ht="56.25">
      <c r="A1518" s="178" t="s">
        <v>2625</v>
      </c>
      <c r="B1518" s="178" t="s">
        <v>2626</v>
      </c>
      <c r="C1518" s="178"/>
      <c r="D1518" s="178"/>
      <c r="E1518" s="179" t="s">
        <v>1302</v>
      </c>
      <c r="F1518" s="182">
        <v>121.5</v>
      </c>
      <c r="G1518" s="182">
        <v>109.2</v>
      </c>
      <c r="H1518" s="182">
        <v>92.7</v>
      </c>
      <c r="I1518" s="319"/>
      <c r="J1518" s="320"/>
    </row>
    <row r="1519" spans="1:10" ht="37.5">
      <c r="A1519" s="178" t="s">
        <v>2627</v>
      </c>
      <c r="B1519" s="178" t="s">
        <v>2628</v>
      </c>
      <c r="C1519" s="178"/>
      <c r="D1519" s="178"/>
      <c r="E1519" s="179" t="s">
        <v>1302</v>
      </c>
      <c r="F1519" s="182">
        <v>121.5</v>
      </c>
      <c r="G1519" s="182">
        <v>109.2</v>
      </c>
      <c r="H1519" s="182">
        <v>92.7</v>
      </c>
      <c r="I1519" s="319"/>
      <c r="J1519" s="320"/>
    </row>
    <row r="1520" spans="1:10" ht="17.25" customHeight="1">
      <c r="A1520" s="178">
        <v>250403020</v>
      </c>
      <c r="B1520" s="178" t="s">
        <v>2629</v>
      </c>
      <c r="C1520" s="178" t="s">
        <v>2548</v>
      </c>
      <c r="D1520" s="178"/>
      <c r="E1520" s="179" t="s">
        <v>1302</v>
      </c>
      <c r="F1520" s="182">
        <v>18</v>
      </c>
      <c r="G1520" s="182">
        <v>16.2</v>
      </c>
      <c r="H1520" s="182">
        <v>13.7</v>
      </c>
      <c r="I1520" s="319" t="s">
        <v>2620</v>
      </c>
      <c r="J1520" s="320"/>
    </row>
    <row r="1521" spans="1:10" ht="37.5">
      <c r="A1521" s="178" t="s">
        <v>2630</v>
      </c>
      <c r="B1521" s="178" t="s">
        <v>2631</v>
      </c>
      <c r="C1521" s="178"/>
      <c r="D1521" s="178"/>
      <c r="E1521" s="179" t="s">
        <v>1302</v>
      </c>
      <c r="F1521" s="171">
        <v>54</v>
      </c>
      <c r="G1521" s="182">
        <v>48.6</v>
      </c>
      <c r="H1521" s="182">
        <v>41.1</v>
      </c>
      <c r="I1521" s="319"/>
      <c r="J1521" s="320"/>
    </row>
    <row r="1522" spans="1:10" ht="30.75" customHeight="1">
      <c r="A1522" s="178">
        <v>250403021</v>
      </c>
      <c r="B1522" s="178" t="s">
        <v>2632</v>
      </c>
      <c r="C1522" s="178" t="s">
        <v>2548</v>
      </c>
      <c r="D1522" s="178"/>
      <c r="E1522" s="179" t="s">
        <v>1302</v>
      </c>
      <c r="F1522" s="182">
        <v>22.5</v>
      </c>
      <c r="G1522" s="182">
        <v>20.2</v>
      </c>
      <c r="H1522" s="182">
        <v>17.100000000000001</v>
      </c>
      <c r="I1522" s="319" t="s">
        <v>2616</v>
      </c>
      <c r="J1522" s="320"/>
    </row>
    <row r="1523" spans="1:10" ht="37.5">
      <c r="A1523" s="178" t="s">
        <v>2633</v>
      </c>
      <c r="B1523" s="178" t="s">
        <v>2634</v>
      </c>
      <c r="C1523" s="178"/>
      <c r="D1523" s="178"/>
      <c r="E1523" s="179" t="s">
        <v>1302</v>
      </c>
      <c r="F1523" s="182">
        <v>67.5</v>
      </c>
      <c r="G1523" s="182">
        <v>60.6</v>
      </c>
      <c r="H1523" s="182">
        <v>51.3</v>
      </c>
      <c r="I1523" s="319"/>
      <c r="J1523" s="320"/>
    </row>
    <row r="1524" spans="1:10" ht="13.5" customHeight="1">
      <c r="A1524" s="178">
        <v>250403022</v>
      </c>
      <c r="B1524" s="178" t="s">
        <v>2635</v>
      </c>
      <c r="C1524" s="178" t="s">
        <v>2548</v>
      </c>
      <c r="D1524" s="178"/>
      <c r="E1524" s="179" t="s">
        <v>1302</v>
      </c>
      <c r="F1524" s="171">
        <v>27</v>
      </c>
      <c r="G1524" s="182">
        <v>24.3</v>
      </c>
      <c r="H1524" s="182">
        <v>20.6</v>
      </c>
      <c r="I1524" s="319" t="s">
        <v>2420</v>
      </c>
      <c r="J1524" s="320"/>
    </row>
    <row r="1525" spans="1:10" ht="31.5" customHeight="1">
      <c r="A1525" s="178">
        <v>250403023</v>
      </c>
      <c r="B1525" s="178" t="s">
        <v>2636</v>
      </c>
      <c r="C1525" s="178" t="s">
        <v>2637</v>
      </c>
      <c r="D1525" s="178"/>
      <c r="E1525" s="179" t="s">
        <v>1302</v>
      </c>
      <c r="F1525" s="171">
        <v>45</v>
      </c>
      <c r="G1525" s="182">
        <v>40.5</v>
      </c>
      <c r="H1525" s="182">
        <v>34.4</v>
      </c>
      <c r="I1525" s="319" t="s">
        <v>2616</v>
      </c>
      <c r="J1525" s="320"/>
    </row>
    <row r="1526" spans="1:10" ht="37.5">
      <c r="A1526" s="178" t="s">
        <v>2638</v>
      </c>
      <c r="B1526" s="178" t="s">
        <v>2639</v>
      </c>
      <c r="C1526" s="178"/>
      <c r="D1526" s="178"/>
      <c r="E1526" s="179" t="s">
        <v>1302</v>
      </c>
      <c r="F1526" s="171">
        <v>135</v>
      </c>
      <c r="G1526" s="182">
        <v>121.5</v>
      </c>
      <c r="H1526" s="182">
        <v>103.2</v>
      </c>
      <c r="I1526" s="319"/>
      <c r="J1526" s="320"/>
    </row>
    <row r="1527" spans="1:10" ht="18.75" customHeight="1">
      <c r="A1527" s="178">
        <v>250403024</v>
      </c>
      <c r="B1527" s="178" t="s">
        <v>2636</v>
      </c>
      <c r="C1527" s="178" t="s">
        <v>2548</v>
      </c>
      <c r="D1527" s="178"/>
      <c r="E1527" s="179" t="s">
        <v>1302</v>
      </c>
      <c r="F1527" s="171">
        <v>54</v>
      </c>
      <c r="G1527" s="182">
        <v>48.6</v>
      </c>
      <c r="H1527" s="182">
        <v>41.3</v>
      </c>
      <c r="I1527" s="319" t="s">
        <v>2420</v>
      </c>
      <c r="J1527" s="320"/>
    </row>
    <row r="1528" spans="1:10" ht="51.75" customHeight="1">
      <c r="A1528" s="178">
        <v>250403025</v>
      </c>
      <c r="B1528" s="178" t="s">
        <v>2640</v>
      </c>
      <c r="C1528" s="178" t="s">
        <v>2641</v>
      </c>
      <c r="D1528" s="178"/>
      <c r="E1528" s="179" t="s">
        <v>1302</v>
      </c>
      <c r="F1528" s="182">
        <v>22.5</v>
      </c>
      <c r="G1528" s="182">
        <v>20.2</v>
      </c>
      <c r="H1528" s="182">
        <v>17.100000000000001</v>
      </c>
      <c r="I1528" s="319" t="s">
        <v>2642</v>
      </c>
      <c r="J1528" s="320"/>
    </row>
    <row r="1529" spans="1:10" ht="15" customHeight="1">
      <c r="A1529" s="178" t="s">
        <v>2643</v>
      </c>
      <c r="B1529" s="178" t="s">
        <v>2644</v>
      </c>
      <c r="C1529" s="178"/>
      <c r="D1529" s="178"/>
      <c r="E1529" s="179" t="s">
        <v>1302</v>
      </c>
      <c r="F1529" s="182">
        <v>67.5</v>
      </c>
      <c r="G1529" s="182">
        <v>60.6</v>
      </c>
      <c r="H1529" s="182">
        <v>51.3</v>
      </c>
      <c r="I1529" s="319"/>
      <c r="J1529" s="320"/>
    </row>
    <row r="1530" spans="1:10" ht="15" customHeight="1">
      <c r="A1530" s="178" t="s">
        <v>2645</v>
      </c>
      <c r="B1530" s="178" t="s">
        <v>2646</v>
      </c>
      <c r="C1530" s="178"/>
      <c r="D1530" s="178"/>
      <c r="E1530" s="179" t="s">
        <v>1302</v>
      </c>
      <c r="F1530" s="182">
        <v>67.5</v>
      </c>
      <c r="G1530" s="182">
        <v>60.6</v>
      </c>
      <c r="H1530" s="182">
        <v>51.3</v>
      </c>
      <c r="I1530" s="319"/>
      <c r="J1530" s="320"/>
    </row>
    <row r="1531" spans="1:10" ht="15" customHeight="1">
      <c r="A1531" s="178">
        <v>250403026</v>
      </c>
      <c r="B1531" s="178" t="s">
        <v>2647</v>
      </c>
      <c r="C1531" s="178"/>
      <c r="D1531" s="178"/>
      <c r="E1531" s="179" t="s">
        <v>1302</v>
      </c>
      <c r="F1531" s="182">
        <v>25.2</v>
      </c>
      <c r="G1531" s="182">
        <v>22.6</v>
      </c>
      <c r="H1531" s="182">
        <v>19.2</v>
      </c>
      <c r="I1531" s="319"/>
      <c r="J1531" s="320"/>
    </row>
    <row r="1532" spans="1:10" ht="15" customHeight="1">
      <c r="A1532" s="178">
        <v>250403027</v>
      </c>
      <c r="B1532" s="178" t="s">
        <v>2648</v>
      </c>
      <c r="C1532" s="178"/>
      <c r="D1532" s="178"/>
      <c r="E1532" s="179" t="s">
        <v>1302</v>
      </c>
      <c r="F1532" s="182">
        <v>30.6</v>
      </c>
      <c r="G1532" s="182">
        <v>27.5</v>
      </c>
      <c r="H1532" s="182">
        <v>23.3</v>
      </c>
      <c r="I1532" s="319"/>
      <c r="J1532" s="320"/>
    </row>
    <row r="1533" spans="1:10" ht="15" customHeight="1">
      <c r="A1533" s="178">
        <v>250403028</v>
      </c>
      <c r="B1533" s="178" t="s">
        <v>2649</v>
      </c>
      <c r="C1533" s="178"/>
      <c r="D1533" s="178"/>
      <c r="E1533" s="179" t="s">
        <v>1302</v>
      </c>
      <c r="F1533" s="182">
        <v>30.6</v>
      </c>
      <c r="G1533" s="182">
        <v>27.5</v>
      </c>
      <c r="H1533" s="182">
        <v>23.3</v>
      </c>
      <c r="I1533" s="319"/>
      <c r="J1533" s="320"/>
    </row>
    <row r="1534" spans="1:10" ht="15" customHeight="1">
      <c r="A1534" s="178">
        <v>250403029</v>
      </c>
      <c r="B1534" s="178" t="s">
        <v>2650</v>
      </c>
      <c r="C1534" s="178"/>
      <c r="D1534" s="178"/>
      <c r="E1534" s="179" t="s">
        <v>1302</v>
      </c>
      <c r="F1534" s="182">
        <v>30.6</v>
      </c>
      <c r="G1534" s="182">
        <v>27.5</v>
      </c>
      <c r="H1534" s="182">
        <v>23.3</v>
      </c>
      <c r="I1534" s="319"/>
      <c r="J1534" s="320"/>
    </row>
    <row r="1535" spans="1:10" ht="15" customHeight="1">
      <c r="A1535" s="178">
        <v>250403030</v>
      </c>
      <c r="B1535" s="178" t="s">
        <v>2651</v>
      </c>
      <c r="C1535" s="178"/>
      <c r="D1535" s="178"/>
      <c r="E1535" s="179" t="s">
        <v>1302</v>
      </c>
      <c r="F1535" s="182">
        <v>31.5</v>
      </c>
      <c r="G1535" s="182">
        <v>28.3</v>
      </c>
      <c r="H1535" s="171">
        <v>24</v>
      </c>
      <c r="I1535" s="319"/>
      <c r="J1535" s="320"/>
    </row>
    <row r="1536" spans="1:10" ht="15" customHeight="1">
      <c r="A1536" s="178">
        <v>250403031</v>
      </c>
      <c r="B1536" s="178" t="s">
        <v>2652</v>
      </c>
      <c r="C1536" s="178"/>
      <c r="D1536" s="178"/>
      <c r="E1536" s="179" t="s">
        <v>1302</v>
      </c>
      <c r="F1536" s="182">
        <v>22.5</v>
      </c>
      <c r="G1536" s="182">
        <v>20.2</v>
      </c>
      <c r="H1536" s="182">
        <v>17.100000000000001</v>
      </c>
      <c r="I1536" s="319" t="s">
        <v>2620</v>
      </c>
      <c r="J1536" s="320"/>
    </row>
    <row r="1537" spans="1:10" ht="15" customHeight="1">
      <c r="A1537" s="178" t="s">
        <v>2653</v>
      </c>
      <c r="B1537" s="178" t="s">
        <v>2654</v>
      </c>
      <c r="C1537" s="178"/>
      <c r="D1537" s="178"/>
      <c r="E1537" s="179" t="s">
        <v>1302</v>
      </c>
      <c r="F1537" s="182">
        <v>67.5</v>
      </c>
      <c r="G1537" s="182">
        <v>60.6</v>
      </c>
      <c r="H1537" s="182">
        <v>51.3</v>
      </c>
      <c r="I1537" s="319"/>
      <c r="J1537" s="320"/>
    </row>
    <row r="1538" spans="1:10" ht="15" customHeight="1">
      <c r="A1538" s="178">
        <v>250403032</v>
      </c>
      <c r="B1538" s="178" t="s">
        <v>2655</v>
      </c>
      <c r="C1538" s="178"/>
      <c r="D1538" s="178"/>
      <c r="E1538" s="179" t="s">
        <v>1302</v>
      </c>
      <c r="F1538" s="171">
        <v>27</v>
      </c>
      <c r="G1538" s="182">
        <v>24.3</v>
      </c>
      <c r="H1538" s="182">
        <v>20.6</v>
      </c>
      <c r="I1538" s="319"/>
      <c r="J1538" s="320"/>
    </row>
    <row r="1539" spans="1:10" ht="15" customHeight="1">
      <c r="A1539" s="178">
        <v>250403033</v>
      </c>
      <c r="B1539" s="178" t="s">
        <v>2656</v>
      </c>
      <c r="C1539" s="178" t="s">
        <v>2548</v>
      </c>
      <c r="D1539" s="178"/>
      <c r="E1539" s="179" t="s">
        <v>1302</v>
      </c>
      <c r="F1539" s="182">
        <v>28.8</v>
      </c>
      <c r="G1539" s="182">
        <v>25.9</v>
      </c>
      <c r="H1539" s="171">
        <v>22</v>
      </c>
      <c r="I1539" s="319" t="s">
        <v>2420</v>
      </c>
      <c r="J1539" s="320"/>
    </row>
    <row r="1540" spans="1:10" ht="15" customHeight="1">
      <c r="A1540" s="178">
        <v>250403034</v>
      </c>
      <c r="B1540" s="178" t="s">
        <v>2657</v>
      </c>
      <c r="C1540" s="178"/>
      <c r="D1540" s="178"/>
      <c r="E1540" s="179" t="s">
        <v>1302</v>
      </c>
      <c r="F1540" s="171">
        <v>27</v>
      </c>
      <c r="G1540" s="182">
        <v>24.3</v>
      </c>
      <c r="H1540" s="182">
        <v>20.6</v>
      </c>
      <c r="I1540" s="319" t="s">
        <v>1724</v>
      </c>
      <c r="J1540" s="320"/>
    </row>
    <row r="1541" spans="1:10" ht="37.5">
      <c r="A1541" s="178" t="s">
        <v>2658</v>
      </c>
      <c r="B1541" s="178" t="s">
        <v>2659</v>
      </c>
      <c r="C1541" s="178"/>
      <c r="D1541" s="178"/>
      <c r="E1541" s="179" t="s">
        <v>1302</v>
      </c>
      <c r="F1541" s="171">
        <v>54</v>
      </c>
      <c r="G1541" s="182">
        <v>48.6</v>
      </c>
      <c r="H1541" s="182">
        <v>41.2</v>
      </c>
      <c r="I1541" s="319"/>
      <c r="J1541" s="320"/>
    </row>
    <row r="1542" spans="1:10" ht="51" customHeight="1">
      <c r="A1542" s="178">
        <v>250403035</v>
      </c>
      <c r="B1542" s="178" t="s">
        <v>2660</v>
      </c>
      <c r="C1542" s="178" t="s">
        <v>2661</v>
      </c>
      <c r="D1542" s="178"/>
      <c r="E1542" s="179" t="s">
        <v>1302</v>
      </c>
      <c r="F1542" s="171">
        <v>27</v>
      </c>
      <c r="G1542" s="182">
        <v>24.3</v>
      </c>
      <c r="H1542" s="182">
        <v>20.6</v>
      </c>
      <c r="I1542" s="319" t="s">
        <v>2662</v>
      </c>
      <c r="J1542" s="320"/>
    </row>
    <row r="1543" spans="1:10" ht="15" customHeight="1">
      <c r="A1543" s="178">
        <v>250403036</v>
      </c>
      <c r="B1543" s="178" t="s">
        <v>2663</v>
      </c>
      <c r="C1543" s="178"/>
      <c r="D1543" s="178"/>
      <c r="E1543" s="179" t="s">
        <v>1302</v>
      </c>
      <c r="F1543" s="171">
        <v>9</v>
      </c>
      <c r="G1543" s="182">
        <v>8.1</v>
      </c>
      <c r="H1543" s="182">
        <v>6.8</v>
      </c>
      <c r="I1543" s="319"/>
      <c r="J1543" s="320"/>
    </row>
    <row r="1544" spans="1:10" ht="15" customHeight="1">
      <c r="A1544" s="178">
        <v>250403037</v>
      </c>
      <c r="B1544" s="178" t="s">
        <v>2664</v>
      </c>
      <c r="C1544" s="178"/>
      <c r="D1544" s="178"/>
      <c r="E1544" s="179" t="s">
        <v>1302</v>
      </c>
      <c r="F1544" s="171">
        <v>9</v>
      </c>
      <c r="G1544" s="182">
        <v>8.1</v>
      </c>
      <c r="H1544" s="182">
        <v>6.8</v>
      </c>
      <c r="I1544" s="319"/>
      <c r="J1544" s="320"/>
    </row>
    <row r="1545" spans="1:10" ht="15" customHeight="1">
      <c r="A1545" s="178">
        <v>250403038</v>
      </c>
      <c r="B1545" s="178" t="s">
        <v>2665</v>
      </c>
      <c r="C1545" s="178"/>
      <c r="D1545" s="178"/>
      <c r="E1545" s="179" t="s">
        <v>1302</v>
      </c>
      <c r="F1545" s="182">
        <v>16.2</v>
      </c>
      <c r="G1545" s="182">
        <v>14.5</v>
      </c>
      <c r="H1545" s="182">
        <v>12.3</v>
      </c>
      <c r="I1545" s="319"/>
      <c r="J1545" s="320"/>
    </row>
    <row r="1546" spans="1:10" ht="15" customHeight="1">
      <c r="A1546" s="178">
        <v>250403039</v>
      </c>
      <c r="B1546" s="178" t="s">
        <v>2666</v>
      </c>
      <c r="C1546" s="178"/>
      <c r="D1546" s="178"/>
      <c r="E1546" s="179" t="s">
        <v>1302</v>
      </c>
      <c r="F1546" s="182">
        <v>10.8</v>
      </c>
      <c r="G1546" s="182">
        <v>9.6999999999999993</v>
      </c>
      <c r="H1546" s="182">
        <v>8.1999999999999993</v>
      </c>
      <c r="I1546" s="319"/>
      <c r="J1546" s="320"/>
    </row>
    <row r="1547" spans="1:10" ht="15" customHeight="1">
      <c r="A1547" s="178">
        <v>250403040</v>
      </c>
      <c r="B1547" s="178" t="s">
        <v>2667</v>
      </c>
      <c r="C1547" s="178"/>
      <c r="D1547" s="178"/>
      <c r="E1547" s="179" t="s">
        <v>1302</v>
      </c>
      <c r="F1547" s="182">
        <v>10.8</v>
      </c>
      <c r="G1547" s="182">
        <v>9.6999999999999993</v>
      </c>
      <c r="H1547" s="182">
        <v>8.1999999999999993</v>
      </c>
      <c r="I1547" s="319"/>
      <c r="J1547" s="320"/>
    </row>
    <row r="1548" spans="1:10" ht="15" customHeight="1">
      <c r="A1548" s="178">
        <v>250403041</v>
      </c>
      <c r="B1548" s="178" t="s">
        <v>2668</v>
      </c>
      <c r="C1548" s="178"/>
      <c r="D1548" s="178"/>
      <c r="E1548" s="179" t="s">
        <v>1302</v>
      </c>
      <c r="F1548" s="182">
        <v>10.8</v>
      </c>
      <c r="G1548" s="182">
        <v>9.6999999999999993</v>
      </c>
      <c r="H1548" s="182">
        <v>8.1999999999999993</v>
      </c>
      <c r="I1548" s="319"/>
      <c r="J1548" s="320"/>
    </row>
    <row r="1549" spans="1:10" ht="39.75" customHeight="1">
      <c r="A1549" s="178">
        <v>250403042</v>
      </c>
      <c r="B1549" s="178" t="s">
        <v>2669</v>
      </c>
      <c r="C1549" s="178" t="s">
        <v>2670</v>
      </c>
      <c r="D1549" s="178"/>
      <c r="E1549" s="179" t="s">
        <v>1302</v>
      </c>
      <c r="F1549" s="182">
        <v>22.5</v>
      </c>
      <c r="G1549" s="182">
        <v>20.2</v>
      </c>
      <c r="H1549" s="182">
        <v>17.100000000000001</v>
      </c>
      <c r="I1549" s="319" t="s">
        <v>2616</v>
      </c>
      <c r="J1549" s="320"/>
    </row>
    <row r="1550" spans="1:10" ht="15" customHeight="1">
      <c r="A1550" s="178" t="s">
        <v>2671</v>
      </c>
      <c r="B1550" s="178" t="s">
        <v>2672</v>
      </c>
      <c r="C1550" s="178"/>
      <c r="D1550" s="178"/>
      <c r="E1550" s="179" t="s">
        <v>1302</v>
      </c>
      <c r="F1550" s="182">
        <v>67.5</v>
      </c>
      <c r="G1550" s="182">
        <v>60.6</v>
      </c>
      <c r="H1550" s="182">
        <v>51.3</v>
      </c>
      <c r="I1550" s="319"/>
      <c r="J1550" s="320"/>
    </row>
    <row r="1551" spans="1:10" ht="15" customHeight="1">
      <c r="A1551" s="178">
        <v>250403043</v>
      </c>
      <c r="B1551" s="178" t="s">
        <v>2673</v>
      </c>
      <c r="C1551" s="178"/>
      <c r="D1551" s="178"/>
      <c r="E1551" s="179" t="s">
        <v>1302</v>
      </c>
      <c r="F1551" s="171">
        <v>9</v>
      </c>
      <c r="G1551" s="182">
        <v>8.1</v>
      </c>
      <c r="H1551" s="182">
        <v>6.8</v>
      </c>
      <c r="I1551" s="319" t="s">
        <v>2674</v>
      </c>
      <c r="J1551" s="320"/>
    </row>
    <row r="1552" spans="1:10" ht="37.5">
      <c r="A1552" s="178" t="s">
        <v>2675</v>
      </c>
      <c r="B1552" s="178" t="s">
        <v>2676</v>
      </c>
      <c r="C1552" s="178"/>
      <c r="D1552" s="178"/>
      <c r="E1552" s="179" t="s">
        <v>1302</v>
      </c>
      <c r="F1552" s="182">
        <v>18</v>
      </c>
      <c r="G1552" s="182">
        <v>16.2</v>
      </c>
      <c r="H1552" s="182">
        <v>13.6</v>
      </c>
      <c r="I1552" s="319"/>
      <c r="J1552" s="320"/>
    </row>
    <row r="1553" spans="1:10" ht="37.5">
      <c r="A1553" s="178">
        <v>250403044</v>
      </c>
      <c r="B1553" s="178" t="s">
        <v>2677</v>
      </c>
      <c r="C1553" s="178"/>
      <c r="D1553" s="178"/>
      <c r="E1553" s="179" t="s">
        <v>1302</v>
      </c>
      <c r="F1553" s="182">
        <v>18</v>
      </c>
      <c r="G1553" s="182">
        <v>16.2</v>
      </c>
      <c r="H1553" s="182">
        <v>13.7</v>
      </c>
      <c r="I1553" s="319"/>
      <c r="J1553" s="320"/>
    </row>
    <row r="1554" spans="1:10">
      <c r="A1554" s="178">
        <v>250403045</v>
      </c>
      <c r="B1554" s="178" t="s">
        <v>2678</v>
      </c>
      <c r="C1554" s="178"/>
      <c r="D1554" s="178"/>
      <c r="E1554" s="179" t="s">
        <v>1302</v>
      </c>
      <c r="F1554" s="182">
        <v>18</v>
      </c>
      <c r="G1554" s="182">
        <v>16.2</v>
      </c>
      <c r="H1554" s="182">
        <v>13.7</v>
      </c>
      <c r="I1554" s="319"/>
      <c r="J1554" s="320"/>
    </row>
    <row r="1555" spans="1:10">
      <c r="A1555" s="178">
        <v>250403046</v>
      </c>
      <c r="B1555" s="178" t="s">
        <v>2679</v>
      </c>
      <c r="C1555" s="178"/>
      <c r="D1555" s="178"/>
      <c r="E1555" s="179" t="s">
        <v>1302</v>
      </c>
      <c r="F1555" s="182">
        <v>16.2</v>
      </c>
      <c r="G1555" s="182">
        <v>14.5</v>
      </c>
      <c r="H1555" s="182">
        <v>12.3</v>
      </c>
      <c r="I1555" s="319"/>
      <c r="J1555" s="320"/>
    </row>
    <row r="1556" spans="1:10">
      <c r="A1556" s="178">
        <v>250403047</v>
      </c>
      <c r="B1556" s="178" t="s">
        <v>2680</v>
      </c>
      <c r="C1556" s="178"/>
      <c r="D1556" s="178"/>
      <c r="E1556" s="179" t="s">
        <v>1302</v>
      </c>
      <c r="F1556" s="182">
        <v>16.2</v>
      </c>
      <c r="G1556" s="182">
        <v>14.5</v>
      </c>
      <c r="H1556" s="182">
        <v>12.3</v>
      </c>
      <c r="I1556" s="319"/>
      <c r="J1556" s="320"/>
    </row>
    <row r="1557" spans="1:10">
      <c r="A1557" s="178">
        <v>250403048</v>
      </c>
      <c r="B1557" s="178" t="s">
        <v>2681</v>
      </c>
      <c r="C1557" s="178"/>
      <c r="D1557" s="178"/>
      <c r="E1557" s="179" t="s">
        <v>1302</v>
      </c>
      <c r="F1557" s="182">
        <v>16.2</v>
      </c>
      <c r="G1557" s="182">
        <v>14.5</v>
      </c>
      <c r="H1557" s="182">
        <v>12.3</v>
      </c>
      <c r="I1557" s="319"/>
      <c r="J1557" s="320"/>
    </row>
    <row r="1558" spans="1:10">
      <c r="A1558" s="178">
        <v>250403049</v>
      </c>
      <c r="B1558" s="178" t="s">
        <v>2682</v>
      </c>
      <c r="C1558" s="178"/>
      <c r="D1558" s="178"/>
      <c r="E1558" s="179" t="s">
        <v>1302</v>
      </c>
      <c r="F1558" s="182">
        <v>16.2</v>
      </c>
      <c r="G1558" s="182">
        <v>14.5</v>
      </c>
      <c r="H1558" s="182">
        <v>12.3</v>
      </c>
      <c r="I1558" s="319"/>
      <c r="J1558" s="320"/>
    </row>
    <row r="1559" spans="1:10" ht="13.5" customHeight="1">
      <c r="A1559" s="178">
        <v>250403050</v>
      </c>
      <c r="B1559" s="178" t="s">
        <v>2683</v>
      </c>
      <c r="C1559" s="178"/>
      <c r="D1559" s="178"/>
      <c r="E1559" s="179" t="s">
        <v>1302</v>
      </c>
      <c r="F1559" s="182">
        <v>22.5</v>
      </c>
      <c r="G1559" s="182">
        <v>20.2</v>
      </c>
      <c r="H1559" s="182">
        <v>17.100000000000001</v>
      </c>
      <c r="I1559" s="319" t="s">
        <v>2620</v>
      </c>
      <c r="J1559" s="320"/>
    </row>
    <row r="1560" spans="1:10" ht="37.5">
      <c r="A1560" s="178" t="s">
        <v>2684</v>
      </c>
      <c r="B1560" s="178" t="s">
        <v>2685</v>
      </c>
      <c r="C1560" s="178"/>
      <c r="D1560" s="178"/>
      <c r="E1560" s="179" t="s">
        <v>1302</v>
      </c>
      <c r="F1560" s="182">
        <v>67.5</v>
      </c>
      <c r="G1560" s="182">
        <v>60.6</v>
      </c>
      <c r="H1560" s="182">
        <v>51.3</v>
      </c>
      <c r="I1560" s="319"/>
      <c r="J1560" s="320"/>
    </row>
    <row r="1561" spans="1:10" ht="13.5" customHeight="1">
      <c r="A1561" s="178">
        <v>250403051</v>
      </c>
      <c r="B1561" s="178" t="s">
        <v>2686</v>
      </c>
      <c r="C1561" s="178"/>
      <c r="D1561" s="178"/>
      <c r="E1561" s="179" t="s">
        <v>1302</v>
      </c>
      <c r="F1561" s="171">
        <v>27</v>
      </c>
      <c r="G1561" s="182">
        <v>24.3</v>
      </c>
      <c r="H1561" s="182">
        <v>20.6</v>
      </c>
      <c r="I1561" s="319" t="s">
        <v>2620</v>
      </c>
      <c r="J1561" s="320"/>
    </row>
    <row r="1562" spans="1:10" ht="37.5">
      <c r="A1562" s="178" t="s">
        <v>2687</v>
      </c>
      <c r="B1562" s="178" t="s">
        <v>2688</v>
      </c>
      <c r="C1562" s="178"/>
      <c r="D1562" s="178"/>
      <c r="E1562" s="179" t="s">
        <v>1302</v>
      </c>
      <c r="F1562" s="171">
        <v>81</v>
      </c>
      <c r="G1562" s="182">
        <v>72.900000000000006</v>
      </c>
      <c r="H1562" s="182">
        <v>61.8</v>
      </c>
      <c r="I1562" s="319"/>
      <c r="J1562" s="320"/>
    </row>
    <row r="1563" spans="1:10">
      <c r="A1563" s="178">
        <v>250403052</v>
      </c>
      <c r="B1563" s="178" t="s">
        <v>2689</v>
      </c>
      <c r="C1563" s="178"/>
      <c r="D1563" s="178"/>
      <c r="E1563" s="179" t="s">
        <v>1302</v>
      </c>
      <c r="F1563" s="182">
        <v>22.5</v>
      </c>
      <c r="G1563" s="182">
        <v>20.2</v>
      </c>
      <c r="H1563" s="182">
        <v>17.100000000000001</v>
      </c>
      <c r="I1563" s="319"/>
      <c r="J1563" s="320"/>
    </row>
    <row r="1564" spans="1:10" ht="48.75" customHeight="1">
      <c r="A1564" s="178">
        <v>250403053</v>
      </c>
      <c r="B1564" s="178" t="s">
        <v>2690</v>
      </c>
      <c r="C1564" s="178"/>
      <c r="D1564" s="178"/>
      <c r="E1564" s="179" t="s">
        <v>1302</v>
      </c>
      <c r="F1564" s="182">
        <v>22.5</v>
      </c>
      <c r="G1564" s="182">
        <v>20.2</v>
      </c>
      <c r="H1564" s="182">
        <v>17.100000000000001</v>
      </c>
      <c r="I1564" s="319" t="s">
        <v>2691</v>
      </c>
      <c r="J1564" s="320"/>
    </row>
    <row r="1565" spans="1:10" ht="37.5">
      <c r="A1565" s="178" t="s">
        <v>2692</v>
      </c>
      <c r="B1565" s="178" t="s">
        <v>2693</v>
      </c>
      <c r="C1565" s="178"/>
      <c r="D1565" s="178"/>
      <c r="E1565" s="179" t="s">
        <v>1302</v>
      </c>
      <c r="F1565" s="182">
        <v>67.5</v>
      </c>
      <c r="G1565" s="182">
        <v>60.6</v>
      </c>
      <c r="H1565" s="182">
        <v>51.3</v>
      </c>
      <c r="I1565" s="319"/>
      <c r="J1565" s="320"/>
    </row>
    <row r="1566" spans="1:10" ht="37.5">
      <c r="A1566" s="178" t="s">
        <v>2694</v>
      </c>
      <c r="B1566" s="178" t="s">
        <v>2695</v>
      </c>
      <c r="C1566" s="178"/>
      <c r="D1566" s="178"/>
      <c r="E1566" s="179" t="s">
        <v>1302</v>
      </c>
      <c r="F1566" s="171">
        <v>45</v>
      </c>
      <c r="G1566" s="182">
        <v>40.5</v>
      </c>
      <c r="H1566" s="182">
        <v>34.4</v>
      </c>
      <c r="I1566" s="319"/>
      <c r="J1566" s="320"/>
    </row>
    <row r="1567" spans="1:10" ht="37.5">
      <c r="A1567" s="178" t="s">
        <v>2696</v>
      </c>
      <c r="B1567" s="178" t="s">
        <v>2697</v>
      </c>
      <c r="C1567" s="178"/>
      <c r="D1567" s="178"/>
      <c r="E1567" s="179" t="s">
        <v>1302</v>
      </c>
      <c r="F1567" s="182">
        <v>67.5</v>
      </c>
      <c r="G1567" s="182">
        <v>60.6</v>
      </c>
      <c r="H1567" s="182">
        <v>51.3</v>
      </c>
      <c r="I1567" s="319"/>
      <c r="J1567" s="320"/>
    </row>
    <row r="1568" spans="1:10" ht="37.5">
      <c r="A1568" s="178">
        <v>250403054</v>
      </c>
      <c r="B1568" s="178" t="s">
        <v>2698</v>
      </c>
      <c r="C1568" s="178"/>
      <c r="D1568" s="178"/>
      <c r="E1568" s="179" t="s">
        <v>1302</v>
      </c>
      <c r="F1568" s="182">
        <v>10.8</v>
      </c>
      <c r="G1568" s="182">
        <v>9.6999999999999993</v>
      </c>
      <c r="H1568" s="182">
        <v>8.1999999999999993</v>
      </c>
      <c r="I1568" s="319"/>
      <c r="J1568" s="320"/>
    </row>
    <row r="1569" spans="1:10">
      <c r="A1569" s="178">
        <v>250403055</v>
      </c>
      <c r="B1569" s="178" t="s">
        <v>2699</v>
      </c>
      <c r="C1569" s="178"/>
      <c r="D1569" s="178"/>
      <c r="E1569" s="179" t="s">
        <v>1302</v>
      </c>
      <c r="F1569" s="182">
        <v>10.8</v>
      </c>
      <c r="G1569" s="182">
        <v>9.6999999999999993</v>
      </c>
      <c r="H1569" s="182">
        <v>8.1999999999999993</v>
      </c>
      <c r="I1569" s="319"/>
      <c r="J1569" s="320"/>
    </row>
    <row r="1570" spans="1:10" ht="37.5">
      <c r="A1570" s="178">
        <v>250403056</v>
      </c>
      <c r="B1570" s="178" t="s">
        <v>2700</v>
      </c>
      <c r="C1570" s="178"/>
      <c r="D1570" s="178"/>
      <c r="E1570" s="179" t="s">
        <v>1302</v>
      </c>
      <c r="F1570" s="182">
        <v>16.2</v>
      </c>
      <c r="G1570" s="182">
        <v>14.5</v>
      </c>
      <c r="H1570" s="182">
        <v>12.3</v>
      </c>
      <c r="I1570" s="319"/>
      <c r="J1570" s="320"/>
    </row>
    <row r="1571" spans="1:10">
      <c r="A1571" s="178">
        <v>250403057</v>
      </c>
      <c r="B1571" s="178" t="s">
        <v>2701</v>
      </c>
      <c r="C1571" s="178"/>
      <c r="D1571" s="178"/>
      <c r="E1571" s="179" t="s">
        <v>1302</v>
      </c>
      <c r="F1571" s="182">
        <v>18</v>
      </c>
      <c r="G1571" s="182">
        <v>16.2</v>
      </c>
      <c r="H1571" s="182">
        <v>13.7</v>
      </c>
      <c r="I1571" s="319"/>
      <c r="J1571" s="320"/>
    </row>
    <row r="1572" spans="1:10">
      <c r="A1572" s="178">
        <v>250403058</v>
      </c>
      <c r="B1572" s="178" t="s">
        <v>2702</v>
      </c>
      <c r="C1572" s="178"/>
      <c r="D1572" s="178"/>
      <c r="E1572" s="179" t="s">
        <v>1302</v>
      </c>
      <c r="F1572" s="182">
        <v>22.5</v>
      </c>
      <c r="G1572" s="182">
        <v>20.2</v>
      </c>
      <c r="H1572" s="182">
        <v>17.100000000000001</v>
      </c>
      <c r="I1572" s="319"/>
      <c r="J1572" s="320"/>
    </row>
    <row r="1573" spans="1:10">
      <c r="A1573" s="178">
        <v>250403059</v>
      </c>
      <c r="B1573" s="178" t="s">
        <v>2703</v>
      </c>
      <c r="C1573" s="178"/>
      <c r="D1573" s="178"/>
      <c r="E1573" s="179" t="s">
        <v>1302</v>
      </c>
      <c r="F1573" s="182">
        <v>22.5</v>
      </c>
      <c r="G1573" s="182">
        <v>20.2</v>
      </c>
      <c r="H1573" s="182">
        <v>17.100000000000001</v>
      </c>
      <c r="I1573" s="319"/>
      <c r="J1573" s="320"/>
    </row>
    <row r="1574" spans="1:10" ht="37.5">
      <c r="A1574" s="178">
        <v>250403060</v>
      </c>
      <c r="B1574" s="178" t="s">
        <v>2704</v>
      </c>
      <c r="C1574" s="178"/>
      <c r="D1574" s="178"/>
      <c r="E1574" s="179" t="s">
        <v>1302</v>
      </c>
      <c r="F1574" s="182">
        <v>22.5</v>
      </c>
      <c r="G1574" s="182">
        <v>20.2</v>
      </c>
      <c r="H1574" s="182">
        <v>17.100000000000001</v>
      </c>
      <c r="I1574" s="319"/>
      <c r="J1574" s="320"/>
    </row>
    <row r="1575" spans="1:10">
      <c r="A1575" s="178">
        <v>250403061</v>
      </c>
      <c r="B1575" s="178" t="s">
        <v>2705</v>
      </c>
      <c r="C1575" s="178"/>
      <c r="D1575" s="178"/>
      <c r="E1575" s="179" t="s">
        <v>1302</v>
      </c>
      <c r="F1575" s="182">
        <v>22.5</v>
      </c>
      <c r="G1575" s="182">
        <v>20.2</v>
      </c>
      <c r="H1575" s="182">
        <v>17.100000000000001</v>
      </c>
      <c r="I1575" s="319"/>
      <c r="J1575" s="320"/>
    </row>
    <row r="1576" spans="1:10">
      <c r="A1576" s="178">
        <v>250403062</v>
      </c>
      <c r="B1576" s="178" t="s">
        <v>2706</v>
      </c>
      <c r="C1576" s="178"/>
      <c r="D1576" s="178"/>
      <c r="E1576" s="179" t="s">
        <v>1302</v>
      </c>
      <c r="F1576" s="182">
        <v>22.5</v>
      </c>
      <c r="G1576" s="182">
        <v>20.2</v>
      </c>
      <c r="H1576" s="182">
        <v>17.100000000000001</v>
      </c>
      <c r="I1576" s="319"/>
      <c r="J1576" s="320"/>
    </row>
    <row r="1577" spans="1:10" ht="17.25" customHeight="1">
      <c r="A1577" s="178">
        <v>250403063</v>
      </c>
      <c r="B1577" s="178" t="s">
        <v>2707</v>
      </c>
      <c r="C1577" s="178"/>
      <c r="D1577" s="178"/>
      <c r="E1577" s="179" t="s">
        <v>1302</v>
      </c>
      <c r="F1577" s="171">
        <v>27</v>
      </c>
      <c r="G1577" s="182">
        <v>24.3</v>
      </c>
      <c r="H1577" s="182">
        <v>20.6</v>
      </c>
      <c r="I1577" s="319" t="s">
        <v>2662</v>
      </c>
      <c r="J1577" s="320"/>
    </row>
    <row r="1578" spans="1:10" ht="13.5" customHeight="1">
      <c r="A1578" s="178">
        <v>250403064</v>
      </c>
      <c r="B1578" s="178" t="s">
        <v>2708</v>
      </c>
      <c r="C1578" s="178"/>
      <c r="D1578" s="178"/>
      <c r="E1578" s="179" t="s">
        <v>1302</v>
      </c>
      <c r="F1578" s="171">
        <v>27</v>
      </c>
      <c r="G1578" s="182">
        <v>24.3</v>
      </c>
      <c r="H1578" s="182">
        <v>20.6</v>
      </c>
      <c r="I1578" s="319" t="s">
        <v>2662</v>
      </c>
      <c r="J1578" s="320"/>
    </row>
    <row r="1579" spans="1:10" ht="45" customHeight="1">
      <c r="A1579" s="178">
        <v>250403065</v>
      </c>
      <c r="B1579" s="178" t="s">
        <v>2709</v>
      </c>
      <c r="C1579" s="178" t="s">
        <v>2710</v>
      </c>
      <c r="D1579" s="178"/>
      <c r="E1579" s="179" t="s">
        <v>1302</v>
      </c>
      <c r="F1579" s="171">
        <v>63</v>
      </c>
      <c r="G1579" s="182">
        <v>56.7</v>
      </c>
      <c r="H1579" s="182">
        <v>48.2</v>
      </c>
      <c r="I1579" s="319" t="s">
        <v>2711</v>
      </c>
      <c r="J1579" s="320"/>
    </row>
    <row r="1580" spans="1:10" ht="30" customHeight="1">
      <c r="A1580" s="178" t="s">
        <v>2712</v>
      </c>
      <c r="B1580" s="178" t="s">
        <v>2713</v>
      </c>
      <c r="C1580" s="178"/>
      <c r="D1580" s="178"/>
      <c r="E1580" s="179" t="s">
        <v>1302</v>
      </c>
      <c r="F1580" s="171">
        <v>189</v>
      </c>
      <c r="G1580" s="182">
        <v>170.1</v>
      </c>
      <c r="H1580" s="182">
        <v>144.6</v>
      </c>
      <c r="I1580" s="319"/>
      <c r="J1580" s="320"/>
    </row>
    <row r="1581" spans="1:10" ht="37.5">
      <c r="A1581" s="178">
        <v>250403066</v>
      </c>
      <c r="B1581" s="178" t="s">
        <v>2714</v>
      </c>
      <c r="C1581" s="178"/>
      <c r="D1581" s="178"/>
      <c r="E1581" s="179" t="s">
        <v>1302</v>
      </c>
      <c r="F1581" s="182">
        <v>172.8</v>
      </c>
      <c r="G1581" s="182">
        <v>155.5</v>
      </c>
      <c r="H1581" s="182">
        <v>132.1</v>
      </c>
      <c r="I1581" s="319"/>
      <c r="J1581" s="320"/>
    </row>
    <row r="1582" spans="1:10">
      <c r="A1582" s="178">
        <v>250403067</v>
      </c>
      <c r="B1582" s="178" t="s">
        <v>2715</v>
      </c>
      <c r="C1582" s="178"/>
      <c r="D1582" s="178"/>
      <c r="E1582" s="179" t="s">
        <v>1302</v>
      </c>
      <c r="F1582" s="182">
        <v>43.2</v>
      </c>
      <c r="G1582" s="182">
        <v>38.799999999999997</v>
      </c>
      <c r="H1582" s="182">
        <v>32.9</v>
      </c>
      <c r="I1582" s="319"/>
      <c r="J1582" s="320"/>
    </row>
    <row r="1583" spans="1:10" ht="29.25" customHeight="1">
      <c r="A1583" s="178">
        <v>250403068</v>
      </c>
      <c r="B1583" s="178" t="s">
        <v>2716</v>
      </c>
      <c r="C1583" s="178" t="s">
        <v>2717</v>
      </c>
      <c r="D1583" s="178"/>
      <c r="E1583" s="179" t="s">
        <v>1302</v>
      </c>
      <c r="F1583" s="171">
        <v>216</v>
      </c>
      <c r="G1583" s="182">
        <v>194.4</v>
      </c>
      <c r="H1583" s="182">
        <v>165.2</v>
      </c>
      <c r="I1583" s="319"/>
      <c r="J1583" s="320"/>
    </row>
    <row r="1584" spans="1:10" ht="28.5" customHeight="1">
      <c r="A1584" s="178">
        <v>250403069</v>
      </c>
      <c r="B1584" s="178" t="s">
        <v>2718</v>
      </c>
      <c r="C1584" s="178" t="s">
        <v>2548</v>
      </c>
      <c r="D1584" s="178"/>
      <c r="E1584" s="179" t="s">
        <v>1302</v>
      </c>
      <c r="F1584" s="171">
        <v>108</v>
      </c>
      <c r="G1584" s="182">
        <v>97.2</v>
      </c>
      <c r="H1584" s="182">
        <v>82.6</v>
      </c>
      <c r="I1584" s="319"/>
      <c r="J1584" s="320"/>
    </row>
    <row r="1585" spans="1:10">
      <c r="A1585" s="178">
        <v>250403070</v>
      </c>
      <c r="B1585" s="178" t="s">
        <v>2719</v>
      </c>
      <c r="C1585" s="178"/>
      <c r="D1585" s="178"/>
      <c r="E1585" s="179" t="s">
        <v>1302</v>
      </c>
      <c r="F1585" s="182">
        <v>97.2</v>
      </c>
      <c r="G1585" s="182">
        <v>87.4</v>
      </c>
      <c r="H1585" s="182">
        <v>74.2</v>
      </c>
      <c r="I1585" s="319"/>
      <c r="J1585" s="320"/>
    </row>
    <row r="1586" spans="1:10" ht="37.5">
      <c r="A1586" s="178">
        <v>250403071</v>
      </c>
      <c r="B1586" s="178" t="s">
        <v>2720</v>
      </c>
      <c r="C1586" s="178"/>
      <c r="D1586" s="178"/>
      <c r="E1586" s="179" t="s">
        <v>1302</v>
      </c>
      <c r="F1586" s="171">
        <v>360</v>
      </c>
      <c r="G1586" s="171">
        <v>324</v>
      </c>
      <c r="H1586" s="182">
        <v>275.39999999999998</v>
      </c>
      <c r="I1586" s="319"/>
      <c r="J1586" s="320"/>
    </row>
    <row r="1587" spans="1:10" ht="37.5">
      <c r="A1587" s="178">
        <v>250403072</v>
      </c>
      <c r="B1587" s="178" t="s">
        <v>2721</v>
      </c>
      <c r="C1587" s="178"/>
      <c r="D1587" s="178"/>
      <c r="E1587" s="179" t="s">
        <v>1302</v>
      </c>
      <c r="F1587" s="182">
        <v>259.2</v>
      </c>
      <c r="G1587" s="182">
        <v>233.2</v>
      </c>
      <c r="H1587" s="182">
        <v>198.2</v>
      </c>
      <c r="I1587" s="319"/>
      <c r="J1587" s="320"/>
    </row>
    <row r="1588" spans="1:10" ht="37.5">
      <c r="A1588" s="178">
        <v>250403073</v>
      </c>
      <c r="B1588" s="178" t="s">
        <v>2722</v>
      </c>
      <c r="C1588" s="178"/>
      <c r="D1588" s="178"/>
      <c r="E1588" s="179" t="s">
        <v>1302</v>
      </c>
      <c r="F1588" s="182">
        <v>259.2</v>
      </c>
      <c r="G1588" s="182">
        <v>233.2</v>
      </c>
      <c r="H1588" s="182">
        <v>198.2</v>
      </c>
      <c r="I1588" s="319"/>
      <c r="J1588" s="320"/>
    </row>
    <row r="1589" spans="1:10">
      <c r="A1589" s="178">
        <v>250403074</v>
      </c>
      <c r="B1589" s="178" t="s">
        <v>2723</v>
      </c>
      <c r="C1589" s="178"/>
      <c r="D1589" s="178"/>
      <c r="E1589" s="179" t="s">
        <v>1302</v>
      </c>
      <c r="F1589" s="171">
        <v>216</v>
      </c>
      <c r="G1589" s="182">
        <v>194.4</v>
      </c>
      <c r="H1589" s="182">
        <v>165.2</v>
      </c>
      <c r="I1589" s="319"/>
      <c r="J1589" s="320"/>
    </row>
    <row r="1590" spans="1:10">
      <c r="A1590" s="178">
        <v>250403075</v>
      </c>
      <c r="B1590" s="178" t="s">
        <v>2724</v>
      </c>
      <c r="C1590" s="178"/>
      <c r="D1590" s="178"/>
      <c r="E1590" s="179" t="s">
        <v>1302</v>
      </c>
      <c r="F1590" s="171">
        <v>108</v>
      </c>
      <c r="G1590" s="182">
        <v>97.2</v>
      </c>
      <c r="H1590" s="182">
        <v>82.6</v>
      </c>
      <c r="I1590" s="319"/>
      <c r="J1590" s="320"/>
    </row>
    <row r="1591" spans="1:10">
      <c r="A1591" s="178">
        <v>250403076</v>
      </c>
      <c r="B1591" s="178" t="s">
        <v>2725</v>
      </c>
      <c r="C1591" s="178"/>
      <c r="D1591" s="178"/>
      <c r="E1591" s="179" t="s">
        <v>1302</v>
      </c>
      <c r="F1591" s="171">
        <v>54</v>
      </c>
      <c r="G1591" s="182">
        <v>48.6</v>
      </c>
      <c r="H1591" s="182">
        <v>41.3</v>
      </c>
      <c r="I1591" s="319"/>
      <c r="J1591" s="320"/>
    </row>
    <row r="1592" spans="1:10">
      <c r="A1592" s="178">
        <v>250403077</v>
      </c>
      <c r="B1592" s="178" t="s">
        <v>2726</v>
      </c>
      <c r="C1592" s="178" t="s">
        <v>2727</v>
      </c>
      <c r="D1592" s="178"/>
      <c r="E1592" s="179" t="s">
        <v>1302</v>
      </c>
      <c r="F1592" s="182">
        <v>97.2</v>
      </c>
      <c r="G1592" s="182">
        <v>87.4</v>
      </c>
      <c r="H1592" s="182">
        <v>74.2</v>
      </c>
      <c r="I1592" s="319"/>
      <c r="J1592" s="320"/>
    </row>
    <row r="1593" spans="1:10">
      <c r="A1593" s="178">
        <v>250403078</v>
      </c>
      <c r="B1593" s="178" t="s">
        <v>2728</v>
      </c>
      <c r="C1593" s="178"/>
      <c r="D1593" s="178"/>
      <c r="E1593" s="179" t="s">
        <v>1302</v>
      </c>
      <c r="F1593" s="171">
        <v>54</v>
      </c>
      <c r="G1593" s="182">
        <v>48.6</v>
      </c>
      <c r="H1593" s="182">
        <v>41.3</v>
      </c>
      <c r="I1593" s="319"/>
      <c r="J1593" s="320"/>
    </row>
    <row r="1594" spans="1:10">
      <c r="A1594" s="178">
        <v>250403079</v>
      </c>
      <c r="B1594" s="178" t="s">
        <v>2729</v>
      </c>
      <c r="C1594" s="178"/>
      <c r="D1594" s="178"/>
      <c r="E1594" s="179" t="s">
        <v>1302</v>
      </c>
      <c r="F1594" s="171">
        <v>160</v>
      </c>
      <c r="G1594" s="171">
        <v>144</v>
      </c>
      <c r="H1594" s="171">
        <v>122</v>
      </c>
      <c r="I1594" s="319"/>
      <c r="J1594" s="320"/>
    </row>
    <row r="1595" spans="1:10" ht="37.5">
      <c r="A1595" s="178">
        <v>250403080</v>
      </c>
      <c r="B1595" s="178" t="s">
        <v>2730</v>
      </c>
      <c r="C1595" s="178"/>
      <c r="D1595" s="178"/>
      <c r="E1595" s="179" t="s">
        <v>1302</v>
      </c>
      <c r="F1595" s="171">
        <v>27</v>
      </c>
      <c r="G1595" s="182">
        <v>24.3</v>
      </c>
      <c r="H1595" s="182">
        <v>20.6</v>
      </c>
      <c r="I1595" s="319"/>
      <c r="J1595" s="320"/>
    </row>
    <row r="1596" spans="1:10" ht="37.5">
      <c r="A1596" s="178">
        <v>250403081</v>
      </c>
      <c r="B1596" s="178" t="s">
        <v>2731</v>
      </c>
      <c r="C1596" s="178"/>
      <c r="D1596" s="178"/>
      <c r="E1596" s="179" t="s">
        <v>1302</v>
      </c>
      <c r="F1596" s="171">
        <v>27</v>
      </c>
      <c r="G1596" s="182">
        <v>24.3</v>
      </c>
      <c r="H1596" s="182">
        <v>20.6</v>
      </c>
      <c r="I1596" s="319"/>
      <c r="J1596" s="320"/>
    </row>
    <row r="1597" spans="1:10" ht="27.75" customHeight="1">
      <c r="A1597" s="190">
        <v>250403082</v>
      </c>
      <c r="B1597" s="190" t="s">
        <v>2732</v>
      </c>
      <c r="C1597" s="190"/>
      <c r="D1597" s="208"/>
      <c r="E1597" s="191" t="s">
        <v>20</v>
      </c>
      <c r="F1597" s="171">
        <v>90</v>
      </c>
      <c r="G1597" s="171">
        <v>81</v>
      </c>
      <c r="H1597" s="182">
        <v>68.8</v>
      </c>
      <c r="I1597" s="314" t="s">
        <v>2733</v>
      </c>
      <c r="J1597" s="315"/>
    </row>
    <row r="1598" spans="1:10" ht="56.25">
      <c r="A1598" s="190">
        <v>250403083</v>
      </c>
      <c r="B1598" s="190" t="s">
        <v>10391</v>
      </c>
      <c r="C1598" s="190" t="s">
        <v>10392</v>
      </c>
      <c r="D1598" s="208"/>
      <c r="E1598" s="191" t="s">
        <v>2736</v>
      </c>
      <c r="F1598" s="340">
        <v>720</v>
      </c>
      <c r="G1598" s="341"/>
      <c r="H1598" s="342"/>
      <c r="I1598" s="319"/>
      <c r="J1598" s="320"/>
    </row>
    <row r="1599" spans="1:10" ht="15" customHeight="1">
      <c r="A1599" s="178">
        <v>250404</v>
      </c>
      <c r="B1599" s="178" t="s">
        <v>2737</v>
      </c>
      <c r="C1599" s="178"/>
      <c r="D1599" s="178"/>
      <c r="E1599" s="179"/>
      <c r="F1599" s="180"/>
      <c r="G1599" s="180"/>
      <c r="H1599" s="181"/>
      <c r="I1599" s="319"/>
      <c r="J1599" s="320"/>
    </row>
    <row r="1600" spans="1:10" ht="15" customHeight="1">
      <c r="A1600" s="178">
        <v>250404001</v>
      </c>
      <c r="B1600" s="178" t="s">
        <v>2738</v>
      </c>
      <c r="C1600" s="178"/>
      <c r="D1600" s="178"/>
      <c r="E1600" s="179" t="s">
        <v>1302</v>
      </c>
      <c r="F1600" s="182">
        <v>22.5</v>
      </c>
      <c r="G1600" s="182">
        <v>20.2</v>
      </c>
      <c r="H1600" s="182">
        <v>17.100000000000001</v>
      </c>
      <c r="I1600" s="319" t="s">
        <v>1697</v>
      </c>
      <c r="J1600" s="320"/>
    </row>
    <row r="1601" spans="1:10" ht="15" customHeight="1">
      <c r="A1601" s="178" t="s">
        <v>2739</v>
      </c>
      <c r="B1601" s="178" t="s">
        <v>2740</v>
      </c>
      <c r="C1601" s="178"/>
      <c r="D1601" s="178"/>
      <c r="E1601" s="179" t="s">
        <v>1302</v>
      </c>
      <c r="F1601" s="182">
        <v>67.5</v>
      </c>
      <c r="G1601" s="182">
        <v>60.6</v>
      </c>
      <c r="H1601" s="182">
        <v>51.3</v>
      </c>
      <c r="I1601" s="319"/>
      <c r="J1601" s="320"/>
    </row>
    <row r="1602" spans="1:10" ht="15" customHeight="1">
      <c r="A1602" s="178">
        <v>250404002</v>
      </c>
      <c r="B1602" s="178" t="s">
        <v>2741</v>
      </c>
      <c r="C1602" s="178"/>
      <c r="D1602" s="178"/>
      <c r="E1602" s="179" t="s">
        <v>1302</v>
      </c>
      <c r="F1602" s="182">
        <v>18</v>
      </c>
      <c r="G1602" s="182">
        <v>16.2</v>
      </c>
      <c r="H1602" s="182">
        <v>13.7</v>
      </c>
      <c r="I1602" s="319" t="s">
        <v>1697</v>
      </c>
      <c r="J1602" s="320"/>
    </row>
    <row r="1603" spans="1:10" ht="15" customHeight="1">
      <c r="A1603" s="178" t="s">
        <v>2742</v>
      </c>
      <c r="B1603" s="178" t="s">
        <v>2743</v>
      </c>
      <c r="C1603" s="178"/>
      <c r="D1603" s="178"/>
      <c r="E1603" s="179" t="s">
        <v>1302</v>
      </c>
      <c r="F1603" s="171">
        <v>54</v>
      </c>
      <c r="G1603" s="182">
        <v>48.6</v>
      </c>
      <c r="H1603" s="182">
        <v>41.1</v>
      </c>
      <c r="I1603" s="319"/>
      <c r="J1603" s="320"/>
    </row>
    <row r="1604" spans="1:10" ht="15" customHeight="1">
      <c r="A1604" s="178">
        <v>250404003</v>
      </c>
      <c r="B1604" s="178" t="s">
        <v>2744</v>
      </c>
      <c r="C1604" s="178"/>
      <c r="D1604" s="178"/>
      <c r="E1604" s="179" t="s">
        <v>1302</v>
      </c>
      <c r="F1604" s="182">
        <v>34.200000000000003</v>
      </c>
      <c r="G1604" s="182">
        <v>30.7</v>
      </c>
      <c r="H1604" s="182">
        <v>26.1</v>
      </c>
      <c r="I1604" s="319"/>
      <c r="J1604" s="320"/>
    </row>
    <row r="1605" spans="1:10" ht="15" customHeight="1">
      <c r="A1605" s="178">
        <v>250404004</v>
      </c>
      <c r="B1605" s="178" t="s">
        <v>2745</v>
      </c>
      <c r="C1605" s="178"/>
      <c r="D1605" s="178"/>
      <c r="E1605" s="179" t="s">
        <v>1302</v>
      </c>
      <c r="F1605" s="182">
        <v>34.200000000000003</v>
      </c>
      <c r="G1605" s="182">
        <v>30.7</v>
      </c>
      <c r="H1605" s="182">
        <v>26.1</v>
      </c>
      <c r="I1605" s="319"/>
      <c r="J1605" s="320"/>
    </row>
    <row r="1606" spans="1:10" ht="15" customHeight="1">
      <c r="A1606" s="178">
        <v>250404005</v>
      </c>
      <c r="B1606" s="178" t="s">
        <v>2746</v>
      </c>
      <c r="C1606" s="178"/>
      <c r="D1606" s="178"/>
      <c r="E1606" s="179" t="s">
        <v>1302</v>
      </c>
      <c r="F1606" s="171">
        <v>27</v>
      </c>
      <c r="G1606" s="182">
        <v>24.3</v>
      </c>
      <c r="H1606" s="182">
        <v>20.6</v>
      </c>
      <c r="I1606" s="319" t="s">
        <v>1697</v>
      </c>
      <c r="J1606" s="320"/>
    </row>
    <row r="1607" spans="1:10" ht="37.5">
      <c r="A1607" s="178" t="s">
        <v>2747</v>
      </c>
      <c r="B1607" s="178" t="s">
        <v>2748</v>
      </c>
      <c r="C1607" s="178"/>
      <c r="D1607" s="178"/>
      <c r="E1607" s="179" t="s">
        <v>1302</v>
      </c>
      <c r="F1607" s="171">
        <v>81</v>
      </c>
      <c r="G1607" s="182">
        <v>72.900000000000006</v>
      </c>
      <c r="H1607" s="182">
        <v>61.8</v>
      </c>
      <c r="I1607" s="319"/>
      <c r="J1607" s="320"/>
    </row>
    <row r="1608" spans="1:10" ht="27" customHeight="1">
      <c r="A1608" s="178">
        <v>250404006</v>
      </c>
      <c r="B1608" s="178" t="s">
        <v>2749</v>
      </c>
      <c r="C1608" s="178"/>
      <c r="D1608" s="178"/>
      <c r="E1608" s="179" t="s">
        <v>1302</v>
      </c>
      <c r="F1608" s="171">
        <v>27</v>
      </c>
      <c r="G1608" s="182">
        <v>24.3</v>
      </c>
      <c r="H1608" s="182">
        <v>20.6</v>
      </c>
      <c r="I1608" s="319" t="s">
        <v>1697</v>
      </c>
      <c r="J1608" s="320"/>
    </row>
    <row r="1609" spans="1:10" ht="37.5">
      <c r="A1609" s="178" t="s">
        <v>2750</v>
      </c>
      <c r="B1609" s="178" t="s">
        <v>2751</v>
      </c>
      <c r="C1609" s="178"/>
      <c r="D1609" s="178"/>
      <c r="E1609" s="179" t="s">
        <v>1302</v>
      </c>
      <c r="F1609" s="171">
        <v>81</v>
      </c>
      <c r="G1609" s="182">
        <v>72.900000000000006</v>
      </c>
      <c r="H1609" s="182">
        <v>61.8</v>
      </c>
      <c r="I1609" s="319"/>
      <c r="J1609" s="320"/>
    </row>
    <row r="1610" spans="1:10" ht="39" customHeight="1">
      <c r="A1610" s="178">
        <v>250404007</v>
      </c>
      <c r="B1610" s="178" t="s">
        <v>2752</v>
      </c>
      <c r="C1610" s="178"/>
      <c r="D1610" s="178"/>
      <c r="E1610" s="179" t="s">
        <v>1302</v>
      </c>
      <c r="F1610" s="182">
        <v>32.4</v>
      </c>
      <c r="G1610" s="182">
        <v>29.1</v>
      </c>
      <c r="H1610" s="182">
        <v>24.7</v>
      </c>
      <c r="I1610" s="319"/>
      <c r="J1610" s="320"/>
    </row>
    <row r="1611" spans="1:10" ht="13.5" customHeight="1">
      <c r="A1611" s="178">
        <v>250404008</v>
      </c>
      <c r="B1611" s="178" t="s">
        <v>2753</v>
      </c>
      <c r="C1611" s="178"/>
      <c r="D1611" s="178"/>
      <c r="E1611" s="179" t="s">
        <v>1302</v>
      </c>
      <c r="F1611" s="171">
        <v>27</v>
      </c>
      <c r="G1611" s="182">
        <v>24.3</v>
      </c>
      <c r="H1611" s="182">
        <v>20.6</v>
      </c>
      <c r="I1611" s="319" t="s">
        <v>1697</v>
      </c>
      <c r="J1611" s="320"/>
    </row>
    <row r="1612" spans="1:10" ht="28.5" customHeight="1">
      <c r="A1612" s="178" t="s">
        <v>2754</v>
      </c>
      <c r="B1612" s="178" t="s">
        <v>2755</v>
      </c>
      <c r="C1612" s="178"/>
      <c r="D1612" s="178"/>
      <c r="E1612" s="179" t="s">
        <v>1302</v>
      </c>
      <c r="F1612" s="171">
        <v>81</v>
      </c>
      <c r="G1612" s="182">
        <v>72.900000000000006</v>
      </c>
      <c r="H1612" s="182">
        <v>61.8</v>
      </c>
      <c r="I1612" s="319"/>
      <c r="J1612" s="320"/>
    </row>
    <row r="1613" spans="1:10" ht="37.5">
      <c r="A1613" s="178">
        <v>250404009</v>
      </c>
      <c r="B1613" s="178" t="s">
        <v>2756</v>
      </c>
      <c r="C1613" s="178"/>
      <c r="D1613" s="178"/>
      <c r="E1613" s="179" t="s">
        <v>1302</v>
      </c>
      <c r="F1613" s="171">
        <v>27</v>
      </c>
      <c r="G1613" s="182">
        <v>24.3</v>
      </c>
      <c r="H1613" s="182">
        <v>20.6</v>
      </c>
      <c r="I1613" s="319" t="s">
        <v>1697</v>
      </c>
      <c r="J1613" s="320"/>
    </row>
    <row r="1614" spans="1:10" ht="49.5" customHeight="1">
      <c r="A1614" s="178" t="s">
        <v>2757</v>
      </c>
      <c r="B1614" s="178" t="s">
        <v>2758</v>
      </c>
      <c r="C1614" s="178"/>
      <c r="D1614" s="178"/>
      <c r="E1614" s="179" t="s">
        <v>1302</v>
      </c>
      <c r="F1614" s="171">
        <v>81</v>
      </c>
      <c r="G1614" s="182">
        <v>72.900000000000006</v>
      </c>
      <c r="H1614" s="182">
        <v>61.8</v>
      </c>
      <c r="I1614" s="319"/>
      <c r="J1614" s="320"/>
    </row>
    <row r="1615" spans="1:10" ht="49.5" customHeight="1">
      <c r="A1615" s="178">
        <v>250404010</v>
      </c>
      <c r="B1615" s="178" t="s">
        <v>2759</v>
      </c>
      <c r="C1615" s="178"/>
      <c r="D1615" s="178"/>
      <c r="E1615" s="179" t="s">
        <v>1302</v>
      </c>
      <c r="F1615" s="171">
        <v>27</v>
      </c>
      <c r="G1615" s="182">
        <v>24.3</v>
      </c>
      <c r="H1615" s="182">
        <v>20.6</v>
      </c>
      <c r="I1615" s="319" t="s">
        <v>1697</v>
      </c>
      <c r="J1615" s="320"/>
    </row>
    <row r="1616" spans="1:10" ht="36" customHeight="1">
      <c r="A1616" s="178" t="s">
        <v>2760</v>
      </c>
      <c r="B1616" s="178" t="s">
        <v>2761</v>
      </c>
      <c r="C1616" s="178"/>
      <c r="D1616" s="178"/>
      <c r="E1616" s="179" t="s">
        <v>1302</v>
      </c>
      <c r="F1616" s="171">
        <v>81</v>
      </c>
      <c r="G1616" s="182">
        <v>72.900000000000006</v>
      </c>
      <c r="H1616" s="182">
        <v>61.8</v>
      </c>
      <c r="I1616" s="319"/>
      <c r="J1616" s="320"/>
    </row>
    <row r="1617" spans="1:10" ht="51.75" customHeight="1">
      <c r="A1617" s="178">
        <v>250404011</v>
      </c>
      <c r="B1617" s="178" t="s">
        <v>2762</v>
      </c>
      <c r="C1617" s="178" t="s">
        <v>2763</v>
      </c>
      <c r="D1617" s="178"/>
      <c r="E1617" s="179" t="s">
        <v>2764</v>
      </c>
      <c r="F1617" s="171">
        <v>27</v>
      </c>
      <c r="G1617" s="182">
        <v>24.3</v>
      </c>
      <c r="H1617" s="182">
        <v>20.6</v>
      </c>
      <c r="I1617" s="319" t="s">
        <v>2765</v>
      </c>
      <c r="J1617" s="320"/>
    </row>
    <row r="1618" spans="1:10" ht="42.75" customHeight="1">
      <c r="A1618" s="178" t="s">
        <v>2766</v>
      </c>
      <c r="B1618" s="178" t="s">
        <v>2767</v>
      </c>
      <c r="C1618" s="178"/>
      <c r="D1618" s="178"/>
      <c r="E1618" s="179" t="s">
        <v>2764</v>
      </c>
      <c r="F1618" s="171">
        <v>81</v>
      </c>
      <c r="G1618" s="182">
        <v>72.900000000000006</v>
      </c>
      <c r="H1618" s="182">
        <v>61.8</v>
      </c>
      <c r="I1618" s="319"/>
      <c r="J1618" s="320"/>
    </row>
    <row r="1619" spans="1:10" ht="42" customHeight="1">
      <c r="A1619" s="178">
        <v>250404012</v>
      </c>
      <c r="B1619" s="178" t="s">
        <v>2768</v>
      </c>
      <c r="C1619" s="178"/>
      <c r="D1619" s="178"/>
      <c r="E1619" s="179" t="s">
        <v>1302</v>
      </c>
      <c r="F1619" s="171">
        <v>27</v>
      </c>
      <c r="G1619" s="182">
        <v>24.3</v>
      </c>
      <c r="H1619" s="182">
        <v>20.6</v>
      </c>
      <c r="I1619" s="319" t="s">
        <v>1697</v>
      </c>
      <c r="J1619" s="320"/>
    </row>
    <row r="1620" spans="1:10" ht="48.75" customHeight="1">
      <c r="A1620" s="178" t="s">
        <v>2769</v>
      </c>
      <c r="B1620" s="178" t="s">
        <v>2770</v>
      </c>
      <c r="C1620" s="178"/>
      <c r="D1620" s="178"/>
      <c r="E1620" s="179" t="s">
        <v>1302</v>
      </c>
      <c r="F1620" s="171">
        <v>81</v>
      </c>
      <c r="G1620" s="182">
        <v>72.900000000000006</v>
      </c>
      <c r="H1620" s="182">
        <v>61.8</v>
      </c>
      <c r="I1620" s="319"/>
      <c r="J1620" s="320"/>
    </row>
    <row r="1621" spans="1:10" ht="35.25" customHeight="1">
      <c r="A1621" s="178">
        <v>250404013</v>
      </c>
      <c r="B1621" s="178" t="s">
        <v>2771</v>
      </c>
      <c r="C1621" s="178"/>
      <c r="D1621" s="178"/>
      <c r="E1621" s="179" t="s">
        <v>1302</v>
      </c>
      <c r="F1621" s="171">
        <v>27</v>
      </c>
      <c r="G1621" s="182">
        <v>24.3</v>
      </c>
      <c r="H1621" s="182">
        <v>20.6</v>
      </c>
      <c r="I1621" s="319" t="s">
        <v>1697</v>
      </c>
      <c r="J1621" s="320"/>
    </row>
    <row r="1622" spans="1:10" ht="36" customHeight="1">
      <c r="A1622" s="178" t="s">
        <v>2772</v>
      </c>
      <c r="B1622" s="178" t="s">
        <v>2773</v>
      </c>
      <c r="C1622" s="178"/>
      <c r="D1622" s="178"/>
      <c r="E1622" s="179" t="s">
        <v>1302</v>
      </c>
      <c r="F1622" s="171">
        <v>81</v>
      </c>
      <c r="G1622" s="182">
        <v>72.900000000000006</v>
      </c>
      <c r="H1622" s="182">
        <v>61.8</v>
      </c>
      <c r="I1622" s="319"/>
      <c r="J1622" s="320"/>
    </row>
    <row r="1623" spans="1:10" ht="45" customHeight="1">
      <c r="A1623" s="178">
        <v>250404014</v>
      </c>
      <c r="B1623" s="178" t="s">
        <v>2737</v>
      </c>
      <c r="C1623" s="178" t="s">
        <v>2774</v>
      </c>
      <c r="D1623" s="178"/>
      <c r="E1623" s="179" t="s">
        <v>1302</v>
      </c>
      <c r="F1623" s="171">
        <v>27</v>
      </c>
      <c r="G1623" s="182">
        <v>24.3</v>
      </c>
      <c r="H1623" s="182">
        <v>20.6</v>
      </c>
      <c r="I1623" s="319" t="s">
        <v>2662</v>
      </c>
      <c r="J1623" s="320"/>
    </row>
    <row r="1624" spans="1:10" ht="32.25" customHeight="1">
      <c r="A1624" s="178">
        <v>250404015</v>
      </c>
      <c r="B1624" s="178" t="s">
        <v>2775</v>
      </c>
      <c r="C1624" s="178" t="s">
        <v>2776</v>
      </c>
      <c r="D1624" s="178"/>
      <c r="E1624" s="179" t="s">
        <v>1302</v>
      </c>
      <c r="F1624" s="182">
        <v>40.5</v>
      </c>
      <c r="G1624" s="182">
        <v>36.4</v>
      </c>
      <c r="H1624" s="182">
        <v>30.9</v>
      </c>
      <c r="I1624" s="319"/>
      <c r="J1624" s="320"/>
    </row>
    <row r="1625" spans="1:10">
      <c r="A1625" s="178">
        <v>250404016</v>
      </c>
      <c r="B1625" s="178" t="s">
        <v>2777</v>
      </c>
      <c r="C1625" s="178"/>
      <c r="D1625" s="178"/>
      <c r="E1625" s="179" t="s">
        <v>1302</v>
      </c>
      <c r="F1625" s="182">
        <v>40.5</v>
      </c>
      <c r="G1625" s="182">
        <v>36.4</v>
      </c>
      <c r="H1625" s="182">
        <v>30.9</v>
      </c>
      <c r="I1625" s="319"/>
      <c r="J1625" s="320"/>
    </row>
    <row r="1626" spans="1:10" ht="40.5" customHeight="1">
      <c r="A1626" s="178">
        <v>250404017</v>
      </c>
      <c r="B1626" s="178" t="s">
        <v>2778</v>
      </c>
      <c r="C1626" s="178"/>
      <c r="D1626" s="178"/>
      <c r="E1626" s="179" t="s">
        <v>1302</v>
      </c>
      <c r="F1626" s="171">
        <v>45</v>
      </c>
      <c r="G1626" s="182">
        <v>40.5</v>
      </c>
      <c r="H1626" s="197">
        <v>43.4</v>
      </c>
      <c r="I1626" s="319"/>
      <c r="J1626" s="320"/>
    </row>
    <row r="1627" spans="1:10" ht="15" customHeight="1">
      <c r="A1627" s="178">
        <v>250404018</v>
      </c>
      <c r="B1627" s="178" t="s">
        <v>2779</v>
      </c>
      <c r="C1627" s="178"/>
      <c r="D1627" s="178"/>
      <c r="E1627" s="179" t="s">
        <v>1302</v>
      </c>
      <c r="F1627" s="182">
        <v>22.5</v>
      </c>
      <c r="G1627" s="182">
        <v>20.2</v>
      </c>
      <c r="H1627" s="182">
        <v>17.100000000000001</v>
      </c>
      <c r="I1627" s="319"/>
      <c r="J1627" s="320"/>
    </row>
    <row r="1628" spans="1:10" ht="15" customHeight="1">
      <c r="A1628" s="178">
        <v>250404019</v>
      </c>
      <c r="B1628" s="178" t="s">
        <v>2780</v>
      </c>
      <c r="C1628" s="178"/>
      <c r="D1628" s="178"/>
      <c r="E1628" s="179" t="s">
        <v>1302</v>
      </c>
      <c r="F1628" s="182">
        <v>18</v>
      </c>
      <c r="G1628" s="182">
        <v>16.2</v>
      </c>
      <c r="H1628" s="182">
        <v>13.7</v>
      </c>
      <c r="I1628" s="319"/>
      <c r="J1628" s="320"/>
    </row>
    <row r="1629" spans="1:10">
      <c r="A1629" s="178">
        <v>250404020</v>
      </c>
      <c r="B1629" s="178" t="s">
        <v>2781</v>
      </c>
      <c r="C1629" s="178"/>
      <c r="D1629" s="178"/>
      <c r="E1629" s="179" t="s">
        <v>1302</v>
      </c>
      <c r="F1629" s="182">
        <v>22.5</v>
      </c>
      <c r="G1629" s="182">
        <v>20.2</v>
      </c>
      <c r="H1629" s="182">
        <v>17.100000000000001</v>
      </c>
      <c r="I1629" s="319"/>
      <c r="J1629" s="320"/>
    </row>
    <row r="1630" spans="1:10" ht="33" customHeight="1">
      <c r="A1630" s="178">
        <v>250404021</v>
      </c>
      <c r="B1630" s="178" t="s">
        <v>2782</v>
      </c>
      <c r="C1630" s="178"/>
      <c r="D1630" s="178"/>
      <c r="E1630" s="179" t="s">
        <v>1302</v>
      </c>
      <c r="F1630" s="171">
        <v>162</v>
      </c>
      <c r="G1630" s="182">
        <v>145.80000000000001</v>
      </c>
      <c r="H1630" s="182">
        <v>123.9</v>
      </c>
      <c r="I1630" s="319"/>
      <c r="J1630" s="320"/>
    </row>
    <row r="1631" spans="1:10" ht="16.5" customHeight="1">
      <c r="A1631" s="178">
        <v>250404022</v>
      </c>
      <c r="B1631" s="178" t="s">
        <v>2783</v>
      </c>
      <c r="C1631" s="178"/>
      <c r="D1631" s="178"/>
      <c r="E1631" s="179" t="s">
        <v>1302</v>
      </c>
      <c r="F1631" s="171">
        <v>162</v>
      </c>
      <c r="G1631" s="182">
        <v>145.80000000000001</v>
      </c>
      <c r="H1631" s="182">
        <v>123.9</v>
      </c>
      <c r="I1631" s="319"/>
      <c r="J1631" s="320"/>
    </row>
    <row r="1632" spans="1:10" ht="23.25" customHeight="1">
      <c r="A1632" s="178">
        <v>250404023</v>
      </c>
      <c r="B1632" s="178" t="s">
        <v>2784</v>
      </c>
      <c r="C1632" s="178"/>
      <c r="D1632" s="178"/>
      <c r="E1632" s="179" t="s">
        <v>1302</v>
      </c>
      <c r="F1632" s="171">
        <v>108</v>
      </c>
      <c r="G1632" s="182">
        <v>97.2</v>
      </c>
      <c r="H1632" s="182">
        <v>82.6</v>
      </c>
      <c r="I1632" s="319"/>
      <c r="J1632" s="320"/>
    </row>
    <row r="1633" spans="1:10" ht="37.5">
      <c r="A1633" s="178">
        <v>250404024</v>
      </c>
      <c r="B1633" s="178" t="s">
        <v>2785</v>
      </c>
      <c r="C1633" s="178"/>
      <c r="D1633" s="178"/>
      <c r="E1633" s="179" t="s">
        <v>1302</v>
      </c>
      <c r="F1633" s="171">
        <v>216</v>
      </c>
      <c r="G1633" s="182">
        <v>194.4</v>
      </c>
      <c r="H1633" s="182">
        <v>165.2</v>
      </c>
      <c r="I1633" s="319"/>
      <c r="J1633" s="320"/>
    </row>
    <row r="1634" spans="1:10" ht="21" customHeight="1">
      <c r="A1634" s="178">
        <v>250404025</v>
      </c>
      <c r="B1634" s="178" t="s">
        <v>2786</v>
      </c>
      <c r="C1634" s="178"/>
      <c r="D1634" s="178"/>
      <c r="E1634" s="179" t="s">
        <v>1302</v>
      </c>
      <c r="F1634" s="182">
        <v>194.4</v>
      </c>
      <c r="G1634" s="182">
        <v>174.9</v>
      </c>
      <c r="H1634" s="182">
        <v>148.6</v>
      </c>
      <c r="I1634" s="319"/>
      <c r="J1634" s="320"/>
    </row>
    <row r="1635" spans="1:10" ht="21" customHeight="1">
      <c r="A1635" s="178">
        <v>250404026</v>
      </c>
      <c r="B1635" s="178" t="s">
        <v>2787</v>
      </c>
      <c r="C1635" s="178"/>
      <c r="D1635" s="178"/>
      <c r="E1635" s="179" t="s">
        <v>1302</v>
      </c>
      <c r="F1635" s="171">
        <v>108</v>
      </c>
      <c r="G1635" s="182">
        <v>97.2</v>
      </c>
      <c r="H1635" s="182">
        <v>82.6</v>
      </c>
      <c r="I1635" s="319"/>
      <c r="J1635" s="320"/>
    </row>
    <row r="1636" spans="1:10" ht="131.25">
      <c r="A1636" s="190" t="s">
        <v>2788</v>
      </c>
      <c r="B1636" s="190" t="s">
        <v>2789</v>
      </c>
      <c r="C1636" s="192" t="s">
        <v>2365</v>
      </c>
      <c r="D1636" s="190"/>
      <c r="E1636" s="191" t="s">
        <v>1302</v>
      </c>
      <c r="F1636" s="340">
        <v>80</v>
      </c>
      <c r="G1636" s="341"/>
      <c r="H1636" s="342"/>
      <c r="I1636" s="319"/>
      <c r="J1636" s="320"/>
    </row>
    <row r="1637" spans="1:10" ht="131.25">
      <c r="A1637" s="190" t="s">
        <v>2790</v>
      </c>
      <c r="B1637" s="190" t="s">
        <v>2791</v>
      </c>
      <c r="C1637" s="192" t="s">
        <v>2365</v>
      </c>
      <c r="D1637" s="190"/>
      <c r="E1637" s="191" t="s">
        <v>1302</v>
      </c>
      <c r="F1637" s="340">
        <v>80</v>
      </c>
      <c r="G1637" s="341"/>
      <c r="H1637" s="342"/>
      <c r="I1637" s="319"/>
      <c r="J1637" s="320"/>
    </row>
    <row r="1638" spans="1:10" ht="106.5" customHeight="1">
      <c r="A1638" s="190" t="s">
        <v>2792</v>
      </c>
      <c r="B1638" s="190" t="s">
        <v>2793</v>
      </c>
      <c r="C1638" s="192" t="s">
        <v>2794</v>
      </c>
      <c r="D1638" s="190"/>
      <c r="E1638" s="191" t="s">
        <v>1302</v>
      </c>
      <c r="F1638" s="340">
        <v>46</v>
      </c>
      <c r="G1638" s="341"/>
      <c r="H1638" s="342"/>
      <c r="I1638" s="319"/>
      <c r="J1638" s="320"/>
    </row>
    <row r="1639" spans="1:10" ht="96.75" customHeight="1">
      <c r="A1639" s="190" t="s">
        <v>2795</v>
      </c>
      <c r="B1639" s="190" t="s">
        <v>2796</v>
      </c>
      <c r="C1639" s="192" t="s">
        <v>2365</v>
      </c>
      <c r="D1639" s="190"/>
      <c r="E1639" s="191" t="s">
        <v>1302</v>
      </c>
      <c r="F1639" s="340">
        <v>360</v>
      </c>
      <c r="G1639" s="341"/>
      <c r="H1639" s="342"/>
      <c r="I1639" s="319"/>
      <c r="J1639" s="320"/>
    </row>
    <row r="1640" spans="1:10" ht="94.5" customHeight="1">
      <c r="A1640" s="190" t="s">
        <v>2797</v>
      </c>
      <c r="B1640" s="190" t="s">
        <v>2798</v>
      </c>
      <c r="C1640" s="192" t="s">
        <v>2794</v>
      </c>
      <c r="D1640" s="190"/>
      <c r="E1640" s="191" t="s">
        <v>1302</v>
      </c>
      <c r="F1640" s="340">
        <v>257</v>
      </c>
      <c r="G1640" s="341"/>
      <c r="H1640" s="342"/>
      <c r="I1640" s="319"/>
      <c r="J1640" s="320"/>
    </row>
    <row r="1641" spans="1:10" ht="99" customHeight="1">
      <c r="A1641" s="190" t="s">
        <v>2799</v>
      </c>
      <c r="B1641" s="190" t="s">
        <v>2800</v>
      </c>
      <c r="C1641" s="192" t="s">
        <v>2365</v>
      </c>
      <c r="D1641" s="190"/>
      <c r="E1641" s="191" t="s">
        <v>1302</v>
      </c>
      <c r="F1641" s="340">
        <v>229</v>
      </c>
      <c r="G1641" s="341"/>
      <c r="H1641" s="342"/>
      <c r="I1641" s="319"/>
      <c r="J1641" s="320"/>
    </row>
    <row r="1642" spans="1:10" ht="168.75">
      <c r="A1642" s="190" t="s">
        <v>2801</v>
      </c>
      <c r="B1642" s="190" t="s">
        <v>2802</v>
      </c>
      <c r="C1642" s="192" t="s">
        <v>2803</v>
      </c>
      <c r="D1642" s="190"/>
      <c r="E1642" s="191" t="s">
        <v>20</v>
      </c>
      <c r="F1642" s="340">
        <v>2881</v>
      </c>
      <c r="G1642" s="341"/>
      <c r="H1642" s="342"/>
      <c r="I1642" s="319"/>
      <c r="J1642" s="320"/>
    </row>
    <row r="1643" spans="1:10">
      <c r="A1643" s="178">
        <v>250405</v>
      </c>
      <c r="B1643" s="178" t="s">
        <v>2804</v>
      </c>
      <c r="C1643" s="178"/>
      <c r="D1643" s="178"/>
      <c r="E1643" s="179"/>
      <c r="F1643" s="180"/>
      <c r="G1643" s="180"/>
      <c r="H1643" s="181"/>
      <c r="I1643" s="319"/>
      <c r="J1643" s="320"/>
    </row>
    <row r="1644" spans="1:10" ht="13.5" customHeight="1">
      <c r="A1644" s="178">
        <v>250405001</v>
      </c>
      <c r="B1644" s="178" t="s">
        <v>2805</v>
      </c>
      <c r="C1644" s="178"/>
      <c r="D1644" s="178"/>
      <c r="E1644" s="179" t="s">
        <v>1302</v>
      </c>
      <c r="F1644" s="182">
        <v>34.200000000000003</v>
      </c>
      <c r="G1644" s="182">
        <v>30.7</v>
      </c>
      <c r="H1644" s="182">
        <v>26.1</v>
      </c>
      <c r="I1644" s="319" t="s">
        <v>2806</v>
      </c>
      <c r="J1644" s="320"/>
    </row>
    <row r="1645" spans="1:10" ht="13.5" customHeight="1">
      <c r="A1645" s="178">
        <v>250405002</v>
      </c>
      <c r="B1645" s="178" t="s">
        <v>2807</v>
      </c>
      <c r="C1645" s="178"/>
      <c r="D1645" s="178"/>
      <c r="E1645" s="179" t="s">
        <v>1302</v>
      </c>
      <c r="F1645" s="171">
        <v>81</v>
      </c>
      <c r="G1645" s="182">
        <v>72.900000000000006</v>
      </c>
      <c r="H1645" s="182">
        <v>61.9</v>
      </c>
      <c r="I1645" s="319" t="s">
        <v>2806</v>
      </c>
      <c r="J1645" s="320"/>
    </row>
    <row r="1646" spans="1:10" ht="13.5" customHeight="1">
      <c r="A1646" s="178">
        <v>250405003</v>
      </c>
      <c r="B1646" s="178" t="s">
        <v>2808</v>
      </c>
      <c r="C1646" s="178"/>
      <c r="D1646" s="178"/>
      <c r="E1646" s="179" t="s">
        <v>1302</v>
      </c>
      <c r="F1646" s="171">
        <v>81</v>
      </c>
      <c r="G1646" s="182">
        <v>72.900000000000006</v>
      </c>
      <c r="H1646" s="182">
        <v>61.9</v>
      </c>
      <c r="I1646" s="319" t="s">
        <v>2806</v>
      </c>
      <c r="J1646" s="320"/>
    </row>
    <row r="1647" spans="1:10" ht="27" customHeight="1">
      <c r="A1647" s="178">
        <v>250405004</v>
      </c>
      <c r="B1647" s="178" t="s">
        <v>2809</v>
      </c>
      <c r="C1647" s="178" t="s">
        <v>2810</v>
      </c>
      <c r="D1647" s="178"/>
      <c r="E1647" s="179" t="s">
        <v>1302</v>
      </c>
      <c r="F1647" s="171">
        <v>126</v>
      </c>
      <c r="G1647" s="182">
        <v>113.4</v>
      </c>
      <c r="H1647" s="182">
        <v>96.3</v>
      </c>
      <c r="I1647" s="319" t="s">
        <v>2806</v>
      </c>
      <c r="J1647" s="320"/>
    </row>
    <row r="1648" spans="1:10" ht="37.5">
      <c r="A1648" s="178">
        <v>250405005</v>
      </c>
      <c r="B1648" s="178" t="s">
        <v>2811</v>
      </c>
      <c r="C1648" s="178" t="s">
        <v>2812</v>
      </c>
      <c r="D1648" s="178"/>
      <c r="E1648" s="179" t="s">
        <v>1302</v>
      </c>
      <c r="F1648" s="171">
        <v>126</v>
      </c>
      <c r="G1648" s="182">
        <v>113.4</v>
      </c>
      <c r="H1648" s="182">
        <v>96.3</v>
      </c>
      <c r="I1648" s="319" t="s">
        <v>2806</v>
      </c>
      <c r="J1648" s="320"/>
    </row>
    <row r="1649" spans="1:10" ht="13.5" customHeight="1">
      <c r="A1649" s="178">
        <v>250405006</v>
      </c>
      <c r="B1649" s="178" t="s">
        <v>2813</v>
      </c>
      <c r="C1649" s="178"/>
      <c r="D1649" s="178"/>
      <c r="E1649" s="179" t="s">
        <v>1302</v>
      </c>
      <c r="F1649" s="171">
        <v>28</v>
      </c>
      <c r="G1649" s="182">
        <v>25.2</v>
      </c>
      <c r="H1649" s="182">
        <v>21.4</v>
      </c>
      <c r="I1649" s="319" t="s">
        <v>2806</v>
      </c>
      <c r="J1649" s="320"/>
    </row>
    <row r="1650" spans="1:10" ht="13.5" customHeight="1">
      <c r="A1650" s="178">
        <v>250405007</v>
      </c>
      <c r="B1650" s="178" t="s">
        <v>2814</v>
      </c>
      <c r="C1650" s="178"/>
      <c r="D1650" s="178"/>
      <c r="E1650" s="179" t="s">
        <v>1302</v>
      </c>
      <c r="F1650" s="171">
        <v>45</v>
      </c>
      <c r="G1650" s="182">
        <v>40.5</v>
      </c>
      <c r="H1650" s="182">
        <v>34.4</v>
      </c>
      <c r="I1650" s="319" t="s">
        <v>2806</v>
      </c>
      <c r="J1650" s="320"/>
    </row>
    <row r="1651" spans="1:10">
      <c r="A1651" s="178">
        <v>250405008</v>
      </c>
      <c r="B1651" s="178" t="s">
        <v>2815</v>
      </c>
      <c r="C1651" s="178"/>
      <c r="D1651" s="178"/>
      <c r="E1651" s="179" t="s">
        <v>1302</v>
      </c>
      <c r="F1651" s="171">
        <v>162</v>
      </c>
      <c r="G1651" s="182">
        <v>145.80000000000001</v>
      </c>
      <c r="H1651" s="182">
        <v>123.9</v>
      </c>
      <c r="I1651" s="319"/>
      <c r="J1651" s="320"/>
    </row>
    <row r="1652" spans="1:10" ht="37.5">
      <c r="A1652" s="178">
        <v>250405009</v>
      </c>
      <c r="B1652" s="178" t="s">
        <v>2816</v>
      </c>
      <c r="C1652" s="178"/>
      <c r="D1652" s="178"/>
      <c r="E1652" s="179" t="s">
        <v>1302</v>
      </c>
      <c r="F1652" s="171">
        <v>162</v>
      </c>
      <c r="G1652" s="182">
        <v>145.80000000000001</v>
      </c>
      <c r="H1652" s="182">
        <v>123.9</v>
      </c>
      <c r="I1652" s="319"/>
      <c r="J1652" s="320"/>
    </row>
    <row r="1653" spans="1:10">
      <c r="A1653" s="178">
        <v>2505</v>
      </c>
      <c r="B1653" s="178" t="s">
        <v>2817</v>
      </c>
      <c r="C1653" s="178"/>
      <c r="D1653" s="178"/>
      <c r="E1653" s="179"/>
      <c r="F1653" s="182"/>
      <c r="G1653" s="182"/>
      <c r="H1653" s="182"/>
      <c r="I1653" s="319"/>
      <c r="J1653" s="320"/>
    </row>
    <row r="1654" spans="1:10" ht="37.5">
      <c r="A1654" s="178">
        <v>250501</v>
      </c>
      <c r="B1654" s="178" t="s">
        <v>2818</v>
      </c>
      <c r="C1654" s="178"/>
      <c r="D1654" s="178"/>
      <c r="E1654" s="179"/>
      <c r="F1654" s="182"/>
      <c r="G1654" s="182"/>
      <c r="H1654" s="182"/>
      <c r="I1654" s="319"/>
      <c r="J1654" s="320"/>
    </row>
    <row r="1655" spans="1:10">
      <c r="A1655" s="178">
        <v>250501001</v>
      </c>
      <c r="B1655" s="178" t="s">
        <v>2819</v>
      </c>
      <c r="C1655" s="178" t="s">
        <v>2820</v>
      </c>
      <c r="D1655" s="178"/>
      <c r="E1655" s="179" t="s">
        <v>1302</v>
      </c>
      <c r="F1655" s="182">
        <v>6.3</v>
      </c>
      <c r="G1655" s="182">
        <v>5.6</v>
      </c>
      <c r="H1655" s="182">
        <v>4.7</v>
      </c>
      <c r="I1655" s="319"/>
      <c r="J1655" s="320"/>
    </row>
    <row r="1656" spans="1:10">
      <c r="A1656" s="178">
        <v>250501002</v>
      </c>
      <c r="B1656" s="178" t="s">
        <v>2821</v>
      </c>
      <c r="C1656" s="178" t="s">
        <v>2820</v>
      </c>
      <c r="D1656" s="178"/>
      <c r="E1656" s="179" t="s">
        <v>1302</v>
      </c>
      <c r="F1656" s="182">
        <v>7.2</v>
      </c>
      <c r="G1656" s="182">
        <v>6.4</v>
      </c>
      <c r="H1656" s="182">
        <v>5.4</v>
      </c>
      <c r="I1656" s="319"/>
      <c r="J1656" s="320"/>
    </row>
    <row r="1657" spans="1:10">
      <c r="A1657" s="178">
        <v>250501003</v>
      </c>
      <c r="B1657" s="178" t="s">
        <v>2822</v>
      </c>
      <c r="C1657" s="178"/>
      <c r="D1657" s="178"/>
      <c r="E1657" s="179" t="s">
        <v>1302</v>
      </c>
      <c r="F1657" s="171">
        <v>9</v>
      </c>
      <c r="G1657" s="182">
        <v>8.1</v>
      </c>
      <c r="H1657" s="182">
        <v>6.8</v>
      </c>
      <c r="I1657" s="319"/>
      <c r="J1657" s="320"/>
    </row>
    <row r="1658" spans="1:10" ht="37.5">
      <c r="A1658" s="178">
        <v>250501004</v>
      </c>
      <c r="B1658" s="178" t="s">
        <v>2823</v>
      </c>
      <c r="C1658" s="178" t="s">
        <v>2824</v>
      </c>
      <c r="D1658" s="178"/>
      <c r="E1658" s="179" t="s">
        <v>2825</v>
      </c>
      <c r="F1658" s="182">
        <v>16.2</v>
      </c>
      <c r="G1658" s="182">
        <v>14.5</v>
      </c>
      <c r="H1658" s="182">
        <v>12.3</v>
      </c>
      <c r="I1658" s="319"/>
      <c r="J1658" s="320"/>
    </row>
    <row r="1659" spans="1:10" ht="37.5">
      <c r="A1659" s="178">
        <v>250501005</v>
      </c>
      <c r="B1659" s="178" t="s">
        <v>2826</v>
      </c>
      <c r="C1659" s="178"/>
      <c r="D1659" s="178"/>
      <c r="E1659" s="179" t="s">
        <v>2827</v>
      </c>
      <c r="F1659" s="171">
        <v>9</v>
      </c>
      <c r="G1659" s="182">
        <v>8.1</v>
      </c>
      <c r="H1659" s="182">
        <v>6.8</v>
      </c>
      <c r="I1659" s="319"/>
      <c r="J1659" s="320"/>
    </row>
    <row r="1660" spans="1:10" ht="13.5" customHeight="1">
      <c r="A1660" s="178">
        <v>250501006</v>
      </c>
      <c r="B1660" s="178" t="s">
        <v>2828</v>
      </c>
      <c r="C1660" s="178"/>
      <c r="D1660" s="178"/>
      <c r="E1660" s="179" t="s">
        <v>1302</v>
      </c>
      <c r="F1660" s="182">
        <v>18</v>
      </c>
      <c r="G1660" s="182">
        <v>16.2</v>
      </c>
      <c r="H1660" s="182">
        <v>13.7</v>
      </c>
      <c r="I1660" s="319"/>
      <c r="J1660" s="320"/>
    </row>
    <row r="1661" spans="1:10" ht="13.5" customHeight="1">
      <c r="A1661" s="178">
        <v>250501007</v>
      </c>
      <c r="B1661" s="178" t="s">
        <v>2829</v>
      </c>
      <c r="C1661" s="178"/>
      <c r="D1661" s="178"/>
      <c r="E1661" s="179" t="s">
        <v>1302</v>
      </c>
      <c r="F1661" s="182">
        <v>31.5</v>
      </c>
      <c r="G1661" s="182">
        <v>28.3</v>
      </c>
      <c r="H1661" s="171">
        <v>24</v>
      </c>
      <c r="I1661" s="319"/>
      <c r="J1661" s="320"/>
    </row>
    <row r="1662" spans="1:10" ht="56.25">
      <c r="A1662" s="178">
        <v>250501008</v>
      </c>
      <c r="B1662" s="178" t="s">
        <v>2830</v>
      </c>
      <c r="C1662" s="178"/>
      <c r="D1662" s="178"/>
      <c r="E1662" s="179" t="s">
        <v>1302</v>
      </c>
      <c r="F1662" s="182">
        <v>25.2</v>
      </c>
      <c r="G1662" s="182">
        <v>22.6</v>
      </c>
      <c r="H1662" s="182">
        <v>19.2</v>
      </c>
      <c r="I1662" s="319"/>
      <c r="J1662" s="320"/>
    </row>
    <row r="1663" spans="1:10" ht="24.75" customHeight="1">
      <c r="A1663" s="178">
        <v>250501009</v>
      </c>
      <c r="B1663" s="178" t="s">
        <v>2831</v>
      </c>
      <c r="C1663" s="178"/>
      <c r="D1663" s="178"/>
      <c r="E1663" s="179" t="s">
        <v>1302</v>
      </c>
      <c r="F1663" s="171">
        <v>45</v>
      </c>
      <c r="G1663" s="182">
        <v>40.5</v>
      </c>
      <c r="H1663" s="182">
        <v>34.4</v>
      </c>
      <c r="I1663" s="319" t="s">
        <v>2832</v>
      </c>
      <c r="J1663" s="320"/>
    </row>
    <row r="1664" spans="1:10" ht="34.5" customHeight="1">
      <c r="A1664" s="178" t="s">
        <v>2833</v>
      </c>
      <c r="B1664" s="178" t="s">
        <v>2834</v>
      </c>
      <c r="C1664" s="178"/>
      <c r="D1664" s="178"/>
      <c r="E1664" s="179" t="s">
        <v>1302</v>
      </c>
      <c r="F1664" s="171">
        <v>90</v>
      </c>
      <c r="G1664" s="171">
        <v>81</v>
      </c>
      <c r="H1664" s="182">
        <v>68.8</v>
      </c>
      <c r="I1664" s="319"/>
      <c r="J1664" s="320"/>
    </row>
    <row r="1665" spans="1:10" ht="30.75" customHeight="1">
      <c r="A1665" s="178">
        <v>250501010</v>
      </c>
      <c r="B1665" s="178" t="s">
        <v>2835</v>
      </c>
      <c r="C1665" s="178"/>
      <c r="D1665" s="178"/>
      <c r="E1665" s="179" t="s">
        <v>1302</v>
      </c>
      <c r="F1665" s="182">
        <v>49.5</v>
      </c>
      <c r="G1665" s="182">
        <v>44.5</v>
      </c>
      <c r="H1665" s="182">
        <v>37.799999999999997</v>
      </c>
      <c r="I1665" s="319" t="s">
        <v>2832</v>
      </c>
      <c r="J1665" s="320"/>
    </row>
    <row r="1666" spans="1:10" ht="37.5">
      <c r="A1666" s="178" t="s">
        <v>2836</v>
      </c>
      <c r="B1666" s="178" t="s">
        <v>2837</v>
      </c>
      <c r="C1666" s="178"/>
      <c r="D1666" s="178"/>
      <c r="E1666" s="179" t="s">
        <v>1302</v>
      </c>
      <c r="F1666" s="171">
        <v>99</v>
      </c>
      <c r="G1666" s="171">
        <v>89</v>
      </c>
      <c r="H1666" s="182">
        <v>75.599999999999994</v>
      </c>
      <c r="I1666" s="319"/>
      <c r="J1666" s="320"/>
    </row>
    <row r="1667" spans="1:10" ht="13.5" customHeight="1">
      <c r="A1667" s="178">
        <v>250501011</v>
      </c>
      <c r="B1667" s="178" t="s">
        <v>2838</v>
      </c>
      <c r="C1667" s="178"/>
      <c r="D1667" s="178"/>
      <c r="E1667" s="179" t="s">
        <v>1302</v>
      </c>
      <c r="F1667" s="171">
        <v>72</v>
      </c>
      <c r="G1667" s="182">
        <v>64.8</v>
      </c>
      <c r="H1667" s="171">
        <v>55</v>
      </c>
      <c r="I1667" s="319" t="s">
        <v>2832</v>
      </c>
      <c r="J1667" s="320"/>
    </row>
    <row r="1668" spans="1:10" ht="13.5" customHeight="1">
      <c r="A1668" s="178" t="s">
        <v>2839</v>
      </c>
      <c r="B1668" s="178" t="s">
        <v>2840</v>
      </c>
      <c r="C1668" s="178"/>
      <c r="D1668" s="178"/>
      <c r="E1668" s="179" t="s">
        <v>1302</v>
      </c>
      <c r="F1668" s="171">
        <v>144</v>
      </c>
      <c r="G1668" s="182">
        <v>129.6</v>
      </c>
      <c r="H1668" s="171">
        <v>110</v>
      </c>
      <c r="I1668" s="319"/>
      <c r="J1668" s="320"/>
    </row>
    <row r="1669" spans="1:10" ht="13.5" customHeight="1">
      <c r="A1669" s="178">
        <v>250501012</v>
      </c>
      <c r="B1669" s="178" t="s">
        <v>2841</v>
      </c>
      <c r="C1669" s="178"/>
      <c r="D1669" s="178"/>
      <c r="E1669" s="179" t="s">
        <v>1302</v>
      </c>
      <c r="F1669" s="171">
        <v>72</v>
      </c>
      <c r="G1669" s="182">
        <v>64.8</v>
      </c>
      <c r="H1669" s="171">
        <v>55</v>
      </c>
      <c r="I1669" s="319" t="s">
        <v>2832</v>
      </c>
      <c r="J1669" s="320"/>
    </row>
    <row r="1670" spans="1:10" ht="37.5">
      <c r="A1670" s="178" t="s">
        <v>2842</v>
      </c>
      <c r="B1670" s="178" t="s">
        <v>2843</v>
      </c>
      <c r="C1670" s="178"/>
      <c r="D1670" s="178"/>
      <c r="E1670" s="179" t="s">
        <v>1302</v>
      </c>
      <c r="F1670" s="171">
        <v>144</v>
      </c>
      <c r="G1670" s="182">
        <v>129.6</v>
      </c>
      <c r="H1670" s="171">
        <v>110</v>
      </c>
      <c r="I1670" s="319"/>
      <c r="J1670" s="320"/>
    </row>
    <row r="1671" spans="1:10">
      <c r="A1671" s="178">
        <v>250501013</v>
      </c>
      <c r="B1671" s="178" t="s">
        <v>2844</v>
      </c>
      <c r="C1671" s="178"/>
      <c r="D1671" s="178"/>
      <c r="E1671" s="179" t="s">
        <v>1302</v>
      </c>
      <c r="F1671" s="182">
        <v>52.2</v>
      </c>
      <c r="G1671" s="182">
        <v>46.9</v>
      </c>
      <c r="H1671" s="182">
        <v>39.799999999999997</v>
      </c>
      <c r="I1671" s="319" t="s">
        <v>2832</v>
      </c>
      <c r="J1671" s="320"/>
    </row>
    <row r="1672" spans="1:10" ht="37.5">
      <c r="A1672" s="178" t="s">
        <v>2845</v>
      </c>
      <c r="B1672" s="178" t="s">
        <v>2846</v>
      </c>
      <c r="C1672" s="178"/>
      <c r="D1672" s="178"/>
      <c r="E1672" s="179" t="s">
        <v>1302</v>
      </c>
      <c r="F1672" s="182">
        <v>104.4</v>
      </c>
      <c r="G1672" s="182">
        <v>93.8</v>
      </c>
      <c r="H1672" s="182">
        <v>79.599999999999994</v>
      </c>
      <c r="I1672" s="319"/>
      <c r="J1672" s="320"/>
    </row>
    <row r="1673" spans="1:10" ht="15" customHeight="1">
      <c r="A1673" s="178">
        <v>250501014</v>
      </c>
      <c r="B1673" s="178" t="s">
        <v>2847</v>
      </c>
      <c r="C1673" s="178"/>
      <c r="D1673" s="178"/>
      <c r="E1673" s="179" t="s">
        <v>1302</v>
      </c>
      <c r="F1673" s="182">
        <v>52.2</v>
      </c>
      <c r="G1673" s="182">
        <v>46.9</v>
      </c>
      <c r="H1673" s="182">
        <v>39.799999999999997</v>
      </c>
      <c r="I1673" s="319" t="s">
        <v>2832</v>
      </c>
      <c r="J1673" s="320"/>
    </row>
    <row r="1674" spans="1:10" ht="13.5" customHeight="1">
      <c r="A1674" s="178" t="s">
        <v>2848</v>
      </c>
      <c r="B1674" s="178" t="s">
        <v>2849</v>
      </c>
      <c r="C1674" s="178"/>
      <c r="D1674" s="178"/>
      <c r="E1674" s="179" t="s">
        <v>1302</v>
      </c>
      <c r="F1674" s="182">
        <v>104.4</v>
      </c>
      <c r="G1674" s="182">
        <v>93.8</v>
      </c>
      <c r="H1674" s="182">
        <v>79.599999999999994</v>
      </c>
      <c r="I1674" s="319"/>
      <c r="J1674" s="320"/>
    </row>
    <row r="1675" spans="1:10" ht="15" customHeight="1">
      <c r="A1675" s="178">
        <v>250501015</v>
      </c>
      <c r="B1675" s="178" t="s">
        <v>2850</v>
      </c>
      <c r="C1675" s="178"/>
      <c r="D1675" s="178"/>
      <c r="E1675" s="179" t="s">
        <v>1302</v>
      </c>
      <c r="F1675" s="171">
        <v>45</v>
      </c>
      <c r="G1675" s="182">
        <v>40.5</v>
      </c>
      <c r="H1675" s="182">
        <v>34.4</v>
      </c>
      <c r="I1675" s="319" t="s">
        <v>2832</v>
      </c>
      <c r="J1675" s="320"/>
    </row>
    <row r="1676" spans="1:10" ht="37.5">
      <c r="A1676" s="178" t="s">
        <v>2851</v>
      </c>
      <c r="B1676" s="178" t="s">
        <v>2852</v>
      </c>
      <c r="C1676" s="178"/>
      <c r="D1676" s="178"/>
      <c r="E1676" s="179" t="s">
        <v>1302</v>
      </c>
      <c r="F1676" s="171">
        <v>90</v>
      </c>
      <c r="G1676" s="171">
        <v>81</v>
      </c>
      <c r="H1676" s="182">
        <v>68.8</v>
      </c>
      <c r="I1676" s="319"/>
      <c r="J1676" s="320"/>
    </row>
    <row r="1677" spans="1:10" ht="13.5" customHeight="1">
      <c r="A1677" s="178">
        <v>250501016</v>
      </c>
      <c r="B1677" s="178" t="s">
        <v>2853</v>
      </c>
      <c r="C1677" s="178"/>
      <c r="D1677" s="178"/>
      <c r="E1677" s="179" t="s">
        <v>1302</v>
      </c>
      <c r="F1677" s="171">
        <v>45</v>
      </c>
      <c r="G1677" s="182">
        <v>40.5</v>
      </c>
      <c r="H1677" s="182">
        <v>34.4</v>
      </c>
      <c r="I1677" s="319" t="s">
        <v>2832</v>
      </c>
      <c r="J1677" s="320"/>
    </row>
    <row r="1678" spans="1:10" ht="14.1" customHeight="1">
      <c r="A1678" s="178" t="s">
        <v>2854</v>
      </c>
      <c r="B1678" s="178" t="s">
        <v>2855</v>
      </c>
      <c r="C1678" s="178"/>
      <c r="D1678" s="178"/>
      <c r="E1678" s="179" t="s">
        <v>1302</v>
      </c>
      <c r="F1678" s="171">
        <v>90</v>
      </c>
      <c r="G1678" s="171">
        <v>81</v>
      </c>
      <c r="H1678" s="182">
        <v>68.8</v>
      </c>
      <c r="I1678" s="319"/>
      <c r="J1678" s="320"/>
    </row>
    <row r="1679" spans="1:10" ht="14.1" customHeight="1">
      <c r="A1679" s="178">
        <v>250501017</v>
      </c>
      <c r="B1679" s="178" t="s">
        <v>2856</v>
      </c>
      <c r="C1679" s="178"/>
      <c r="D1679" s="178"/>
      <c r="E1679" s="179" t="s">
        <v>1302</v>
      </c>
      <c r="F1679" s="171">
        <v>45</v>
      </c>
      <c r="G1679" s="182">
        <v>40.5</v>
      </c>
      <c r="H1679" s="182">
        <v>34.4</v>
      </c>
      <c r="I1679" s="319" t="s">
        <v>2832</v>
      </c>
      <c r="J1679" s="320"/>
    </row>
    <row r="1680" spans="1:10" ht="37.5">
      <c r="A1680" s="178" t="s">
        <v>2857</v>
      </c>
      <c r="B1680" s="178" t="s">
        <v>2858</v>
      </c>
      <c r="C1680" s="178"/>
      <c r="D1680" s="178"/>
      <c r="E1680" s="179" t="s">
        <v>1302</v>
      </c>
      <c r="F1680" s="171">
        <v>90</v>
      </c>
      <c r="G1680" s="171">
        <v>81</v>
      </c>
      <c r="H1680" s="182">
        <v>68.8</v>
      </c>
      <c r="I1680" s="319"/>
      <c r="J1680" s="320"/>
    </row>
    <row r="1681" spans="1:10" ht="15" customHeight="1">
      <c r="A1681" s="178">
        <v>250501018</v>
      </c>
      <c r="B1681" s="178" t="s">
        <v>2859</v>
      </c>
      <c r="C1681" s="178"/>
      <c r="D1681" s="178"/>
      <c r="E1681" s="179" t="s">
        <v>1302</v>
      </c>
      <c r="F1681" s="171">
        <v>45</v>
      </c>
      <c r="G1681" s="182">
        <v>40.5</v>
      </c>
      <c r="H1681" s="182">
        <v>34.4</v>
      </c>
      <c r="I1681" s="319" t="s">
        <v>2832</v>
      </c>
      <c r="J1681" s="320"/>
    </row>
    <row r="1682" spans="1:10" ht="37.5">
      <c r="A1682" s="178" t="s">
        <v>2860</v>
      </c>
      <c r="B1682" s="178" t="s">
        <v>2861</v>
      </c>
      <c r="C1682" s="178"/>
      <c r="D1682" s="178"/>
      <c r="E1682" s="179" t="s">
        <v>1302</v>
      </c>
      <c r="F1682" s="171">
        <v>90</v>
      </c>
      <c r="G1682" s="171">
        <v>81</v>
      </c>
      <c r="H1682" s="182">
        <v>68.8</v>
      </c>
      <c r="I1682" s="319"/>
      <c r="J1682" s="320"/>
    </row>
    <row r="1683" spans="1:10" ht="15.75" customHeight="1">
      <c r="A1683" s="178">
        <v>250501019</v>
      </c>
      <c r="B1683" s="178" t="s">
        <v>2862</v>
      </c>
      <c r="C1683" s="178"/>
      <c r="D1683" s="178"/>
      <c r="E1683" s="179" t="s">
        <v>1302</v>
      </c>
      <c r="F1683" s="171">
        <v>45</v>
      </c>
      <c r="G1683" s="182">
        <v>40.5</v>
      </c>
      <c r="H1683" s="182">
        <v>34.4</v>
      </c>
      <c r="I1683" s="319" t="s">
        <v>2832</v>
      </c>
      <c r="J1683" s="320"/>
    </row>
    <row r="1684" spans="1:10" ht="14.1" customHeight="1">
      <c r="A1684" s="178" t="s">
        <v>2863</v>
      </c>
      <c r="B1684" s="178" t="s">
        <v>2864</v>
      </c>
      <c r="C1684" s="178"/>
      <c r="D1684" s="178"/>
      <c r="E1684" s="179" t="s">
        <v>1302</v>
      </c>
      <c r="F1684" s="171">
        <v>90</v>
      </c>
      <c r="G1684" s="171">
        <v>81</v>
      </c>
      <c r="H1684" s="182">
        <v>68.8</v>
      </c>
      <c r="I1684" s="319"/>
      <c r="J1684" s="320"/>
    </row>
    <row r="1685" spans="1:10" ht="14.1" customHeight="1">
      <c r="A1685" s="178">
        <v>250501020</v>
      </c>
      <c r="B1685" s="178" t="s">
        <v>2865</v>
      </c>
      <c r="C1685" s="178"/>
      <c r="D1685" s="178"/>
      <c r="E1685" s="179" t="s">
        <v>1302</v>
      </c>
      <c r="F1685" s="182">
        <v>49.5</v>
      </c>
      <c r="G1685" s="182">
        <v>44.5</v>
      </c>
      <c r="H1685" s="182">
        <v>37.799999999999997</v>
      </c>
      <c r="I1685" s="319" t="s">
        <v>2832</v>
      </c>
      <c r="J1685" s="320"/>
    </row>
    <row r="1686" spans="1:10" ht="14.1" customHeight="1">
      <c r="A1686" s="178" t="s">
        <v>2866</v>
      </c>
      <c r="B1686" s="178" t="s">
        <v>2867</v>
      </c>
      <c r="C1686" s="178"/>
      <c r="D1686" s="178"/>
      <c r="E1686" s="179" t="s">
        <v>1302</v>
      </c>
      <c r="F1686" s="171">
        <v>99</v>
      </c>
      <c r="G1686" s="171">
        <v>89</v>
      </c>
      <c r="H1686" s="182">
        <v>75.599999999999994</v>
      </c>
      <c r="I1686" s="319"/>
      <c r="J1686" s="320"/>
    </row>
    <row r="1687" spans="1:10" ht="14.1" customHeight="1">
      <c r="A1687" s="178">
        <v>250501021</v>
      </c>
      <c r="B1687" s="178" t="s">
        <v>2868</v>
      </c>
      <c r="C1687" s="178"/>
      <c r="D1687" s="178"/>
      <c r="E1687" s="179" t="s">
        <v>1302</v>
      </c>
      <c r="F1687" s="182">
        <v>49.5</v>
      </c>
      <c r="G1687" s="182">
        <v>44.5</v>
      </c>
      <c r="H1687" s="182">
        <v>37.799999999999997</v>
      </c>
      <c r="I1687" s="319" t="s">
        <v>2832</v>
      </c>
      <c r="J1687" s="320"/>
    </row>
    <row r="1688" spans="1:10" ht="14.1" customHeight="1">
      <c r="A1688" s="178" t="s">
        <v>2869</v>
      </c>
      <c r="B1688" s="178" t="s">
        <v>2870</v>
      </c>
      <c r="C1688" s="178"/>
      <c r="D1688" s="178"/>
      <c r="E1688" s="179" t="s">
        <v>1302</v>
      </c>
      <c r="F1688" s="171">
        <v>99</v>
      </c>
      <c r="G1688" s="171">
        <v>89</v>
      </c>
      <c r="H1688" s="182">
        <v>75.599999999999994</v>
      </c>
      <c r="I1688" s="319"/>
      <c r="J1688" s="320"/>
    </row>
    <row r="1689" spans="1:10" ht="14.1" customHeight="1">
      <c r="A1689" s="178">
        <v>250501022</v>
      </c>
      <c r="B1689" s="178" t="s">
        <v>2871</v>
      </c>
      <c r="C1689" s="178"/>
      <c r="D1689" s="178"/>
      <c r="E1689" s="179" t="s">
        <v>1302</v>
      </c>
      <c r="F1689" s="182">
        <v>49.5</v>
      </c>
      <c r="G1689" s="182">
        <v>44.5</v>
      </c>
      <c r="H1689" s="182">
        <v>37.799999999999997</v>
      </c>
      <c r="I1689" s="319" t="s">
        <v>2832</v>
      </c>
      <c r="J1689" s="320"/>
    </row>
    <row r="1690" spans="1:10" ht="27" customHeight="1">
      <c r="A1690" s="178" t="s">
        <v>2872</v>
      </c>
      <c r="B1690" s="178" t="s">
        <v>2873</v>
      </c>
      <c r="C1690" s="178"/>
      <c r="D1690" s="178"/>
      <c r="E1690" s="179" t="s">
        <v>1302</v>
      </c>
      <c r="F1690" s="171">
        <v>99</v>
      </c>
      <c r="G1690" s="171">
        <v>89</v>
      </c>
      <c r="H1690" s="182">
        <v>75.599999999999994</v>
      </c>
      <c r="I1690" s="319"/>
      <c r="J1690" s="320"/>
    </row>
    <row r="1691" spans="1:10" ht="15" customHeight="1">
      <c r="A1691" s="178">
        <v>250501023</v>
      </c>
      <c r="B1691" s="178" t="s">
        <v>2874</v>
      </c>
      <c r="C1691" s="178"/>
      <c r="D1691" s="178"/>
      <c r="E1691" s="179" t="s">
        <v>1302</v>
      </c>
      <c r="F1691" s="182">
        <v>49.5</v>
      </c>
      <c r="G1691" s="182">
        <v>44.5</v>
      </c>
      <c r="H1691" s="182">
        <v>37.799999999999997</v>
      </c>
      <c r="I1691" s="319" t="s">
        <v>2832</v>
      </c>
      <c r="J1691" s="320"/>
    </row>
    <row r="1692" spans="1:10" ht="15" customHeight="1">
      <c r="A1692" s="178" t="s">
        <v>2875</v>
      </c>
      <c r="B1692" s="178" t="s">
        <v>2876</v>
      </c>
      <c r="C1692" s="178"/>
      <c r="D1692" s="178"/>
      <c r="E1692" s="179" t="s">
        <v>1302</v>
      </c>
      <c r="F1692" s="171">
        <v>99</v>
      </c>
      <c r="G1692" s="171">
        <v>89</v>
      </c>
      <c r="H1692" s="182">
        <v>75.599999999999994</v>
      </c>
      <c r="I1692" s="319"/>
      <c r="J1692" s="320"/>
    </row>
    <row r="1693" spans="1:10" ht="15" customHeight="1">
      <c r="A1693" s="178">
        <v>250501024</v>
      </c>
      <c r="B1693" s="178" t="s">
        <v>2877</v>
      </c>
      <c r="C1693" s="178"/>
      <c r="D1693" s="178"/>
      <c r="E1693" s="179" t="s">
        <v>1302</v>
      </c>
      <c r="F1693" s="182">
        <v>49.5</v>
      </c>
      <c r="G1693" s="182">
        <v>44.5</v>
      </c>
      <c r="H1693" s="182">
        <v>37.799999999999997</v>
      </c>
      <c r="I1693" s="319" t="s">
        <v>2832</v>
      </c>
      <c r="J1693" s="320"/>
    </row>
    <row r="1694" spans="1:10" ht="37.5">
      <c r="A1694" s="178" t="s">
        <v>2878</v>
      </c>
      <c r="B1694" s="178" t="s">
        <v>2879</v>
      </c>
      <c r="C1694" s="178"/>
      <c r="D1694" s="178"/>
      <c r="E1694" s="179" t="s">
        <v>1302</v>
      </c>
      <c r="F1694" s="171">
        <v>99</v>
      </c>
      <c r="G1694" s="171">
        <v>89</v>
      </c>
      <c r="H1694" s="182">
        <v>75.599999999999994</v>
      </c>
      <c r="I1694" s="319"/>
      <c r="J1694" s="320"/>
    </row>
    <row r="1695" spans="1:10" ht="15" customHeight="1">
      <c r="A1695" s="178">
        <v>250501025</v>
      </c>
      <c r="B1695" s="178" t="s">
        <v>2880</v>
      </c>
      <c r="C1695" s="178"/>
      <c r="D1695" s="178"/>
      <c r="E1695" s="179" t="s">
        <v>1302</v>
      </c>
      <c r="F1695" s="182">
        <v>49.5</v>
      </c>
      <c r="G1695" s="182">
        <v>44.5</v>
      </c>
      <c r="H1695" s="182">
        <v>37.799999999999997</v>
      </c>
      <c r="I1695" s="319" t="s">
        <v>2832</v>
      </c>
      <c r="J1695" s="320"/>
    </row>
    <row r="1696" spans="1:10" ht="37.5">
      <c r="A1696" s="178" t="s">
        <v>2881</v>
      </c>
      <c r="B1696" s="178" t="s">
        <v>2882</v>
      </c>
      <c r="C1696" s="178"/>
      <c r="D1696" s="178"/>
      <c r="E1696" s="179" t="s">
        <v>1302</v>
      </c>
      <c r="F1696" s="171">
        <v>99</v>
      </c>
      <c r="G1696" s="171">
        <v>89</v>
      </c>
      <c r="H1696" s="182">
        <v>75.599999999999994</v>
      </c>
      <c r="I1696" s="319"/>
      <c r="J1696" s="320"/>
    </row>
    <row r="1697" spans="1:10" ht="15" customHeight="1">
      <c r="A1697" s="178">
        <v>250501026</v>
      </c>
      <c r="B1697" s="178" t="s">
        <v>2883</v>
      </c>
      <c r="C1697" s="178" t="s">
        <v>2820</v>
      </c>
      <c r="D1697" s="178"/>
      <c r="E1697" s="179" t="s">
        <v>1302</v>
      </c>
      <c r="F1697" s="171">
        <v>9</v>
      </c>
      <c r="G1697" s="182">
        <v>8.1</v>
      </c>
      <c r="H1697" s="182">
        <v>6.8</v>
      </c>
      <c r="I1697" s="319"/>
      <c r="J1697" s="320"/>
    </row>
    <row r="1698" spans="1:10" ht="15" customHeight="1">
      <c r="A1698" s="178">
        <v>250501027</v>
      </c>
      <c r="B1698" s="178" t="s">
        <v>2884</v>
      </c>
      <c r="C1698" s="178"/>
      <c r="D1698" s="178"/>
      <c r="E1698" s="179" t="s">
        <v>1302</v>
      </c>
      <c r="F1698" s="171">
        <v>54</v>
      </c>
      <c r="G1698" s="182">
        <v>48.6</v>
      </c>
      <c r="H1698" s="182">
        <v>41.3</v>
      </c>
      <c r="I1698" s="319" t="s">
        <v>2832</v>
      </c>
      <c r="J1698" s="320"/>
    </row>
    <row r="1699" spans="1:10" ht="15" customHeight="1">
      <c r="A1699" s="178" t="s">
        <v>2885</v>
      </c>
      <c r="B1699" s="178" t="s">
        <v>2886</v>
      </c>
      <c r="C1699" s="178"/>
      <c r="D1699" s="178"/>
      <c r="E1699" s="179" t="s">
        <v>1302</v>
      </c>
      <c r="F1699" s="171">
        <v>108</v>
      </c>
      <c r="G1699" s="182">
        <v>97.2</v>
      </c>
      <c r="H1699" s="182">
        <v>82.6</v>
      </c>
      <c r="I1699" s="319"/>
      <c r="J1699" s="320"/>
    </row>
    <row r="1700" spans="1:10" ht="15" customHeight="1">
      <c r="A1700" s="178">
        <v>250501028</v>
      </c>
      <c r="B1700" s="178" t="s">
        <v>2887</v>
      </c>
      <c r="C1700" s="178"/>
      <c r="D1700" s="178"/>
      <c r="E1700" s="179" t="s">
        <v>2827</v>
      </c>
      <c r="F1700" s="182">
        <v>8.1</v>
      </c>
      <c r="G1700" s="182">
        <v>7.2</v>
      </c>
      <c r="H1700" s="182">
        <v>6.1</v>
      </c>
      <c r="I1700" s="319"/>
      <c r="J1700" s="320"/>
    </row>
    <row r="1701" spans="1:10" ht="15" customHeight="1">
      <c r="A1701" s="178">
        <v>250501029</v>
      </c>
      <c r="B1701" s="178" t="s">
        <v>2888</v>
      </c>
      <c r="C1701" s="178"/>
      <c r="D1701" s="178"/>
      <c r="E1701" s="179" t="s">
        <v>2827</v>
      </c>
      <c r="F1701" s="171">
        <v>27</v>
      </c>
      <c r="G1701" s="182">
        <v>24.3</v>
      </c>
      <c r="H1701" s="182">
        <v>20.6</v>
      </c>
      <c r="I1701" s="319" t="s">
        <v>2832</v>
      </c>
      <c r="J1701" s="320"/>
    </row>
    <row r="1702" spans="1:10" ht="15" customHeight="1">
      <c r="A1702" s="178" t="s">
        <v>2889</v>
      </c>
      <c r="B1702" s="178" t="s">
        <v>2890</v>
      </c>
      <c r="C1702" s="178"/>
      <c r="D1702" s="178"/>
      <c r="E1702" s="179" t="s">
        <v>2827</v>
      </c>
      <c r="F1702" s="171">
        <v>54</v>
      </c>
      <c r="G1702" s="182">
        <v>48.6</v>
      </c>
      <c r="H1702" s="182">
        <v>41.2</v>
      </c>
      <c r="I1702" s="319"/>
      <c r="J1702" s="320"/>
    </row>
    <row r="1703" spans="1:10" ht="15" customHeight="1">
      <c r="A1703" s="178">
        <v>250501030</v>
      </c>
      <c r="B1703" s="178" t="s">
        <v>2891</v>
      </c>
      <c r="C1703" s="178"/>
      <c r="D1703" s="178"/>
      <c r="E1703" s="179" t="s">
        <v>1302</v>
      </c>
      <c r="F1703" s="182">
        <v>18</v>
      </c>
      <c r="G1703" s="182">
        <v>16.2</v>
      </c>
      <c r="H1703" s="182">
        <v>13.7</v>
      </c>
      <c r="I1703" s="319" t="s">
        <v>1620</v>
      </c>
      <c r="J1703" s="320"/>
    </row>
    <row r="1704" spans="1:10" ht="15" customHeight="1">
      <c r="A1704" s="178" t="s">
        <v>2892</v>
      </c>
      <c r="B1704" s="178" t="s">
        <v>2893</v>
      </c>
      <c r="C1704" s="178"/>
      <c r="D1704" s="178"/>
      <c r="E1704" s="179" t="s">
        <v>1302</v>
      </c>
      <c r="F1704" s="171">
        <v>36</v>
      </c>
      <c r="G1704" s="182">
        <v>32.4</v>
      </c>
      <c r="H1704" s="182">
        <v>27.4</v>
      </c>
      <c r="I1704" s="319"/>
      <c r="J1704" s="320"/>
    </row>
    <row r="1705" spans="1:10" ht="37.5" customHeight="1">
      <c r="A1705" s="178">
        <v>250501031</v>
      </c>
      <c r="B1705" s="178" t="s">
        <v>2894</v>
      </c>
      <c r="C1705" s="178"/>
      <c r="D1705" s="178"/>
      <c r="E1705" s="179" t="s">
        <v>1302</v>
      </c>
      <c r="F1705" s="171">
        <v>54</v>
      </c>
      <c r="G1705" s="182">
        <v>48.6</v>
      </c>
      <c r="H1705" s="182">
        <v>41.3</v>
      </c>
      <c r="I1705" s="319" t="s">
        <v>2895</v>
      </c>
      <c r="J1705" s="320"/>
    </row>
    <row r="1706" spans="1:10" ht="15" customHeight="1">
      <c r="A1706" s="178" t="s">
        <v>2896</v>
      </c>
      <c r="B1706" s="178" t="s">
        <v>2897</v>
      </c>
      <c r="C1706" s="178"/>
      <c r="D1706" s="178"/>
      <c r="E1706" s="179"/>
      <c r="F1706" s="171">
        <v>162</v>
      </c>
      <c r="G1706" s="182">
        <v>145.80000000000001</v>
      </c>
      <c r="H1706" s="182">
        <v>123.9</v>
      </c>
      <c r="I1706" s="319"/>
      <c r="J1706" s="320"/>
    </row>
    <row r="1707" spans="1:10" ht="15" customHeight="1">
      <c r="A1707" s="178" t="s">
        <v>2898</v>
      </c>
      <c r="B1707" s="178" t="s">
        <v>2899</v>
      </c>
      <c r="C1707" s="178"/>
      <c r="D1707" s="178"/>
      <c r="E1707" s="179"/>
      <c r="F1707" s="171">
        <v>108</v>
      </c>
      <c r="G1707" s="182">
        <v>97.2</v>
      </c>
      <c r="H1707" s="182">
        <v>82.6</v>
      </c>
      <c r="I1707" s="319"/>
      <c r="J1707" s="320"/>
    </row>
    <row r="1708" spans="1:10" ht="15" customHeight="1">
      <c r="A1708" s="178" t="s">
        <v>2900</v>
      </c>
      <c r="B1708" s="178" t="s">
        <v>2901</v>
      </c>
      <c r="C1708" s="178"/>
      <c r="D1708" s="178"/>
      <c r="E1708" s="179"/>
      <c r="F1708" s="171">
        <v>162</v>
      </c>
      <c r="G1708" s="182">
        <v>145.80000000000001</v>
      </c>
      <c r="H1708" s="182">
        <v>123.9</v>
      </c>
      <c r="I1708" s="319"/>
      <c r="J1708" s="320"/>
    </row>
    <row r="1709" spans="1:10" ht="15" customHeight="1">
      <c r="A1709" s="178">
        <v>250501032</v>
      </c>
      <c r="B1709" s="178" t="s">
        <v>2902</v>
      </c>
      <c r="C1709" s="178"/>
      <c r="D1709" s="178"/>
      <c r="E1709" s="179" t="s">
        <v>2827</v>
      </c>
      <c r="F1709" s="171">
        <v>72</v>
      </c>
      <c r="G1709" s="182">
        <v>64.8</v>
      </c>
      <c r="H1709" s="171">
        <v>55</v>
      </c>
      <c r="I1709" s="319"/>
      <c r="J1709" s="320"/>
    </row>
    <row r="1710" spans="1:10" ht="27.75" customHeight="1">
      <c r="A1710" s="178">
        <v>250501033</v>
      </c>
      <c r="B1710" s="178" t="s">
        <v>2903</v>
      </c>
      <c r="C1710" s="178"/>
      <c r="D1710" s="178"/>
      <c r="E1710" s="179" t="s">
        <v>1302</v>
      </c>
      <c r="F1710" s="182">
        <v>40.5</v>
      </c>
      <c r="G1710" s="182">
        <v>36.4</v>
      </c>
      <c r="H1710" s="182">
        <v>30.9</v>
      </c>
      <c r="I1710" s="319" t="s">
        <v>2904</v>
      </c>
      <c r="J1710" s="320"/>
    </row>
    <row r="1711" spans="1:10">
      <c r="A1711" s="178">
        <v>250501034</v>
      </c>
      <c r="B1711" s="178" t="s">
        <v>2905</v>
      </c>
      <c r="C1711" s="178"/>
      <c r="D1711" s="178"/>
      <c r="E1711" s="179" t="s">
        <v>1302</v>
      </c>
      <c r="F1711" s="182">
        <v>85.5</v>
      </c>
      <c r="G1711" s="182">
        <v>76.900000000000006</v>
      </c>
      <c r="H1711" s="182">
        <v>65.3</v>
      </c>
      <c r="I1711" s="319"/>
      <c r="J1711" s="320"/>
    </row>
    <row r="1712" spans="1:10" ht="40.5" customHeight="1">
      <c r="A1712" s="178">
        <v>250501035</v>
      </c>
      <c r="B1712" s="178" t="s">
        <v>2906</v>
      </c>
      <c r="C1712" s="178"/>
      <c r="D1712" s="178"/>
      <c r="E1712" s="179" t="s">
        <v>1302</v>
      </c>
      <c r="F1712" s="182">
        <v>13.5</v>
      </c>
      <c r="G1712" s="182">
        <v>12.1</v>
      </c>
      <c r="H1712" s="182">
        <v>10.199999999999999</v>
      </c>
      <c r="I1712" s="319" t="s">
        <v>2907</v>
      </c>
      <c r="J1712" s="320"/>
    </row>
    <row r="1713" spans="1:10" ht="15" customHeight="1">
      <c r="A1713" s="178" t="s">
        <v>2908</v>
      </c>
      <c r="B1713" s="178" t="s">
        <v>2909</v>
      </c>
      <c r="C1713" s="178"/>
      <c r="D1713" s="178"/>
      <c r="E1713" s="179" t="s">
        <v>1302</v>
      </c>
      <c r="F1713" s="171">
        <v>27</v>
      </c>
      <c r="G1713" s="182">
        <v>24.2</v>
      </c>
      <c r="H1713" s="182">
        <v>20.399999999999999</v>
      </c>
      <c r="I1713" s="319"/>
      <c r="J1713" s="320"/>
    </row>
    <row r="1714" spans="1:10" ht="15" customHeight="1">
      <c r="A1714" s="178" t="s">
        <v>2910</v>
      </c>
      <c r="B1714" s="178" t="s">
        <v>2911</v>
      </c>
      <c r="C1714" s="178"/>
      <c r="D1714" s="178"/>
      <c r="E1714" s="179" t="s">
        <v>1302</v>
      </c>
      <c r="F1714" s="182">
        <v>20.2</v>
      </c>
      <c r="G1714" s="182">
        <v>18.100000000000001</v>
      </c>
      <c r="H1714" s="182">
        <v>15.3</v>
      </c>
      <c r="I1714" s="319"/>
      <c r="J1714" s="320"/>
    </row>
    <row r="1715" spans="1:10" ht="30" customHeight="1">
      <c r="A1715" s="178">
        <v>250501036</v>
      </c>
      <c r="B1715" s="178" t="s">
        <v>2912</v>
      </c>
      <c r="C1715" s="178"/>
      <c r="D1715" s="178"/>
      <c r="E1715" s="179" t="s">
        <v>2913</v>
      </c>
      <c r="F1715" s="171">
        <v>45</v>
      </c>
      <c r="G1715" s="182">
        <f>F1715*90%</f>
        <v>40.5</v>
      </c>
      <c r="H1715" s="197">
        <v>34.4</v>
      </c>
      <c r="I1715" s="319"/>
      <c r="J1715" s="320"/>
    </row>
    <row r="1716" spans="1:10" ht="15" customHeight="1">
      <c r="A1716" s="178">
        <v>250501037</v>
      </c>
      <c r="B1716" s="178" t="s">
        <v>2914</v>
      </c>
      <c r="C1716" s="178"/>
      <c r="D1716" s="178"/>
      <c r="E1716" s="179" t="s">
        <v>1302</v>
      </c>
      <c r="F1716" s="171">
        <v>99</v>
      </c>
      <c r="G1716" s="182">
        <v>89.1</v>
      </c>
      <c r="H1716" s="182">
        <v>75.7</v>
      </c>
      <c r="I1716" s="319"/>
      <c r="J1716" s="320"/>
    </row>
    <row r="1717" spans="1:10" ht="15" customHeight="1">
      <c r="A1717" s="178">
        <v>250501038</v>
      </c>
      <c r="B1717" s="178" t="s">
        <v>2915</v>
      </c>
      <c r="C1717" s="178"/>
      <c r="D1717" s="178"/>
      <c r="E1717" s="179" t="s">
        <v>1302</v>
      </c>
      <c r="F1717" s="182">
        <v>86.4</v>
      </c>
      <c r="G1717" s="182">
        <v>77.7</v>
      </c>
      <c r="H1717" s="171">
        <v>66</v>
      </c>
      <c r="I1717" s="319"/>
      <c r="J1717" s="320"/>
    </row>
    <row r="1718" spans="1:10" ht="15" customHeight="1">
      <c r="A1718" s="178">
        <v>250501039</v>
      </c>
      <c r="B1718" s="178" t="s">
        <v>2916</v>
      </c>
      <c r="C1718" s="178"/>
      <c r="D1718" s="178"/>
      <c r="E1718" s="179" t="s">
        <v>1302</v>
      </c>
      <c r="F1718" s="171">
        <v>54</v>
      </c>
      <c r="G1718" s="182">
        <v>48.6</v>
      </c>
      <c r="H1718" s="182">
        <v>41.3</v>
      </c>
      <c r="I1718" s="319"/>
      <c r="J1718" s="320"/>
    </row>
    <row r="1719" spans="1:10" ht="15" customHeight="1">
      <c r="A1719" s="178">
        <v>250501040</v>
      </c>
      <c r="B1719" s="178" t="s">
        <v>2917</v>
      </c>
      <c r="C1719" s="178" t="s">
        <v>2918</v>
      </c>
      <c r="D1719" s="178"/>
      <c r="E1719" s="179" t="s">
        <v>1302</v>
      </c>
      <c r="F1719" s="171">
        <v>108</v>
      </c>
      <c r="G1719" s="182">
        <v>97.2</v>
      </c>
      <c r="H1719" s="182">
        <v>82.6</v>
      </c>
      <c r="I1719" s="319"/>
      <c r="J1719" s="320"/>
    </row>
    <row r="1720" spans="1:10" ht="15" customHeight="1">
      <c r="A1720" s="178">
        <v>250501041</v>
      </c>
      <c r="B1720" s="178" t="s">
        <v>2919</v>
      </c>
      <c r="C1720" s="178" t="s">
        <v>2920</v>
      </c>
      <c r="D1720" s="178"/>
      <c r="E1720" s="179" t="s">
        <v>1302</v>
      </c>
      <c r="F1720" s="182">
        <v>280.8</v>
      </c>
      <c r="G1720" s="182">
        <v>252.72</v>
      </c>
      <c r="H1720" s="182">
        <v>214.8</v>
      </c>
      <c r="I1720" s="319"/>
      <c r="J1720" s="320"/>
    </row>
    <row r="1721" spans="1:10" ht="37.5">
      <c r="A1721" s="214">
        <v>250501042</v>
      </c>
      <c r="B1721" s="190" t="s">
        <v>2921</v>
      </c>
      <c r="C1721" s="190" t="s">
        <v>2922</v>
      </c>
      <c r="D1721" s="208"/>
      <c r="E1721" s="191" t="s">
        <v>20</v>
      </c>
      <c r="F1721" s="171">
        <v>72</v>
      </c>
      <c r="G1721" s="182">
        <v>64.8</v>
      </c>
      <c r="H1721" s="171">
        <v>55</v>
      </c>
      <c r="I1721" s="319"/>
      <c r="J1721" s="320"/>
    </row>
    <row r="1722" spans="1:10" ht="15" customHeight="1">
      <c r="A1722" s="178">
        <v>250502</v>
      </c>
      <c r="B1722" s="178" t="s">
        <v>2923</v>
      </c>
      <c r="C1722" s="178"/>
      <c r="D1722" s="178"/>
      <c r="E1722" s="179"/>
      <c r="F1722" s="182"/>
      <c r="G1722" s="182"/>
      <c r="H1722" s="182"/>
      <c r="I1722" s="319"/>
      <c r="J1722" s="320"/>
    </row>
    <row r="1723" spans="1:10" ht="15" customHeight="1">
      <c r="A1723" s="178">
        <v>250502001</v>
      </c>
      <c r="B1723" s="178" t="s">
        <v>2924</v>
      </c>
      <c r="C1723" s="178"/>
      <c r="D1723" s="178"/>
      <c r="E1723" s="179" t="s">
        <v>1302</v>
      </c>
      <c r="F1723" s="182">
        <v>18</v>
      </c>
      <c r="G1723" s="182">
        <v>16.2</v>
      </c>
      <c r="H1723" s="182">
        <v>13.7</v>
      </c>
      <c r="I1723" s="319"/>
      <c r="J1723" s="320"/>
    </row>
    <row r="1724" spans="1:10" ht="15" customHeight="1">
      <c r="A1724" s="178">
        <v>250502002</v>
      </c>
      <c r="B1724" s="178" t="s">
        <v>2925</v>
      </c>
      <c r="C1724" s="178"/>
      <c r="D1724" s="178"/>
      <c r="E1724" s="179" t="s">
        <v>1302</v>
      </c>
      <c r="F1724" s="171">
        <v>30</v>
      </c>
      <c r="G1724" s="171">
        <v>27</v>
      </c>
      <c r="H1724" s="182">
        <v>22.9</v>
      </c>
      <c r="I1724" s="319"/>
      <c r="J1724" s="320"/>
    </row>
    <row r="1725" spans="1:10" ht="15" customHeight="1">
      <c r="A1725" s="178">
        <v>250502003</v>
      </c>
      <c r="B1725" s="178" t="s">
        <v>2926</v>
      </c>
      <c r="C1725" s="178"/>
      <c r="D1725" s="178"/>
      <c r="E1725" s="179" t="s">
        <v>1302</v>
      </c>
      <c r="F1725" s="171">
        <v>30</v>
      </c>
      <c r="G1725" s="171">
        <v>27</v>
      </c>
      <c r="H1725" s="182">
        <v>22.9</v>
      </c>
      <c r="I1725" s="319"/>
      <c r="J1725" s="320"/>
    </row>
    <row r="1726" spans="1:10" ht="15" customHeight="1">
      <c r="A1726" s="178">
        <v>250502004</v>
      </c>
      <c r="B1726" s="178" t="s">
        <v>2927</v>
      </c>
      <c r="C1726" s="178"/>
      <c r="D1726" s="178"/>
      <c r="E1726" s="179" t="s">
        <v>2171</v>
      </c>
      <c r="F1726" s="182">
        <v>8.1</v>
      </c>
      <c r="G1726" s="182">
        <v>7.2</v>
      </c>
      <c r="H1726" s="182">
        <v>6.1</v>
      </c>
      <c r="I1726" s="319" t="s">
        <v>1620</v>
      </c>
      <c r="J1726" s="320"/>
    </row>
    <row r="1727" spans="1:10" ht="15" customHeight="1">
      <c r="A1727" s="178" t="s">
        <v>2928</v>
      </c>
      <c r="B1727" s="178" t="s">
        <v>2929</v>
      </c>
      <c r="C1727" s="178"/>
      <c r="D1727" s="178"/>
      <c r="E1727" s="179" t="s">
        <v>2171</v>
      </c>
      <c r="F1727" s="182">
        <v>16.2</v>
      </c>
      <c r="G1727" s="182">
        <v>14.4</v>
      </c>
      <c r="H1727" s="182">
        <v>12.2</v>
      </c>
      <c r="I1727" s="319"/>
      <c r="J1727" s="320"/>
    </row>
    <row r="1728" spans="1:10" ht="15" customHeight="1">
      <c r="A1728" s="178">
        <v>250502005</v>
      </c>
      <c r="B1728" s="178" t="s">
        <v>2930</v>
      </c>
      <c r="C1728" s="178"/>
      <c r="D1728" s="178"/>
      <c r="E1728" s="179" t="s">
        <v>1302</v>
      </c>
      <c r="F1728" s="182">
        <v>16.2</v>
      </c>
      <c r="G1728" s="182">
        <v>14.5</v>
      </c>
      <c r="H1728" s="182">
        <v>12.3</v>
      </c>
      <c r="I1728" s="319"/>
      <c r="J1728" s="320"/>
    </row>
    <row r="1729" spans="1:10" ht="15" customHeight="1">
      <c r="A1729" s="178">
        <v>250502006</v>
      </c>
      <c r="B1729" s="178" t="s">
        <v>2931</v>
      </c>
      <c r="C1729" s="178"/>
      <c r="D1729" s="178"/>
      <c r="E1729" s="179" t="s">
        <v>1302</v>
      </c>
      <c r="F1729" s="182">
        <v>31.5</v>
      </c>
      <c r="G1729" s="182">
        <v>28.3</v>
      </c>
      <c r="H1729" s="171">
        <v>24</v>
      </c>
      <c r="I1729" s="319"/>
      <c r="J1729" s="320"/>
    </row>
    <row r="1730" spans="1:10" ht="15" customHeight="1">
      <c r="A1730" s="178">
        <v>250502007</v>
      </c>
      <c r="B1730" s="178" t="s">
        <v>2932</v>
      </c>
      <c r="C1730" s="178"/>
      <c r="D1730" s="178"/>
      <c r="E1730" s="179" t="s">
        <v>1302</v>
      </c>
      <c r="F1730" s="171">
        <v>36</v>
      </c>
      <c r="G1730" s="182">
        <v>32.4</v>
      </c>
      <c r="H1730" s="182">
        <v>27.5</v>
      </c>
      <c r="I1730" s="319"/>
      <c r="J1730" s="320"/>
    </row>
    <row r="1731" spans="1:10" ht="15" customHeight="1">
      <c r="A1731" s="178">
        <v>250502008</v>
      </c>
      <c r="B1731" s="178" t="s">
        <v>2933</v>
      </c>
      <c r="C1731" s="178"/>
      <c r="D1731" s="178"/>
      <c r="E1731" s="179" t="s">
        <v>1302</v>
      </c>
      <c r="F1731" s="171">
        <v>36</v>
      </c>
      <c r="G1731" s="182">
        <v>32.4</v>
      </c>
      <c r="H1731" s="182">
        <v>27.5</v>
      </c>
      <c r="I1731" s="319"/>
      <c r="J1731" s="320"/>
    </row>
    <row r="1732" spans="1:10" ht="33.75" customHeight="1">
      <c r="A1732" s="178">
        <v>250502009</v>
      </c>
      <c r="B1732" s="178" t="s">
        <v>2934</v>
      </c>
      <c r="C1732" s="178" t="s">
        <v>2935</v>
      </c>
      <c r="D1732" s="178"/>
      <c r="E1732" s="179" t="s">
        <v>1302</v>
      </c>
      <c r="F1732" s="171">
        <v>36</v>
      </c>
      <c r="G1732" s="182">
        <v>32.4</v>
      </c>
      <c r="H1732" s="182">
        <v>27.5</v>
      </c>
      <c r="I1732" s="319" t="s">
        <v>2936</v>
      </c>
      <c r="J1732" s="320"/>
    </row>
    <row r="1733" spans="1:10" ht="15" customHeight="1">
      <c r="A1733" s="178">
        <v>250502010</v>
      </c>
      <c r="B1733" s="178" t="s">
        <v>2937</v>
      </c>
      <c r="C1733" s="178"/>
      <c r="D1733" s="178"/>
      <c r="E1733" s="179" t="s">
        <v>320</v>
      </c>
      <c r="F1733" s="171">
        <v>90</v>
      </c>
      <c r="G1733" s="171">
        <v>81</v>
      </c>
      <c r="H1733" s="182">
        <v>68.8</v>
      </c>
      <c r="I1733" s="319"/>
      <c r="J1733" s="320"/>
    </row>
    <row r="1734" spans="1:10" ht="15" customHeight="1">
      <c r="A1734" s="178">
        <v>250503</v>
      </c>
      <c r="B1734" s="178" t="s">
        <v>2938</v>
      </c>
      <c r="C1734" s="178"/>
      <c r="D1734" s="178"/>
      <c r="E1734" s="179"/>
      <c r="F1734" s="182"/>
      <c r="G1734" s="182"/>
      <c r="H1734" s="182"/>
      <c r="I1734" s="319"/>
      <c r="J1734" s="320"/>
    </row>
    <row r="1735" spans="1:10" ht="15" customHeight="1">
      <c r="A1735" s="178">
        <v>250503001</v>
      </c>
      <c r="B1735" s="178" t="s">
        <v>2939</v>
      </c>
      <c r="C1735" s="178"/>
      <c r="D1735" s="178"/>
      <c r="E1735" s="179" t="s">
        <v>1302</v>
      </c>
      <c r="F1735" s="171">
        <v>27</v>
      </c>
      <c r="G1735" s="182">
        <v>24.3</v>
      </c>
      <c r="H1735" s="182">
        <v>20.6</v>
      </c>
      <c r="I1735" s="319"/>
      <c r="J1735" s="320"/>
    </row>
    <row r="1736" spans="1:10" ht="15" customHeight="1">
      <c r="A1736" s="178">
        <v>250503002</v>
      </c>
      <c r="B1736" s="178" t="s">
        <v>2940</v>
      </c>
      <c r="C1736" s="178"/>
      <c r="D1736" s="178"/>
      <c r="E1736" s="179" t="s">
        <v>1302</v>
      </c>
      <c r="F1736" s="171">
        <v>27</v>
      </c>
      <c r="G1736" s="182">
        <v>24.3</v>
      </c>
      <c r="H1736" s="182">
        <v>20.6</v>
      </c>
      <c r="I1736" s="319"/>
      <c r="J1736" s="320"/>
    </row>
    <row r="1737" spans="1:10" ht="15" customHeight="1">
      <c r="A1737" s="178">
        <v>250503003</v>
      </c>
      <c r="B1737" s="178" t="s">
        <v>2941</v>
      </c>
      <c r="C1737" s="178"/>
      <c r="D1737" s="178"/>
      <c r="E1737" s="179" t="s">
        <v>1302</v>
      </c>
      <c r="F1737" s="182">
        <v>18</v>
      </c>
      <c r="G1737" s="182">
        <v>16.2</v>
      </c>
      <c r="H1737" s="182">
        <v>13.7</v>
      </c>
      <c r="I1737" s="319"/>
      <c r="J1737" s="320"/>
    </row>
    <row r="1738" spans="1:10" ht="15" customHeight="1">
      <c r="A1738" s="178">
        <v>250503004</v>
      </c>
      <c r="B1738" s="178" t="s">
        <v>2942</v>
      </c>
      <c r="C1738" s="178" t="s">
        <v>2943</v>
      </c>
      <c r="D1738" s="178"/>
      <c r="E1738" s="179" t="s">
        <v>1302</v>
      </c>
      <c r="F1738" s="182">
        <v>22.5</v>
      </c>
      <c r="G1738" s="182">
        <v>20.2</v>
      </c>
      <c r="H1738" s="182">
        <v>17.100000000000001</v>
      </c>
      <c r="I1738" s="319"/>
      <c r="J1738" s="320"/>
    </row>
    <row r="1739" spans="1:10" ht="15" customHeight="1">
      <c r="A1739" s="178">
        <v>250503005</v>
      </c>
      <c r="B1739" s="178" t="s">
        <v>2944</v>
      </c>
      <c r="C1739" s="178"/>
      <c r="D1739" s="178"/>
      <c r="E1739" s="179" t="s">
        <v>1302</v>
      </c>
      <c r="F1739" s="182">
        <v>18</v>
      </c>
      <c r="G1739" s="182">
        <v>16.2</v>
      </c>
      <c r="H1739" s="182">
        <v>13.7</v>
      </c>
      <c r="I1739" s="319"/>
      <c r="J1739" s="320"/>
    </row>
    <row r="1740" spans="1:10" ht="15" customHeight="1">
      <c r="A1740" s="178">
        <v>250503006</v>
      </c>
      <c r="B1740" s="178" t="s">
        <v>2945</v>
      </c>
      <c r="C1740" s="178"/>
      <c r="D1740" s="178"/>
      <c r="E1740" s="179" t="s">
        <v>1302</v>
      </c>
      <c r="F1740" s="171">
        <v>27</v>
      </c>
      <c r="G1740" s="182">
        <v>24.3</v>
      </c>
      <c r="H1740" s="182">
        <v>20.6</v>
      </c>
      <c r="I1740" s="319"/>
      <c r="J1740" s="320"/>
    </row>
    <row r="1741" spans="1:10" ht="15" customHeight="1">
      <c r="A1741" s="178">
        <v>250503007</v>
      </c>
      <c r="B1741" s="178" t="s">
        <v>2946</v>
      </c>
      <c r="C1741" s="178"/>
      <c r="D1741" s="178"/>
      <c r="E1741" s="179" t="s">
        <v>1302</v>
      </c>
      <c r="F1741" s="182">
        <v>13.5</v>
      </c>
      <c r="G1741" s="182">
        <v>12.1</v>
      </c>
      <c r="H1741" s="182">
        <v>10.199999999999999</v>
      </c>
      <c r="I1741" s="319"/>
      <c r="J1741" s="320"/>
    </row>
    <row r="1742" spans="1:10" ht="15" customHeight="1">
      <c r="A1742" s="178">
        <v>250503008</v>
      </c>
      <c r="B1742" s="178" t="s">
        <v>2947</v>
      </c>
      <c r="C1742" s="178"/>
      <c r="D1742" s="178"/>
      <c r="E1742" s="179" t="s">
        <v>1302</v>
      </c>
      <c r="F1742" s="182">
        <v>18</v>
      </c>
      <c r="G1742" s="182">
        <v>16.2</v>
      </c>
      <c r="H1742" s="182">
        <v>13.7</v>
      </c>
      <c r="I1742" s="319"/>
      <c r="J1742" s="320"/>
    </row>
    <row r="1743" spans="1:10" ht="15" customHeight="1">
      <c r="A1743" s="178">
        <v>250503009</v>
      </c>
      <c r="B1743" s="178" t="s">
        <v>2948</v>
      </c>
      <c r="C1743" s="178"/>
      <c r="D1743" s="178"/>
      <c r="E1743" s="179" t="s">
        <v>1302</v>
      </c>
      <c r="F1743" s="182">
        <v>18</v>
      </c>
      <c r="G1743" s="182">
        <v>16.2</v>
      </c>
      <c r="H1743" s="182">
        <v>13.7</v>
      </c>
      <c r="I1743" s="319"/>
      <c r="J1743" s="320"/>
    </row>
    <row r="1744" spans="1:10" ht="15" customHeight="1">
      <c r="A1744" s="178">
        <v>250503010</v>
      </c>
      <c r="B1744" s="178" t="s">
        <v>2949</v>
      </c>
      <c r="C1744" s="178" t="s">
        <v>2950</v>
      </c>
      <c r="D1744" s="178"/>
      <c r="E1744" s="179" t="s">
        <v>2951</v>
      </c>
      <c r="F1744" s="182">
        <v>31.5</v>
      </c>
      <c r="G1744" s="182">
        <v>28.3</v>
      </c>
      <c r="H1744" s="171">
        <v>24</v>
      </c>
      <c r="I1744" s="319"/>
      <c r="J1744" s="320"/>
    </row>
    <row r="1745" spans="1:10" ht="15" customHeight="1">
      <c r="A1745" s="178">
        <v>250503011</v>
      </c>
      <c r="B1745" s="178" t="s">
        <v>2952</v>
      </c>
      <c r="C1745" s="178"/>
      <c r="D1745" s="178"/>
      <c r="E1745" s="179" t="s">
        <v>1302</v>
      </c>
      <c r="F1745" s="171">
        <v>45</v>
      </c>
      <c r="G1745" s="182">
        <v>40.5</v>
      </c>
      <c r="H1745" s="182">
        <v>34.4</v>
      </c>
      <c r="I1745" s="319"/>
      <c r="J1745" s="320"/>
    </row>
    <row r="1746" spans="1:10" ht="15" customHeight="1">
      <c r="A1746" s="178">
        <v>250503012</v>
      </c>
      <c r="B1746" s="178" t="s">
        <v>2953</v>
      </c>
      <c r="C1746" s="178"/>
      <c r="D1746" s="178"/>
      <c r="E1746" s="179" t="s">
        <v>1302</v>
      </c>
      <c r="F1746" s="182">
        <v>31.5</v>
      </c>
      <c r="G1746" s="182">
        <v>28.3</v>
      </c>
      <c r="H1746" s="171">
        <v>24</v>
      </c>
      <c r="I1746" s="319"/>
      <c r="J1746" s="320"/>
    </row>
    <row r="1747" spans="1:10" ht="15" customHeight="1">
      <c r="A1747" s="178">
        <v>2506</v>
      </c>
      <c r="B1747" s="178" t="s">
        <v>2954</v>
      </c>
      <c r="C1747" s="178"/>
      <c r="D1747" s="178"/>
      <c r="E1747" s="179"/>
      <c r="F1747" s="182"/>
      <c r="G1747" s="182"/>
      <c r="H1747" s="182"/>
      <c r="I1747" s="319"/>
      <c r="J1747" s="320"/>
    </row>
    <row r="1748" spans="1:10" ht="15" customHeight="1">
      <c r="A1748" s="178">
        <v>250601</v>
      </c>
      <c r="B1748" s="178" t="s">
        <v>2955</v>
      </c>
      <c r="C1748" s="178"/>
      <c r="D1748" s="178"/>
      <c r="E1748" s="179"/>
      <c r="F1748" s="182"/>
      <c r="G1748" s="182"/>
      <c r="H1748" s="182"/>
      <c r="I1748" s="319"/>
      <c r="J1748" s="320"/>
    </row>
    <row r="1749" spans="1:10" ht="37.5">
      <c r="A1749" s="178">
        <v>250601001</v>
      </c>
      <c r="B1749" s="178" t="s">
        <v>2956</v>
      </c>
      <c r="C1749" s="178" t="s">
        <v>2957</v>
      </c>
      <c r="D1749" s="178"/>
      <c r="E1749" s="179" t="s">
        <v>20</v>
      </c>
      <c r="F1749" s="171">
        <v>9</v>
      </c>
      <c r="G1749" s="171">
        <v>9</v>
      </c>
      <c r="H1749" s="182">
        <v>7.6</v>
      </c>
      <c r="I1749" s="319"/>
      <c r="J1749" s="320"/>
    </row>
    <row r="1750" spans="1:10" ht="15" customHeight="1">
      <c r="A1750" s="178">
        <v>250601002</v>
      </c>
      <c r="B1750" s="178" t="s">
        <v>2958</v>
      </c>
      <c r="C1750" s="178"/>
      <c r="D1750" s="178"/>
      <c r="E1750" s="179" t="s">
        <v>20</v>
      </c>
      <c r="F1750" s="171">
        <v>5</v>
      </c>
      <c r="G1750" s="171">
        <v>5</v>
      </c>
      <c r="H1750" s="171">
        <v>4</v>
      </c>
      <c r="I1750" s="319"/>
      <c r="J1750" s="320"/>
    </row>
    <row r="1751" spans="1:10" ht="15" customHeight="1">
      <c r="A1751" s="178">
        <v>250601003</v>
      </c>
      <c r="B1751" s="178" t="s">
        <v>2959</v>
      </c>
      <c r="C1751" s="178"/>
      <c r="D1751" s="178"/>
      <c r="E1751" s="179" t="s">
        <v>20</v>
      </c>
      <c r="F1751" s="182">
        <v>8.1</v>
      </c>
      <c r="G1751" s="182">
        <v>7.2</v>
      </c>
      <c r="H1751" s="182">
        <v>6.1</v>
      </c>
      <c r="I1751" s="319"/>
      <c r="J1751" s="320"/>
    </row>
    <row r="1752" spans="1:10" ht="15" customHeight="1">
      <c r="A1752" s="178">
        <v>250601004</v>
      </c>
      <c r="B1752" s="178" t="s">
        <v>2960</v>
      </c>
      <c r="C1752" s="178"/>
      <c r="D1752" s="178"/>
      <c r="E1752" s="179" t="s">
        <v>20</v>
      </c>
      <c r="F1752" s="182">
        <v>8.1</v>
      </c>
      <c r="G1752" s="182">
        <v>7.2</v>
      </c>
      <c r="H1752" s="182">
        <v>6.1</v>
      </c>
      <c r="I1752" s="319"/>
      <c r="J1752" s="320"/>
    </row>
    <row r="1753" spans="1:10" ht="15" customHeight="1">
      <c r="A1753" s="178">
        <v>250601005</v>
      </c>
      <c r="B1753" s="178" t="s">
        <v>2961</v>
      </c>
      <c r="C1753" s="178"/>
      <c r="D1753" s="178"/>
      <c r="E1753" s="179" t="s">
        <v>1302</v>
      </c>
      <c r="F1753" s="182">
        <v>13.5</v>
      </c>
      <c r="G1753" s="182">
        <v>12.1</v>
      </c>
      <c r="H1753" s="182">
        <v>10.199999999999999</v>
      </c>
      <c r="I1753" s="319"/>
      <c r="J1753" s="320"/>
    </row>
    <row r="1754" spans="1:10" ht="15" customHeight="1">
      <c r="A1754" s="178">
        <v>250601006</v>
      </c>
      <c r="B1754" s="178" t="s">
        <v>2962</v>
      </c>
      <c r="C1754" s="178"/>
      <c r="D1754" s="178"/>
      <c r="E1754" s="179" t="s">
        <v>1302</v>
      </c>
      <c r="F1754" s="182">
        <v>6.3</v>
      </c>
      <c r="G1754" s="182">
        <v>5.6</v>
      </c>
      <c r="H1754" s="182">
        <v>4.7</v>
      </c>
      <c r="I1754" s="319"/>
      <c r="J1754" s="320"/>
    </row>
    <row r="1755" spans="1:10" ht="15" customHeight="1">
      <c r="A1755" s="178">
        <v>250601007</v>
      </c>
      <c r="B1755" s="178" t="s">
        <v>2963</v>
      </c>
      <c r="C1755" s="178"/>
      <c r="D1755" s="178"/>
      <c r="E1755" s="179" t="s">
        <v>1302</v>
      </c>
      <c r="F1755" s="182">
        <v>7.2</v>
      </c>
      <c r="G1755" s="182">
        <v>6.4</v>
      </c>
      <c r="H1755" s="182">
        <v>5.4</v>
      </c>
      <c r="I1755" s="319"/>
      <c r="J1755" s="320"/>
    </row>
    <row r="1756" spans="1:10" ht="15" customHeight="1">
      <c r="A1756" s="178">
        <v>250601008</v>
      </c>
      <c r="B1756" s="178" t="s">
        <v>2964</v>
      </c>
      <c r="C1756" s="178"/>
      <c r="D1756" s="178"/>
      <c r="E1756" s="179" t="s">
        <v>1302</v>
      </c>
      <c r="F1756" s="182">
        <v>7.2</v>
      </c>
      <c r="G1756" s="182">
        <v>6.4</v>
      </c>
      <c r="H1756" s="182">
        <v>5.4</v>
      </c>
      <c r="I1756" s="319"/>
      <c r="J1756" s="320"/>
    </row>
    <row r="1757" spans="1:10" ht="15" customHeight="1">
      <c r="A1757" s="178">
        <v>250601009</v>
      </c>
      <c r="B1757" s="178" t="s">
        <v>2965</v>
      </c>
      <c r="C1757" s="178"/>
      <c r="D1757" s="178"/>
      <c r="E1757" s="179" t="s">
        <v>1302</v>
      </c>
      <c r="F1757" s="182">
        <v>7.2</v>
      </c>
      <c r="G1757" s="182">
        <v>6.4</v>
      </c>
      <c r="H1757" s="182">
        <v>5.4</v>
      </c>
      <c r="I1757" s="319"/>
      <c r="J1757" s="320"/>
    </row>
    <row r="1758" spans="1:10" ht="15" customHeight="1">
      <c r="A1758" s="178">
        <v>250602</v>
      </c>
      <c r="B1758" s="178" t="s">
        <v>2966</v>
      </c>
      <c r="C1758" s="178"/>
      <c r="D1758" s="178"/>
      <c r="E1758" s="179"/>
      <c r="F1758" s="182"/>
      <c r="G1758" s="182"/>
      <c r="H1758" s="182"/>
      <c r="I1758" s="319"/>
      <c r="J1758" s="320"/>
    </row>
    <row r="1759" spans="1:10" ht="91.5" customHeight="1">
      <c r="A1759" s="178">
        <v>250602001</v>
      </c>
      <c r="B1759" s="178" t="s">
        <v>2967</v>
      </c>
      <c r="C1759" s="178"/>
      <c r="D1759" s="178"/>
      <c r="E1759" s="179" t="s">
        <v>1302</v>
      </c>
      <c r="F1759" s="182">
        <v>22.5</v>
      </c>
      <c r="G1759" s="182">
        <v>20.2</v>
      </c>
      <c r="H1759" s="182">
        <v>17.100000000000001</v>
      </c>
      <c r="I1759" s="319" t="s">
        <v>2968</v>
      </c>
      <c r="J1759" s="320"/>
    </row>
    <row r="1760" spans="1:10" ht="75">
      <c r="A1760" s="178" t="s">
        <v>2969</v>
      </c>
      <c r="B1760" s="178" t="s">
        <v>2970</v>
      </c>
      <c r="C1760" s="178"/>
      <c r="D1760" s="178"/>
      <c r="E1760" s="179" t="s">
        <v>1302</v>
      </c>
      <c r="F1760" s="171">
        <v>45</v>
      </c>
      <c r="G1760" s="182">
        <v>40.4</v>
      </c>
      <c r="H1760" s="182">
        <v>34.200000000000003</v>
      </c>
      <c r="I1760" s="319"/>
      <c r="J1760" s="320"/>
    </row>
    <row r="1761" spans="1:10" ht="37.5">
      <c r="A1761" s="178" t="s">
        <v>2971</v>
      </c>
      <c r="B1761" s="178" t="s">
        <v>2972</v>
      </c>
      <c r="C1761" s="178"/>
      <c r="D1761" s="178"/>
      <c r="E1761" s="179" t="s">
        <v>1302</v>
      </c>
      <c r="F1761" s="182">
        <v>33.700000000000003</v>
      </c>
      <c r="G1761" s="182">
        <v>30.3</v>
      </c>
      <c r="H1761" s="182">
        <v>25.6</v>
      </c>
      <c r="I1761" s="319"/>
      <c r="J1761" s="320"/>
    </row>
    <row r="1762" spans="1:10" ht="26.25" customHeight="1">
      <c r="A1762" s="178" t="s">
        <v>2973</v>
      </c>
      <c r="B1762" s="178" t="s">
        <v>2974</v>
      </c>
      <c r="C1762" s="178"/>
      <c r="D1762" s="178"/>
      <c r="E1762" s="179" t="s">
        <v>1302</v>
      </c>
      <c r="F1762" s="182">
        <v>56.2</v>
      </c>
      <c r="G1762" s="182">
        <v>50.5</v>
      </c>
      <c r="H1762" s="182">
        <v>42.7</v>
      </c>
      <c r="I1762" s="319"/>
      <c r="J1762" s="320"/>
    </row>
    <row r="1763" spans="1:10" ht="15" customHeight="1">
      <c r="A1763" s="178">
        <v>2507</v>
      </c>
      <c r="B1763" s="178" t="s">
        <v>2975</v>
      </c>
      <c r="C1763" s="178"/>
      <c r="D1763" s="178"/>
      <c r="E1763" s="179"/>
      <c r="F1763" s="182"/>
      <c r="G1763" s="182"/>
      <c r="H1763" s="182"/>
      <c r="I1763" s="319"/>
      <c r="J1763" s="320"/>
    </row>
    <row r="1764" spans="1:10" ht="15" customHeight="1">
      <c r="A1764" s="178">
        <v>250700001</v>
      </c>
      <c r="B1764" s="178" t="s">
        <v>2976</v>
      </c>
      <c r="C1764" s="178"/>
      <c r="D1764" s="178"/>
      <c r="E1764" s="179" t="s">
        <v>1302</v>
      </c>
      <c r="F1764" s="171">
        <v>180</v>
      </c>
      <c r="G1764" s="171">
        <v>162</v>
      </c>
      <c r="H1764" s="182">
        <v>137.69999999999999</v>
      </c>
      <c r="I1764" s="319"/>
      <c r="J1764" s="320"/>
    </row>
    <row r="1765" spans="1:10" ht="15" customHeight="1">
      <c r="A1765" s="178">
        <v>250700002</v>
      </c>
      <c r="B1765" s="178" t="s">
        <v>2977</v>
      </c>
      <c r="C1765" s="178"/>
      <c r="D1765" s="178"/>
      <c r="E1765" s="179" t="s">
        <v>1302</v>
      </c>
      <c r="F1765" s="171">
        <v>90</v>
      </c>
      <c r="G1765" s="171">
        <v>81</v>
      </c>
      <c r="H1765" s="182">
        <v>68.8</v>
      </c>
      <c r="I1765" s="319"/>
      <c r="J1765" s="320"/>
    </row>
    <row r="1766" spans="1:10" ht="15" customHeight="1">
      <c r="A1766" s="178">
        <v>250700003</v>
      </c>
      <c r="B1766" s="178" t="s">
        <v>2978</v>
      </c>
      <c r="C1766" s="178"/>
      <c r="D1766" s="178"/>
      <c r="E1766" s="179" t="s">
        <v>1302</v>
      </c>
      <c r="F1766" s="171">
        <v>99</v>
      </c>
      <c r="G1766" s="182">
        <v>89.1</v>
      </c>
      <c r="H1766" s="182">
        <v>75.7</v>
      </c>
      <c r="I1766" s="319"/>
      <c r="J1766" s="320"/>
    </row>
    <row r="1767" spans="1:10" ht="15" customHeight="1">
      <c r="A1767" s="178">
        <v>250700004</v>
      </c>
      <c r="B1767" s="178" t="s">
        <v>2979</v>
      </c>
      <c r="C1767" s="178"/>
      <c r="D1767" s="178"/>
      <c r="E1767" s="179" t="s">
        <v>1302</v>
      </c>
      <c r="F1767" s="171">
        <v>72</v>
      </c>
      <c r="G1767" s="182">
        <v>64.8</v>
      </c>
      <c r="H1767" s="171">
        <v>55</v>
      </c>
      <c r="I1767" s="319"/>
      <c r="J1767" s="320"/>
    </row>
    <row r="1768" spans="1:10" ht="15" customHeight="1">
      <c r="A1768" s="178">
        <v>250700005</v>
      </c>
      <c r="B1768" s="178" t="s">
        <v>2980</v>
      </c>
      <c r="C1768" s="178"/>
      <c r="D1768" s="178"/>
      <c r="E1768" s="179" t="s">
        <v>1302</v>
      </c>
      <c r="F1768" s="171">
        <v>117</v>
      </c>
      <c r="G1768" s="182">
        <v>105.3</v>
      </c>
      <c r="H1768" s="182">
        <v>89.5</v>
      </c>
      <c r="I1768" s="319"/>
      <c r="J1768" s="320"/>
    </row>
    <row r="1769" spans="1:10" ht="15" customHeight="1">
      <c r="A1769" s="178">
        <v>250700006</v>
      </c>
      <c r="B1769" s="178" t="s">
        <v>2981</v>
      </c>
      <c r="C1769" s="178"/>
      <c r="D1769" s="178"/>
      <c r="E1769" s="179" t="s">
        <v>1302</v>
      </c>
      <c r="F1769" s="171">
        <v>81</v>
      </c>
      <c r="G1769" s="182">
        <v>72.900000000000006</v>
      </c>
      <c r="H1769" s="182">
        <v>61.9</v>
      </c>
      <c r="I1769" s="319"/>
      <c r="J1769" s="320"/>
    </row>
    <row r="1770" spans="1:10" ht="15" customHeight="1">
      <c r="A1770" s="178">
        <v>250700007</v>
      </c>
      <c r="B1770" s="178" t="s">
        <v>2982</v>
      </c>
      <c r="C1770" s="178"/>
      <c r="D1770" s="178"/>
      <c r="E1770" s="179" t="s">
        <v>1302</v>
      </c>
      <c r="F1770" s="171">
        <v>81</v>
      </c>
      <c r="G1770" s="182">
        <v>72.900000000000006</v>
      </c>
      <c r="H1770" s="182">
        <v>61.9</v>
      </c>
      <c r="I1770" s="319"/>
      <c r="J1770" s="320"/>
    </row>
    <row r="1771" spans="1:10" ht="15" customHeight="1">
      <c r="A1771" s="178">
        <v>250700008</v>
      </c>
      <c r="B1771" s="178" t="s">
        <v>2983</v>
      </c>
      <c r="C1771" s="178"/>
      <c r="D1771" s="178"/>
      <c r="E1771" s="179" t="s">
        <v>1302</v>
      </c>
      <c r="F1771" s="182">
        <v>76.5</v>
      </c>
      <c r="G1771" s="182">
        <v>68.8</v>
      </c>
      <c r="H1771" s="182">
        <v>58.4</v>
      </c>
      <c r="I1771" s="319"/>
      <c r="J1771" s="320"/>
    </row>
    <row r="1772" spans="1:10" ht="15" customHeight="1">
      <c r="A1772" s="178">
        <v>250700009</v>
      </c>
      <c r="B1772" s="178" t="s">
        <v>2984</v>
      </c>
      <c r="C1772" s="178"/>
      <c r="D1772" s="178"/>
      <c r="E1772" s="179" t="s">
        <v>1302</v>
      </c>
      <c r="F1772" s="171">
        <v>81</v>
      </c>
      <c r="G1772" s="182">
        <v>72.900000000000006</v>
      </c>
      <c r="H1772" s="182">
        <v>61.9</v>
      </c>
      <c r="I1772" s="319"/>
      <c r="J1772" s="320"/>
    </row>
    <row r="1773" spans="1:10" ht="15" customHeight="1">
      <c r="A1773" s="178">
        <v>250700010</v>
      </c>
      <c r="B1773" s="178" t="s">
        <v>2985</v>
      </c>
      <c r="C1773" s="178"/>
      <c r="D1773" s="178"/>
      <c r="E1773" s="179" t="s">
        <v>1302</v>
      </c>
      <c r="F1773" s="171">
        <v>81</v>
      </c>
      <c r="G1773" s="182">
        <v>72.900000000000006</v>
      </c>
      <c r="H1773" s="182">
        <v>61.9</v>
      </c>
      <c r="I1773" s="319"/>
      <c r="J1773" s="320"/>
    </row>
    <row r="1774" spans="1:10" ht="15" customHeight="1">
      <c r="A1774" s="178">
        <v>250700011</v>
      </c>
      <c r="B1774" s="178" t="s">
        <v>2986</v>
      </c>
      <c r="C1774" s="178"/>
      <c r="D1774" s="178"/>
      <c r="E1774" s="179" t="s">
        <v>1302</v>
      </c>
      <c r="F1774" s="171">
        <v>336</v>
      </c>
      <c r="G1774" s="182">
        <v>302.39999999999998</v>
      </c>
      <c r="H1774" s="171">
        <v>257</v>
      </c>
      <c r="I1774" s="319"/>
      <c r="J1774" s="320"/>
    </row>
    <row r="1775" spans="1:10" ht="27" customHeight="1">
      <c r="A1775" s="178">
        <v>250700012</v>
      </c>
      <c r="B1775" s="178" t="s">
        <v>2987</v>
      </c>
      <c r="C1775" s="178" t="s">
        <v>2988</v>
      </c>
      <c r="D1775" s="178"/>
      <c r="E1775" s="179" t="s">
        <v>1302</v>
      </c>
      <c r="F1775" s="171">
        <v>81</v>
      </c>
      <c r="G1775" s="182">
        <v>72.900000000000006</v>
      </c>
      <c r="H1775" s="182">
        <v>61.9</v>
      </c>
      <c r="I1775" s="319"/>
      <c r="J1775" s="320"/>
    </row>
    <row r="1776" spans="1:10" ht="15" customHeight="1">
      <c r="A1776" s="178">
        <v>250700013</v>
      </c>
      <c r="B1776" s="178" t="s">
        <v>2989</v>
      </c>
      <c r="C1776" s="178" t="s">
        <v>2820</v>
      </c>
      <c r="D1776" s="178"/>
      <c r="E1776" s="179" t="s">
        <v>1302</v>
      </c>
      <c r="F1776" s="171">
        <v>162</v>
      </c>
      <c r="G1776" s="182">
        <v>145.80000000000001</v>
      </c>
      <c r="H1776" s="182">
        <v>123.9</v>
      </c>
      <c r="I1776" s="319"/>
      <c r="J1776" s="320"/>
    </row>
    <row r="1777" spans="1:10" ht="31.5" customHeight="1">
      <c r="A1777" s="178">
        <v>250700014</v>
      </c>
      <c r="B1777" s="178" t="s">
        <v>2990</v>
      </c>
      <c r="C1777" s="178" t="s">
        <v>2991</v>
      </c>
      <c r="D1777" s="178"/>
      <c r="E1777" s="179" t="s">
        <v>1302</v>
      </c>
      <c r="F1777" s="182">
        <v>229.5</v>
      </c>
      <c r="G1777" s="182">
        <v>206.5</v>
      </c>
      <c r="H1777" s="182">
        <v>175.5</v>
      </c>
      <c r="I1777" s="319"/>
      <c r="J1777" s="320"/>
    </row>
    <row r="1778" spans="1:10" ht="15" customHeight="1">
      <c r="A1778" s="178">
        <v>250700015</v>
      </c>
      <c r="B1778" s="178" t="s">
        <v>2992</v>
      </c>
      <c r="C1778" s="178" t="s">
        <v>2820</v>
      </c>
      <c r="D1778" s="178"/>
      <c r="E1778" s="179" t="s">
        <v>1302</v>
      </c>
      <c r="F1778" s="171">
        <v>27</v>
      </c>
      <c r="G1778" s="182">
        <v>24.3</v>
      </c>
      <c r="H1778" s="182">
        <v>20.6</v>
      </c>
      <c r="I1778" s="319"/>
      <c r="J1778" s="320"/>
    </row>
    <row r="1779" spans="1:10" ht="15" customHeight="1">
      <c r="A1779" s="178">
        <v>250700016</v>
      </c>
      <c r="B1779" s="178" t="s">
        <v>2993</v>
      </c>
      <c r="C1779" s="178"/>
      <c r="D1779" s="178"/>
      <c r="E1779" s="179" t="s">
        <v>1302</v>
      </c>
      <c r="F1779" s="182">
        <v>432.2</v>
      </c>
      <c r="G1779" s="182">
        <v>388.9</v>
      </c>
      <c r="H1779" s="182">
        <v>330.5</v>
      </c>
      <c r="I1779" s="319"/>
      <c r="J1779" s="320"/>
    </row>
    <row r="1780" spans="1:10" ht="46.5" customHeight="1">
      <c r="A1780" s="178">
        <v>250700017</v>
      </c>
      <c r="B1780" s="178" t="s">
        <v>2994</v>
      </c>
      <c r="C1780" s="178" t="s">
        <v>2995</v>
      </c>
      <c r="D1780" s="178"/>
      <c r="E1780" s="179" t="s">
        <v>2996</v>
      </c>
      <c r="F1780" s="171">
        <v>324</v>
      </c>
      <c r="G1780" s="182">
        <v>291.60000000000002</v>
      </c>
      <c r="H1780" s="182">
        <v>247.8</v>
      </c>
      <c r="I1780" s="319"/>
      <c r="J1780" s="320"/>
    </row>
    <row r="1781" spans="1:10" ht="189" customHeight="1">
      <c r="A1781" s="178">
        <v>250700018</v>
      </c>
      <c r="B1781" s="178" t="s">
        <v>2997</v>
      </c>
      <c r="C1781" s="178" t="s">
        <v>2998</v>
      </c>
      <c r="D1781" s="178"/>
      <c r="E1781" s="179" t="s">
        <v>20</v>
      </c>
      <c r="F1781" s="340">
        <v>1460</v>
      </c>
      <c r="G1781" s="341"/>
      <c r="H1781" s="342"/>
      <c r="I1781" s="319"/>
      <c r="J1781" s="320"/>
    </row>
    <row r="1782" spans="1:10" ht="48.75" customHeight="1">
      <c r="A1782" s="190">
        <v>250700019</v>
      </c>
      <c r="B1782" s="190" t="s">
        <v>2999</v>
      </c>
      <c r="C1782" s="190" t="s">
        <v>3000</v>
      </c>
      <c r="D1782" s="208"/>
      <c r="E1782" s="191" t="s">
        <v>1302</v>
      </c>
      <c r="F1782" s="172">
        <v>180</v>
      </c>
      <c r="G1782" s="172">
        <v>162</v>
      </c>
      <c r="H1782" s="172">
        <v>137.69999999999999</v>
      </c>
      <c r="I1782" s="314" t="s">
        <v>3001</v>
      </c>
      <c r="J1782" s="315"/>
    </row>
    <row r="1783" spans="1:10" ht="27" customHeight="1">
      <c r="A1783" s="190" t="s">
        <v>3002</v>
      </c>
      <c r="B1783" s="190" t="s">
        <v>3003</v>
      </c>
      <c r="C1783" s="190"/>
      <c r="D1783" s="208"/>
      <c r="E1783" s="191" t="s">
        <v>3004</v>
      </c>
      <c r="F1783" s="172">
        <v>90</v>
      </c>
      <c r="G1783" s="172">
        <v>81</v>
      </c>
      <c r="H1783" s="172">
        <v>68.8</v>
      </c>
      <c r="I1783" s="314"/>
      <c r="J1783" s="315"/>
    </row>
    <row r="1784" spans="1:10" ht="102.75" customHeight="1">
      <c r="A1784" s="190" t="s">
        <v>3005</v>
      </c>
      <c r="B1784" s="190" t="s">
        <v>3006</v>
      </c>
      <c r="C1784" s="192" t="s">
        <v>3007</v>
      </c>
      <c r="D1784" s="190"/>
      <c r="E1784" s="191" t="s">
        <v>20</v>
      </c>
      <c r="F1784" s="343">
        <v>288</v>
      </c>
      <c r="G1784" s="344"/>
      <c r="H1784" s="345"/>
      <c r="I1784" s="319"/>
      <c r="J1784" s="320"/>
    </row>
    <row r="1785" spans="1:10" ht="15" customHeight="1">
      <c r="A1785" s="178">
        <v>26</v>
      </c>
      <c r="B1785" s="178" t="s">
        <v>3008</v>
      </c>
      <c r="C1785" s="178"/>
      <c r="D1785" s="178"/>
      <c r="E1785" s="179"/>
      <c r="F1785" s="180"/>
      <c r="G1785" s="180"/>
      <c r="H1785" s="181"/>
      <c r="I1785" s="319"/>
      <c r="J1785" s="320"/>
    </row>
    <row r="1786" spans="1:10" ht="15" customHeight="1">
      <c r="A1786" s="178">
        <v>260000001</v>
      </c>
      <c r="B1786" s="178" t="s">
        <v>3009</v>
      </c>
      <c r="C1786" s="178" t="s">
        <v>3010</v>
      </c>
      <c r="D1786" s="178"/>
      <c r="E1786" s="179" t="s">
        <v>20</v>
      </c>
      <c r="F1786" s="184">
        <v>7.2</v>
      </c>
      <c r="G1786" s="184">
        <v>6.4</v>
      </c>
      <c r="H1786" s="184">
        <v>5.4</v>
      </c>
      <c r="I1786" s="319"/>
      <c r="J1786" s="320"/>
    </row>
    <row r="1787" spans="1:10" ht="29.25" customHeight="1">
      <c r="A1787" s="178">
        <v>260000002</v>
      </c>
      <c r="B1787" s="178" t="s">
        <v>3011</v>
      </c>
      <c r="C1787" s="178" t="s">
        <v>3012</v>
      </c>
      <c r="D1787" s="178"/>
      <c r="E1787" s="179" t="s">
        <v>20</v>
      </c>
      <c r="F1787" s="184">
        <v>10.8</v>
      </c>
      <c r="G1787" s="184">
        <f>F1787*90%</f>
        <v>9.7200000000000006</v>
      </c>
      <c r="H1787" s="209">
        <f t="shared" ref="H1787:H1794" si="10">G1787*85%</f>
        <v>8.2620000000000005</v>
      </c>
      <c r="I1787" s="319" t="s">
        <v>3013</v>
      </c>
      <c r="J1787" s="320"/>
    </row>
    <row r="1788" spans="1:10" ht="24" customHeight="1">
      <c r="A1788" s="178" t="s">
        <v>3014</v>
      </c>
      <c r="B1788" s="178" t="s">
        <v>3015</v>
      </c>
      <c r="C1788" s="178"/>
      <c r="D1788" s="178"/>
      <c r="E1788" s="179" t="s">
        <v>20</v>
      </c>
      <c r="F1788" s="184">
        <v>32.4</v>
      </c>
      <c r="G1788" s="184">
        <f t="shared" ref="G1788:G1794" si="11">F1788*90%</f>
        <v>29.16</v>
      </c>
      <c r="H1788" s="209">
        <f t="shared" si="10"/>
        <v>24.785999999999998</v>
      </c>
      <c r="I1788" s="319"/>
      <c r="J1788" s="320"/>
    </row>
    <row r="1789" spans="1:10" ht="29.25" customHeight="1">
      <c r="A1789" s="178">
        <v>260000003</v>
      </c>
      <c r="B1789" s="178" t="s">
        <v>3016</v>
      </c>
      <c r="C1789" s="178"/>
      <c r="D1789" s="178"/>
      <c r="E1789" s="179" t="s">
        <v>3017</v>
      </c>
      <c r="F1789" s="184">
        <v>22.5</v>
      </c>
      <c r="G1789" s="184">
        <f t="shared" si="11"/>
        <v>20.25</v>
      </c>
      <c r="H1789" s="209">
        <v>17.3</v>
      </c>
      <c r="I1789" s="319"/>
      <c r="J1789" s="320"/>
    </row>
    <row r="1790" spans="1:10" ht="27" customHeight="1">
      <c r="A1790" s="178">
        <v>260000004</v>
      </c>
      <c r="B1790" s="178" t="s">
        <v>3018</v>
      </c>
      <c r="C1790" s="178" t="s">
        <v>3019</v>
      </c>
      <c r="D1790" s="178"/>
      <c r="E1790" s="179" t="s">
        <v>20</v>
      </c>
      <c r="F1790" s="184">
        <v>16.2</v>
      </c>
      <c r="G1790" s="184">
        <f t="shared" si="11"/>
        <v>14.58</v>
      </c>
      <c r="H1790" s="209">
        <f t="shared" si="10"/>
        <v>12.392999999999999</v>
      </c>
      <c r="I1790" s="319"/>
      <c r="J1790" s="320"/>
    </row>
    <row r="1791" spans="1:10" ht="27" customHeight="1">
      <c r="A1791" s="178">
        <v>260000005</v>
      </c>
      <c r="B1791" s="178" t="s">
        <v>3020</v>
      </c>
      <c r="C1791" s="178" t="s">
        <v>3021</v>
      </c>
      <c r="D1791" s="178"/>
      <c r="E1791" s="179" t="s">
        <v>2430</v>
      </c>
      <c r="F1791" s="184">
        <v>22.5</v>
      </c>
      <c r="G1791" s="184">
        <f t="shared" si="11"/>
        <v>20.25</v>
      </c>
      <c r="H1791" s="209">
        <v>17.3</v>
      </c>
      <c r="I1791" s="319"/>
      <c r="J1791" s="320"/>
    </row>
    <row r="1792" spans="1:10" ht="147.75" customHeight="1">
      <c r="A1792" s="178">
        <v>260000006</v>
      </c>
      <c r="B1792" s="178" t="s">
        <v>3022</v>
      </c>
      <c r="C1792" s="178" t="s">
        <v>3023</v>
      </c>
      <c r="D1792" s="178"/>
      <c r="E1792" s="179" t="s">
        <v>2430</v>
      </c>
      <c r="F1792" s="184">
        <v>23.4</v>
      </c>
      <c r="G1792" s="184">
        <f t="shared" si="11"/>
        <v>21.06</v>
      </c>
      <c r="H1792" s="209">
        <f t="shared" si="10"/>
        <v>17.901</v>
      </c>
      <c r="I1792" s="319"/>
      <c r="J1792" s="320"/>
    </row>
    <row r="1793" spans="1:10" ht="58.5" customHeight="1">
      <c r="A1793" s="178">
        <v>260000007</v>
      </c>
      <c r="B1793" s="178" t="s">
        <v>3024</v>
      </c>
      <c r="C1793" s="178"/>
      <c r="D1793" s="178"/>
      <c r="E1793" s="179" t="s">
        <v>20</v>
      </c>
      <c r="F1793" s="171">
        <v>50</v>
      </c>
      <c r="G1793" s="171">
        <f t="shared" si="11"/>
        <v>45</v>
      </c>
      <c r="H1793" s="209">
        <f t="shared" si="10"/>
        <v>38.25</v>
      </c>
      <c r="I1793" s="319" t="s">
        <v>3025</v>
      </c>
      <c r="J1793" s="320"/>
    </row>
    <row r="1794" spans="1:10" ht="38.25" customHeight="1">
      <c r="A1794" s="178" t="s">
        <v>3026</v>
      </c>
      <c r="B1794" s="178" t="s">
        <v>3027</v>
      </c>
      <c r="C1794" s="178"/>
      <c r="D1794" s="178"/>
      <c r="E1794" s="179" t="s">
        <v>20</v>
      </c>
      <c r="F1794" s="171">
        <v>75</v>
      </c>
      <c r="G1794" s="184">
        <f t="shared" si="11"/>
        <v>67.5</v>
      </c>
      <c r="H1794" s="209">
        <f t="shared" si="10"/>
        <v>57.375</v>
      </c>
      <c r="I1794" s="319"/>
      <c r="J1794" s="320"/>
    </row>
    <row r="1795" spans="1:10" ht="36" customHeight="1">
      <c r="A1795" s="178">
        <v>260000008</v>
      </c>
      <c r="B1795" s="178" t="s">
        <v>3028</v>
      </c>
      <c r="C1795" s="178"/>
      <c r="D1795" s="178"/>
      <c r="E1795" s="179" t="s">
        <v>20</v>
      </c>
      <c r="F1795" s="171">
        <v>27</v>
      </c>
      <c r="G1795" s="184">
        <v>24.3</v>
      </c>
      <c r="H1795" s="184">
        <v>20.7</v>
      </c>
      <c r="I1795" s="319"/>
      <c r="J1795" s="320"/>
    </row>
    <row r="1796" spans="1:10" ht="33.75" customHeight="1">
      <c r="A1796" s="178">
        <v>260000009</v>
      </c>
      <c r="B1796" s="178" t="s">
        <v>3029</v>
      </c>
      <c r="C1796" s="178"/>
      <c r="D1796" s="178"/>
      <c r="E1796" s="179" t="s">
        <v>20</v>
      </c>
      <c r="F1796" s="171">
        <v>27</v>
      </c>
      <c r="G1796" s="184">
        <v>24.3</v>
      </c>
      <c r="H1796" s="184">
        <v>20.7</v>
      </c>
      <c r="I1796" s="319"/>
      <c r="J1796" s="320"/>
    </row>
    <row r="1797" spans="1:10" ht="25.5" customHeight="1">
      <c r="A1797" s="178">
        <v>260000010</v>
      </c>
      <c r="B1797" s="178" t="s">
        <v>3030</v>
      </c>
      <c r="C1797" s="178"/>
      <c r="D1797" s="178"/>
      <c r="E1797" s="179" t="s">
        <v>3031</v>
      </c>
      <c r="F1797" s="171">
        <v>36</v>
      </c>
      <c r="G1797" s="184">
        <f>F1797*90%</f>
        <v>32.4</v>
      </c>
      <c r="H1797" s="184">
        <v>27.5</v>
      </c>
      <c r="I1797" s="319"/>
      <c r="J1797" s="320"/>
    </row>
    <row r="1798" spans="1:10" ht="15" customHeight="1">
      <c r="A1798" s="178">
        <v>260000011</v>
      </c>
      <c r="B1798" s="178" t="s">
        <v>3032</v>
      </c>
      <c r="C1798" s="178"/>
      <c r="D1798" s="178"/>
      <c r="E1798" s="179" t="s">
        <v>20</v>
      </c>
      <c r="F1798" s="184">
        <v>7.2</v>
      </c>
      <c r="G1798" s="184">
        <v>6.4</v>
      </c>
      <c r="H1798" s="184">
        <v>5.4</v>
      </c>
      <c r="I1798" s="319"/>
      <c r="J1798" s="320"/>
    </row>
    <row r="1799" spans="1:10" ht="26.25" customHeight="1">
      <c r="A1799" s="178">
        <v>260000012</v>
      </c>
      <c r="B1799" s="178" t="s">
        <v>3033</v>
      </c>
      <c r="C1799" s="178" t="s">
        <v>3034</v>
      </c>
      <c r="D1799" s="178"/>
      <c r="E1799" s="179" t="s">
        <v>3035</v>
      </c>
      <c r="F1799" s="184">
        <v>22.5</v>
      </c>
      <c r="G1799" s="184">
        <v>20.2</v>
      </c>
      <c r="H1799" s="184">
        <v>17.2</v>
      </c>
      <c r="I1799" s="319" t="s">
        <v>3036</v>
      </c>
      <c r="J1799" s="320"/>
    </row>
    <row r="1800" spans="1:10" ht="34.5" customHeight="1">
      <c r="A1800" s="178" t="s">
        <v>3037</v>
      </c>
      <c r="B1800" s="178" t="s">
        <v>3038</v>
      </c>
      <c r="C1800" s="178"/>
      <c r="D1800" s="178"/>
      <c r="E1800" s="179" t="s">
        <v>3035</v>
      </c>
      <c r="F1800" s="171">
        <v>45</v>
      </c>
      <c r="G1800" s="184">
        <f>F1800*90%</f>
        <v>40.5</v>
      </c>
      <c r="H1800" s="184">
        <v>34.4</v>
      </c>
      <c r="I1800" s="319"/>
      <c r="J1800" s="320"/>
    </row>
    <row r="1801" spans="1:10" ht="83.25" customHeight="1">
      <c r="A1801" s="178">
        <v>260000013</v>
      </c>
      <c r="B1801" s="178" t="s">
        <v>3039</v>
      </c>
      <c r="C1801" s="178" t="s">
        <v>3040</v>
      </c>
      <c r="D1801" s="178"/>
      <c r="E1801" s="179" t="s">
        <v>20</v>
      </c>
      <c r="F1801" s="184">
        <v>31.5</v>
      </c>
      <c r="G1801" s="184">
        <f t="shared" ref="G1801:G1811" si="12">F1801*90%</f>
        <v>28.35</v>
      </c>
      <c r="H1801" s="184">
        <v>24.1</v>
      </c>
      <c r="I1801" s="319" t="s">
        <v>3041</v>
      </c>
      <c r="J1801" s="320"/>
    </row>
    <row r="1802" spans="1:10" ht="40.5" customHeight="1">
      <c r="A1802" s="178" t="s">
        <v>10395</v>
      </c>
      <c r="B1802" s="178" t="s">
        <v>3043</v>
      </c>
      <c r="C1802" s="178"/>
      <c r="D1802" s="178"/>
      <c r="E1802" s="179" t="s">
        <v>20</v>
      </c>
      <c r="F1802" s="171">
        <v>5</v>
      </c>
      <c r="G1802" s="171">
        <v>5</v>
      </c>
      <c r="H1802" s="171">
        <v>5</v>
      </c>
      <c r="I1802" s="319"/>
      <c r="J1802" s="320"/>
    </row>
    <row r="1803" spans="1:10" ht="30" customHeight="1">
      <c r="A1803" s="178">
        <v>260000014</v>
      </c>
      <c r="B1803" s="178" t="s">
        <v>3044</v>
      </c>
      <c r="C1803" s="178"/>
      <c r="D1803" s="178"/>
      <c r="E1803" s="179" t="s">
        <v>20</v>
      </c>
      <c r="F1803" s="171">
        <v>27</v>
      </c>
      <c r="G1803" s="184">
        <v>24.3</v>
      </c>
      <c r="H1803" s="184">
        <v>20.7</v>
      </c>
      <c r="I1803" s="319"/>
      <c r="J1803" s="320"/>
    </row>
    <row r="1804" spans="1:10" ht="15" customHeight="1">
      <c r="A1804" s="178">
        <v>260000015</v>
      </c>
      <c r="B1804" s="178" t="s">
        <v>3045</v>
      </c>
      <c r="C1804" s="178"/>
      <c r="D1804" s="178"/>
      <c r="E1804" s="179" t="s">
        <v>20</v>
      </c>
      <c r="F1804" s="171">
        <v>36</v>
      </c>
      <c r="G1804" s="184">
        <f t="shared" si="12"/>
        <v>32.4</v>
      </c>
      <c r="H1804" s="184">
        <v>27.5</v>
      </c>
      <c r="I1804" s="319"/>
      <c r="J1804" s="320"/>
    </row>
    <row r="1805" spans="1:10" ht="37.5">
      <c r="A1805" s="178">
        <v>260000016</v>
      </c>
      <c r="B1805" s="178" t="s">
        <v>3046</v>
      </c>
      <c r="C1805" s="178"/>
      <c r="D1805" s="178"/>
      <c r="E1805" s="179" t="s">
        <v>20</v>
      </c>
      <c r="F1805" s="171">
        <v>225</v>
      </c>
      <c r="G1805" s="184">
        <f t="shared" si="12"/>
        <v>202.5</v>
      </c>
      <c r="H1805" s="184">
        <v>172.1</v>
      </c>
      <c r="I1805" s="319"/>
      <c r="J1805" s="320"/>
    </row>
    <row r="1806" spans="1:10" ht="37.5">
      <c r="A1806" s="178">
        <v>260000017</v>
      </c>
      <c r="B1806" s="178" t="s">
        <v>3047</v>
      </c>
      <c r="C1806" s="178"/>
      <c r="D1806" s="178"/>
      <c r="E1806" s="179" t="s">
        <v>20</v>
      </c>
      <c r="F1806" s="171">
        <v>180</v>
      </c>
      <c r="G1806" s="171">
        <f t="shared" si="12"/>
        <v>162</v>
      </c>
      <c r="H1806" s="184">
        <v>137.69999999999999</v>
      </c>
      <c r="I1806" s="319"/>
      <c r="J1806" s="320"/>
    </row>
    <row r="1807" spans="1:10" ht="37.5">
      <c r="A1807" s="178">
        <v>260000018</v>
      </c>
      <c r="B1807" s="178" t="s">
        <v>3048</v>
      </c>
      <c r="C1807" s="178"/>
      <c r="D1807" s="178"/>
      <c r="E1807" s="179" t="s">
        <v>20</v>
      </c>
      <c r="F1807" s="171">
        <v>80</v>
      </c>
      <c r="G1807" s="171">
        <f t="shared" si="12"/>
        <v>72</v>
      </c>
      <c r="H1807" s="171">
        <v>61</v>
      </c>
      <c r="I1807" s="319" t="s">
        <v>3049</v>
      </c>
      <c r="J1807" s="320"/>
    </row>
    <row r="1808" spans="1:10" ht="56.25">
      <c r="A1808" s="178" t="s">
        <v>3050</v>
      </c>
      <c r="B1808" s="178" t="s">
        <v>3051</v>
      </c>
      <c r="C1808" s="178"/>
      <c r="D1808" s="178"/>
      <c r="E1808" s="179" t="s">
        <v>20</v>
      </c>
      <c r="F1808" s="171">
        <v>240</v>
      </c>
      <c r="G1808" s="171">
        <f t="shared" si="12"/>
        <v>216</v>
      </c>
      <c r="H1808" s="171">
        <v>183</v>
      </c>
      <c r="I1808" s="319"/>
      <c r="J1808" s="320"/>
    </row>
    <row r="1809" spans="1:10" ht="28.5" customHeight="1">
      <c r="A1809" s="178">
        <v>260000019</v>
      </c>
      <c r="B1809" s="178" t="s">
        <v>3052</v>
      </c>
      <c r="C1809" s="178"/>
      <c r="D1809" s="178"/>
      <c r="E1809" s="179" t="s">
        <v>20</v>
      </c>
      <c r="F1809" s="171">
        <v>54</v>
      </c>
      <c r="G1809" s="184">
        <v>48.6</v>
      </c>
      <c r="H1809" s="184">
        <v>41.3</v>
      </c>
      <c r="I1809" s="319" t="s">
        <v>3049</v>
      </c>
      <c r="J1809" s="320"/>
    </row>
    <row r="1810" spans="1:10" ht="30" customHeight="1">
      <c r="A1810" s="178" t="s">
        <v>3053</v>
      </c>
      <c r="B1810" s="178" t="s">
        <v>3054</v>
      </c>
      <c r="C1810" s="178"/>
      <c r="D1810" s="178"/>
      <c r="E1810" s="179" t="s">
        <v>20</v>
      </c>
      <c r="F1810" s="171">
        <v>162</v>
      </c>
      <c r="G1810" s="184">
        <v>145.80000000000001</v>
      </c>
      <c r="H1810" s="184">
        <v>123.9</v>
      </c>
      <c r="I1810" s="319"/>
      <c r="J1810" s="320"/>
    </row>
    <row r="1811" spans="1:10" ht="38.25" customHeight="1">
      <c r="A1811" s="178">
        <v>260000020</v>
      </c>
      <c r="B1811" s="178" t="s">
        <v>3055</v>
      </c>
      <c r="C1811" s="178" t="s">
        <v>3056</v>
      </c>
      <c r="D1811" s="178"/>
      <c r="E1811" s="179" t="s">
        <v>20</v>
      </c>
      <c r="F1811" s="171">
        <v>99</v>
      </c>
      <c r="G1811" s="184">
        <f t="shared" si="12"/>
        <v>89.100000000000009</v>
      </c>
      <c r="H1811" s="184">
        <v>75.7</v>
      </c>
      <c r="I1811" s="319"/>
      <c r="J1811" s="320"/>
    </row>
    <row r="1812" spans="1:10" ht="27.75" customHeight="1">
      <c r="A1812" s="178">
        <v>260000021</v>
      </c>
      <c r="B1812" s="178" t="s">
        <v>3057</v>
      </c>
      <c r="C1812" s="178"/>
      <c r="D1812" s="178"/>
      <c r="E1812" s="179" t="s">
        <v>20</v>
      </c>
      <c r="F1812" s="171">
        <v>495</v>
      </c>
      <c r="G1812" s="184">
        <v>445.5</v>
      </c>
      <c r="H1812" s="184">
        <v>378.6</v>
      </c>
      <c r="I1812" s="319"/>
      <c r="J1812" s="320"/>
    </row>
    <row r="1813" spans="1:10" ht="37.5" customHeight="1">
      <c r="A1813" s="178">
        <v>260000022</v>
      </c>
      <c r="B1813" s="178" t="s">
        <v>3058</v>
      </c>
      <c r="C1813" s="178" t="s">
        <v>3059</v>
      </c>
      <c r="D1813" s="178"/>
      <c r="E1813" s="179" t="s">
        <v>320</v>
      </c>
      <c r="F1813" s="171">
        <v>360</v>
      </c>
      <c r="G1813" s="171">
        <v>324</v>
      </c>
      <c r="H1813" s="184">
        <v>275.39999999999998</v>
      </c>
      <c r="I1813" s="319" t="s">
        <v>3060</v>
      </c>
      <c r="J1813" s="320"/>
    </row>
    <row r="1814" spans="1:10" ht="27" customHeight="1">
      <c r="A1814" s="178" t="s">
        <v>3061</v>
      </c>
      <c r="B1814" s="178" t="s">
        <v>3062</v>
      </c>
      <c r="C1814" s="178"/>
      <c r="D1814" s="178"/>
      <c r="E1814" s="179" t="s">
        <v>320</v>
      </c>
      <c r="F1814" s="171">
        <v>720</v>
      </c>
      <c r="G1814" s="171">
        <v>648</v>
      </c>
      <c r="H1814" s="184">
        <v>550.79999999999995</v>
      </c>
      <c r="I1814" s="319"/>
      <c r="J1814" s="320"/>
    </row>
    <row r="1815" spans="1:10" ht="27" customHeight="1">
      <c r="A1815" s="178" t="s">
        <v>3063</v>
      </c>
      <c r="B1815" s="178" t="s">
        <v>3064</v>
      </c>
      <c r="C1815" s="178"/>
      <c r="D1815" s="178"/>
      <c r="E1815" s="179" t="s">
        <v>320</v>
      </c>
      <c r="F1815" s="171">
        <v>1080</v>
      </c>
      <c r="G1815" s="171">
        <v>1044</v>
      </c>
      <c r="H1815" s="184">
        <v>995.4</v>
      </c>
      <c r="I1815" s="319"/>
      <c r="J1815" s="320"/>
    </row>
    <row r="1816" spans="1:10" ht="27" customHeight="1">
      <c r="A1816" s="178">
        <v>260000023</v>
      </c>
      <c r="B1816" s="178" t="s">
        <v>3065</v>
      </c>
      <c r="C1816" s="178"/>
      <c r="D1816" s="178"/>
      <c r="E1816" s="179" t="s">
        <v>320</v>
      </c>
      <c r="F1816" s="171">
        <v>360</v>
      </c>
      <c r="G1816" s="171">
        <v>324</v>
      </c>
      <c r="H1816" s="184">
        <v>275.39999999999998</v>
      </c>
      <c r="I1816" s="319" t="s">
        <v>3066</v>
      </c>
      <c r="J1816" s="320"/>
    </row>
    <row r="1817" spans="1:10" ht="36.75" customHeight="1">
      <c r="A1817" s="178" t="s">
        <v>3067</v>
      </c>
      <c r="B1817" s="178" t="s">
        <v>3068</v>
      </c>
      <c r="C1817" s="178"/>
      <c r="D1817" s="178"/>
      <c r="E1817" s="179" t="s">
        <v>320</v>
      </c>
      <c r="F1817" s="171">
        <v>720</v>
      </c>
      <c r="G1817" s="171">
        <v>648</v>
      </c>
      <c r="H1817" s="184">
        <v>550.79999999999995</v>
      </c>
      <c r="I1817" s="319"/>
      <c r="J1817" s="320"/>
    </row>
    <row r="1818" spans="1:10" ht="15" customHeight="1">
      <c r="A1818" s="178">
        <v>27</v>
      </c>
      <c r="B1818" s="178" t="s">
        <v>3069</v>
      </c>
      <c r="C1818" s="178" t="s">
        <v>3070</v>
      </c>
      <c r="D1818" s="178" t="s">
        <v>3070</v>
      </c>
      <c r="E1818" s="179" t="s">
        <v>3070</v>
      </c>
      <c r="F1818" s="184"/>
      <c r="G1818" s="184"/>
      <c r="H1818" s="184"/>
      <c r="I1818" s="319" t="s">
        <v>3070</v>
      </c>
      <c r="J1818" s="320"/>
    </row>
    <row r="1819" spans="1:10" ht="15" customHeight="1">
      <c r="A1819" s="178">
        <v>2701</v>
      </c>
      <c r="B1819" s="178" t="s">
        <v>3071</v>
      </c>
      <c r="C1819" s="178" t="s">
        <v>3070</v>
      </c>
      <c r="D1819" s="178" t="s">
        <v>3070</v>
      </c>
      <c r="E1819" s="179" t="s">
        <v>3070</v>
      </c>
      <c r="F1819" s="184"/>
      <c r="G1819" s="184"/>
      <c r="H1819" s="184"/>
      <c r="I1819" s="319"/>
      <c r="J1819" s="320"/>
    </row>
    <row r="1820" spans="1:10" ht="124.5" customHeight="1">
      <c r="A1820" s="178">
        <v>270100001</v>
      </c>
      <c r="B1820" s="178" t="s">
        <v>3072</v>
      </c>
      <c r="C1820" s="178" t="s">
        <v>3073</v>
      </c>
      <c r="D1820" s="178" t="s">
        <v>3070</v>
      </c>
      <c r="E1820" s="179" t="s">
        <v>20</v>
      </c>
      <c r="F1820" s="171">
        <v>845</v>
      </c>
      <c r="G1820" s="184">
        <v>760.5</v>
      </c>
      <c r="H1820" s="184">
        <v>646.4</v>
      </c>
      <c r="I1820" s="319" t="s">
        <v>3074</v>
      </c>
      <c r="J1820" s="320"/>
    </row>
    <row r="1821" spans="1:10" ht="27" customHeight="1">
      <c r="A1821" s="178" t="s">
        <v>3075</v>
      </c>
      <c r="B1821" s="178" t="s">
        <v>3076</v>
      </c>
      <c r="C1821" s="178"/>
      <c r="D1821" s="178"/>
      <c r="E1821" s="179" t="s">
        <v>20</v>
      </c>
      <c r="F1821" s="171">
        <v>1045</v>
      </c>
      <c r="G1821" s="184">
        <v>960.5</v>
      </c>
      <c r="H1821" s="184">
        <v>846.4</v>
      </c>
      <c r="I1821" s="319"/>
      <c r="J1821" s="320"/>
    </row>
    <row r="1822" spans="1:10" ht="32.25" customHeight="1">
      <c r="A1822" s="178">
        <v>270100002</v>
      </c>
      <c r="B1822" s="178" t="s">
        <v>3077</v>
      </c>
      <c r="C1822" s="178" t="s">
        <v>3078</v>
      </c>
      <c r="D1822" s="178" t="s">
        <v>3070</v>
      </c>
      <c r="E1822" s="179" t="s">
        <v>20</v>
      </c>
      <c r="F1822" s="171">
        <v>500</v>
      </c>
      <c r="G1822" s="171">
        <v>450</v>
      </c>
      <c r="H1822" s="184">
        <v>382.5</v>
      </c>
      <c r="I1822" s="319" t="s">
        <v>3070</v>
      </c>
      <c r="J1822" s="320"/>
    </row>
    <row r="1823" spans="1:10" ht="27" customHeight="1">
      <c r="A1823" s="178">
        <v>270100003</v>
      </c>
      <c r="B1823" s="178" t="s">
        <v>3079</v>
      </c>
      <c r="C1823" s="178" t="s">
        <v>3080</v>
      </c>
      <c r="D1823" s="178" t="s">
        <v>3081</v>
      </c>
      <c r="E1823" s="179" t="s">
        <v>20</v>
      </c>
      <c r="F1823" s="171">
        <v>300</v>
      </c>
      <c r="G1823" s="171">
        <v>270</v>
      </c>
      <c r="H1823" s="184">
        <v>229.5</v>
      </c>
      <c r="I1823" s="319" t="s">
        <v>3070</v>
      </c>
      <c r="J1823" s="320"/>
    </row>
    <row r="1824" spans="1:10" ht="90" customHeight="1">
      <c r="A1824" s="178">
        <v>2702</v>
      </c>
      <c r="B1824" s="178" t="s">
        <v>3082</v>
      </c>
      <c r="C1824" s="178" t="s">
        <v>3083</v>
      </c>
      <c r="D1824" s="178" t="s">
        <v>3070</v>
      </c>
      <c r="E1824" s="179" t="s">
        <v>3070</v>
      </c>
      <c r="F1824" s="180"/>
      <c r="G1824" s="180"/>
      <c r="H1824" s="181"/>
      <c r="I1824" s="319" t="s">
        <v>3084</v>
      </c>
      <c r="J1824" s="320"/>
    </row>
    <row r="1825" spans="1:10" ht="27" customHeight="1">
      <c r="A1825" s="178">
        <v>270200000</v>
      </c>
      <c r="B1825" s="178" t="s">
        <v>3085</v>
      </c>
      <c r="C1825" s="178"/>
      <c r="D1825" s="178"/>
      <c r="E1825" s="179" t="s">
        <v>3086</v>
      </c>
      <c r="F1825" s="171">
        <v>5</v>
      </c>
      <c r="G1825" s="171">
        <v>5</v>
      </c>
      <c r="H1825" s="171">
        <v>5</v>
      </c>
      <c r="I1825" s="319"/>
      <c r="J1825" s="320"/>
    </row>
    <row r="1826" spans="1:10" ht="54" customHeight="1">
      <c r="A1826" s="178">
        <v>270200001</v>
      </c>
      <c r="B1826" s="178" t="s">
        <v>3087</v>
      </c>
      <c r="C1826" s="178" t="s">
        <v>3088</v>
      </c>
      <c r="D1826" s="178" t="s">
        <v>3070</v>
      </c>
      <c r="E1826" s="179" t="s">
        <v>3089</v>
      </c>
      <c r="F1826" s="171">
        <v>40</v>
      </c>
      <c r="G1826" s="171">
        <v>36</v>
      </c>
      <c r="H1826" s="171">
        <v>31</v>
      </c>
      <c r="I1826" s="319" t="s">
        <v>3090</v>
      </c>
      <c r="J1826" s="320"/>
    </row>
    <row r="1827" spans="1:10" ht="41.25" customHeight="1">
      <c r="A1827" s="178" t="s">
        <v>3091</v>
      </c>
      <c r="B1827" s="178" t="s">
        <v>3092</v>
      </c>
      <c r="C1827" s="178"/>
      <c r="D1827" s="178"/>
      <c r="E1827" s="179" t="s">
        <v>3089</v>
      </c>
      <c r="F1827" s="171">
        <v>50</v>
      </c>
      <c r="G1827" s="171">
        <v>46</v>
      </c>
      <c r="H1827" s="171">
        <v>41</v>
      </c>
      <c r="I1827" s="319"/>
      <c r="J1827" s="320"/>
    </row>
    <row r="1828" spans="1:10" ht="27" customHeight="1">
      <c r="A1828" s="178">
        <v>270200002</v>
      </c>
      <c r="B1828" s="178" t="s">
        <v>3093</v>
      </c>
      <c r="C1828" s="178" t="s">
        <v>3094</v>
      </c>
      <c r="D1828" s="178" t="s">
        <v>3070</v>
      </c>
      <c r="E1828" s="179" t="s">
        <v>3089</v>
      </c>
      <c r="F1828" s="171">
        <v>30</v>
      </c>
      <c r="G1828" s="171">
        <f>F1828*90%</f>
        <v>27</v>
      </c>
      <c r="H1828" s="201">
        <v>31</v>
      </c>
      <c r="I1828" s="319" t="s">
        <v>3070</v>
      </c>
      <c r="J1828" s="320"/>
    </row>
    <row r="1829" spans="1:10" ht="46.5" customHeight="1">
      <c r="A1829" s="178">
        <v>270200003</v>
      </c>
      <c r="B1829" s="178" t="s">
        <v>3095</v>
      </c>
      <c r="C1829" s="178" t="s">
        <v>3096</v>
      </c>
      <c r="D1829" s="178" t="s">
        <v>3070</v>
      </c>
      <c r="E1829" s="179" t="s">
        <v>3089</v>
      </c>
      <c r="F1829" s="171">
        <v>55</v>
      </c>
      <c r="G1829" s="171">
        <f t="shared" ref="G1829:G1831" si="13">F1829*90%</f>
        <v>49.5</v>
      </c>
      <c r="H1829" s="201">
        <v>46</v>
      </c>
      <c r="I1829" s="319" t="s">
        <v>3070</v>
      </c>
      <c r="J1829" s="320"/>
    </row>
    <row r="1830" spans="1:10" ht="62.25" customHeight="1">
      <c r="A1830" s="178">
        <v>270200004</v>
      </c>
      <c r="B1830" s="178" t="s">
        <v>3097</v>
      </c>
      <c r="C1830" s="178" t="s">
        <v>3098</v>
      </c>
      <c r="D1830" s="178" t="s">
        <v>3070</v>
      </c>
      <c r="E1830" s="179" t="s">
        <v>3089</v>
      </c>
      <c r="F1830" s="171">
        <v>30</v>
      </c>
      <c r="G1830" s="171">
        <f t="shared" si="13"/>
        <v>27</v>
      </c>
      <c r="H1830" s="201">
        <v>31</v>
      </c>
      <c r="I1830" s="319" t="s">
        <v>3070</v>
      </c>
      <c r="J1830" s="320"/>
    </row>
    <row r="1831" spans="1:10" ht="39.75" customHeight="1">
      <c r="A1831" s="178">
        <v>270200005</v>
      </c>
      <c r="B1831" s="178" t="s">
        <v>3099</v>
      </c>
      <c r="C1831" s="178" t="s">
        <v>3100</v>
      </c>
      <c r="D1831" s="178" t="s">
        <v>3070</v>
      </c>
      <c r="E1831" s="179" t="s">
        <v>3089</v>
      </c>
      <c r="F1831" s="171">
        <v>20</v>
      </c>
      <c r="G1831" s="171">
        <f t="shared" si="13"/>
        <v>18</v>
      </c>
      <c r="H1831" s="201">
        <v>15</v>
      </c>
      <c r="I1831" s="319" t="s">
        <v>3070</v>
      </c>
      <c r="J1831" s="320"/>
    </row>
    <row r="1832" spans="1:10" ht="96" customHeight="1">
      <c r="A1832" s="178">
        <v>2703</v>
      </c>
      <c r="B1832" s="178" t="s">
        <v>3101</v>
      </c>
      <c r="C1832" s="178" t="s">
        <v>3102</v>
      </c>
      <c r="D1832" s="178" t="s">
        <v>3070</v>
      </c>
      <c r="E1832" s="179" t="s">
        <v>3070</v>
      </c>
      <c r="F1832" s="171"/>
      <c r="G1832" s="171"/>
      <c r="H1832" s="201"/>
      <c r="I1832" s="319" t="s">
        <v>3070</v>
      </c>
      <c r="J1832" s="320"/>
    </row>
    <row r="1833" spans="1:10" ht="42.75" customHeight="1">
      <c r="A1833" s="178">
        <v>270300001</v>
      </c>
      <c r="B1833" s="178" t="s">
        <v>3103</v>
      </c>
      <c r="C1833" s="178" t="s">
        <v>3104</v>
      </c>
      <c r="D1833" s="178" t="s">
        <v>3070</v>
      </c>
      <c r="E1833" s="179" t="s">
        <v>3089</v>
      </c>
      <c r="F1833" s="171">
        <v>100</v>
      </c>
      <c r="G1833" s="171">
        <v>90</v>
      </c>
      <c r="H1833" s="171">
        <v>77</v>
      </c>
      <c r="I1833" s="319" t="s">
        <v>3105</v>
      </c>
      <c r="J1833" s="320"/>
    </row>
    <row r="1834" spans="1:10" ht="51.75" customHeight="1">
      <c r="A1834" s="178" t="s">
        <v>3106</v>
      </c>
      <c r="B1834" s="178" t="s">
        <v>3107</v>
      </c>
      <c r="C1834" s="178"/>
      <c r="D1834" s="178"/>
      <c r="E1834" s="179" t="s">
        <v>3108</v>
      </c>
      <c r="F1834" s="171">
        <v>30</v>
      </c>
      <c r="G1834" s="171">
        <v>27</v>
      </c>
      <c r="H1834" s="201">
        <v>23</v>
      </c>
      <c r="I1834" s="319"/>
      <c r="J1834" s="320"/>
    </row>
    <row r="1835" spans="1:10" ht="46.5" customHeight="1">
      <c r="A1835" s="178">
        <v>270300002</v>
      </c>
      <c r="B1835" s="178" t="s">
        <v>3109</v>
      </c>
      <c r="C1835" s="178" t="s">
        <v>3110</v>
      </c>
      <c r="D1835" s="178" t="s">
        <v>3070</v>
      </c>
      <c r="E1835" s="179" t="s">
        <v>3089</v>
      </c>
      <c r="F1835" s="171">
        <v>120</v>
      </c>
      <c r="G1835" s="171">
        <v>108</v>
      </c>
      <c r="H1835" s="171">
        <v>92</v>
      </c>
      <c r="I1835" s="319" t="s">
        <v>3105</v>
      </c>
      <c r="J1835" s="320"/>
    </row>
    <row r="1836" spans="1:10" ht="54" customHeight="1">
      <c r="A1836" s="178" t="s">
        <v>3111</v>
      </c>
      <c r="B1836" s="178" t="s">
        <v>3112</v>
      </c>
      <c r="C1836" s="178"/>
      <c r="D1836" s="178"/>
      <c r="E1836" s="179" t="s">
        <v>3108</v>
      </c>
      <c r="F1836" s="171">
        <v>30</v>
      </c>
      <c r="G1836" s="171">
        <v>27</v>
      </c>
      <c r="H1836" s="201">
        <v>23</v>
      </c>
      <c r="I1836" s="319"/>
      <c r="J1836" s="320"/>
    </row>
    <row r="1837" spans="1:10" ht="33.75" customHeight="1">
      <c r="A1837" s="178">
        <v>270300003</v>
      </c>
      <c r="B1837" s="178" t="s">
        <v>3113</v>
      </c>
      <c r="C1837" s="178" t="s">
        <v>3114</v>
      </c>
      <c r="D1837" s="178" t="s">
        <v>3070</v>
      </c>
      <c r="E1837" s="179" t="s">
        <v>599</v>
      </c>
      <c r="F1837" s="171">
        <v>110</v>
      </c>
      <c r="G1837" s="171">
        <v>99</v>
      </c>
      <c r="H1837" s="171">
        <v>84</v>
      </c>
      <c r="I1837" s="319" t="s">
        <v>3105</v>
      </c>
      <c r="J1837" s="320"/>
    </row>
    <row r="1838" spans="1:10" ht="56.25">
      <c r="A1838" s="178" t="s">
        <v>3115</v>
      </c>
      <c r="B1838" s="178" t="s">
        <v>3116</v>
      </c>
      <c r="C1838" s="178"/>
      <c r="D1838" s="178"/>
      <c r="E1838" s="179" t="s">
        <v>3108</v>
      </c>
      <c r="F1838" s="171">
        <v>30</v>
      </c>
      <c r="G1838" s="171">
        <v>27</v>
      </c>
      <c r="H1838" s="201">
        <v>23</v>
      </c>
      <c r="I1838" s="319"/>
      <c r="J1838" s="320"/>
    </row>
    <row r="1839" spans="1:10" ht="27" customHeight="1">
      <c r="A1839" s="178">
        <v>270300004</v>
      </c>
      <c r="B1839" s="178" t="s">
        <v>3117</v>
      </c>
      <c r="C1839" s="178" t="s">
        <v>3118</v>
      </c>
      <c r="D1839" s="178" t="s">
        <v>3070</v>
      </c>
      <c r="E1839" s="179" t="s">
        <v>3089</v>
      </c>
      <c r="F1839" s="171">
        <v>78</v>
      </c>
      <c r="G1839" s="171">
        <v>70</v>
      </c>
      <c r="H1839" s="171">
        <v>60</v>
      </c>
      <c r="I1839" s="319" t="s">
        <v>3070</v>
      </c>
      <c r="J1839" s="320"/>
    </row>
    <row r="1840" spans="1:10" ht="43.5" customHeight="1">
      <c r="A1840" s="178">
        <v>270300005</v>
      </c>
      <c r="B1840" s="178" t="s">
        <v>3119</v>
      </c>
      <c r="C1840" s="178" t="s">
        <v>3070</v>
      </c>
      <c r="D1840" s="178" t="s">
        <v>3070</v>
      </c>
      <c r="E1840" s="179" t="s">
        <v>3089</v>
      </c>
      <c r="F1840" s="171">
        <v>100</v>
      </c>
      <c r="G1840" s="171">
        <f>F1840*90%</f>
        <v>90</v>
      </c>
      <c r="H1840" s="201">
        <v>77</v>
      </c>
      <c r="I1840" s="319" t="s">
        <v>3120</v>
      </c>
      <c r="J1840" s="320"/>
    </row>
    <row r="1841" spans="1:10" ht="51.75" customHeight="1">
      <c r="A1841" s="178" t="s">
        <v>3121</v>
      </c>
      <c r="B1841" s="178" t="s">
        <v>3122</v>
      </c>
      <c r="C1841" s="178"/>
      <c r="D1841" s="178"/>
      <c r="E1841" s="179" t="s">
        <v>3108</v>
      </c>
      <c r="F1841" s="171">
        <v>50</v>
      </c>
      <c r="G1841" s="171">
        <v>45</v>
      </c>
      <c r="H1841" s="171">
        <v>38</v>
      </c>
      <c r="I1841" s="319"/>
      <c r="J1841" s="320"/>
    </row>
    <row r="1842" spans="1:10" ht="66" customHeight="1">
      <c r="A1842" s="178">
        <v>270300006</v>
      </c>
      <c r="B1842" s="178" t="s">
        <v>3123</v>
      </c>
      <c r="C1842" s="178" t="s">
        <v>3124</v>
      </c>
      <c r="D1842" s="178" t="s">
        <v>3070</v>
      </c>
      <c r="E1842" s="179" t="s">
        <v>3125</v>
      </c>
      <c r="F1842" s="171">
        <v>110</v>
      </c>
      <c r="G1842" s="171">
        <v>99</v>
      </c>
      <c r="H1842" s="171">
        <v>84</v>
      </c>
      <c r="I1842" s="319" t="s">
        <v>3126</v>
      </c>
      <c r="J1842" s="320"/>
    </row>
    <row r="1843" spans="1:10" ht="65.25" customHeight="1">
      <c r="A1843" s="178" t="s">
        <v>3127</v>
      </c>
      <c r="B1843" s="178" t="s">
        <v>3128</v>
      </c>
      <c r="C1843" s="178"/>
      <c r="D1843" s="178"/>
      <c r="E1843" s="179" t="s">
        <v>3108</v>
      </c>
      <c r="F1843" s="171">
        <v>30</v>
      </c>
      <c r="G1843" s="171">
        <v>27</v>
      </c>
      <c r="H1843" s="201">
        <v>23</v>
      </c>
      <c r="I1843" s="319"/>
      <c r="J1843" s="320"/>
    </row>
    <row r="1844" spans="1:10" ht="40.5" customHeight="1">
      <c r="A1844" s="178" t="s">
        <v>3129</v>
      </c>
      <c r="B1844" s="178" t="s">
        <v>3130</v>
      </c>
      <c r="C1844" s="178"/>
      <c r="D1844" s="178"/>
      <c r="E1844" s="179" t="s">
        <v>3089</v>
      </c>
      <c r="F1844" s="171">
        <v>120</v>
      </c>
      <c r="G1844" s="171">
        <v>109</v>
      </c>
      <c r="H1844" s="171">
        <v>94</v>
      </c>
      <c r="I1844" s="319"/>
      <c r="J1844" s="320"/>
    </row>
    <row r="1845" spans="1:10" ht="23.25" customHeight="1">
      <c r="A1845" s="178">
        <v>270300007</v>
      </c>
      <c r="B1845" s="178" t="s">
        <v>3131</v>
      </c>
      <c r="C1845" s="178" t="s">
        <v>3070</v>
      </c>
      <c r="D1845" s="178" t="s">
        <v>3070</v>
      </c>
      <c r="E1845" s="179" t="s">
        <v>3089</v>
      </c>
      <c r="F1845" s="171">
        <v>70</v>
      </c>
      <c r="G1845" s="171">
        <v>63</v>
      </c>
      <c r="H1845" s="171">
        <v>54</v>
      </c>
      <c r="I1845" s="319" t="s">
        <v>3070</v>
      </c>
      <c r="J1845" s="320"/>
    </row>
    <row r="1846" spans="1:10" ht="30" customHeight="1">
      <c r="A1846" s="178">
        <v>270300008</v>
      </c>
      <c r="B1846" s="178" t="s">
        <v>3132</v>
      </c>
      <c r="C1846" s="178" t="s">
        <v>3070</v>
      </c>
      <c r="D1846" s="178" t="s">
        <v>3070</v>
      </c>
      <c r="E1846" s="179" t="s">
        <v>3089</v>
      </c>
      <c r="F1846" s="171">
        <v>60</v>
      </c>
      <c r="G1846" s="171">
        <v>54</v>
      </c>
      <c r="H1846" s="171">
        <v>46</v>
      </c>
      <c r="I1846" s="319" t="s">
        <v>3070</v>
      </c>
      <c r="J1846" s="320"/>
    </row>
    <row r="1847" spans="1:10" ht="56.25" customHeight="1">
      <c r="A1847" s="178">
        <v>270300009</v>
      </c>
      <c r="B1847" s="178" t="s">
        <v>3133</v>
      </c>
      <c r="C1847" s="178" t="s">
        <v>3070</v>
      </c>
      <c r="D1847" s="178" t="s">
        <v>3070</v>
      </c>
      <c r="E1847" s="179" t="s">
        <v>3089</v>
      </c>
      <c r="F1847" s="171">
        <v>70</v>
      </c>
      <c r="G1847" s="171">
        <v>63</v>
      </c>
      <c r="H1847" s="171">
        <v>54</v>
      </c>
      <c r="I1847" s="319" t="s">
        <v>3134</v>
      </c>
      <c r="J1847" s="320"/>
    </row>
    <row r="1848" spans="1:10" ht="52.5" customHeight="1">
      <c r="A1848" s="178" t="s">
        <v>3135</v>
      </c>
      <c r="B1848" s="178" t="s">
        <v>3136</v>
      </c>
      <c r="C1848" s="178"/>
      <c r="D1848" s="178"/>
      <c r="E1848" s="179" t="s">
        <v>3108</v>
      </c>
      <c r="F1848" s="171">
        <v>10</v>
      </c>
      <c r="G1848" s="171">
        <v>9</v>
      </c>
      <c r="H1848" s="201">
        <v>8</v>
      </c>
      <c r="I1848" s="319"/>
      <c r="J1848" s="320"/>
    </row>
    <row r="1849" spans="1:10" ht="47.25" customHeight="1">
      <c r="A1849" s="178" t="s">
        <v>3137</v>
      </c>
      <c r="B1849" s="178" t="s">
        <v>3138</v>
      </c>
      <c r="C1849" s="178"/>
      <c r="D1849" s="178"/>
      <c r="E1849" s="179" t="s">
        <v>3089</v>
      </c>
      <c r="F1849" s="171">
        <v>80</v>
      </c>
      <c r="G1849" s="171">
        <v>73</v>
      </c>
      <c r="H1849" s="171">
        <v>64</v>
      </c>
      <c r="I1849" s="319"/>
      <c r="J1849" s="320"/>
    </row>
    <row r="1850" spans="1:10" ht="33.75" customHeight="1">
      <c r="A1850" s="178">
        <v>270300010</v>
      </c>
      <c r="B1850" s="178" t="s">
        <v>3139</v>
      </c>
      <c r="C1850" s="178" t="s">
        <v>3070</v>
      </c>
      <c r="D1850" s="178" t="s">
        <v>3070</v>
      </c>
      <c r="E1850" s="179" t="s">
        <v>3089</v>
      </c>
      <c r="F1850" s="171">
        <v>300</v>
      </c>
      <c r="G1850" s="171">
        <v>270</v>
      </c>
      <c r="H1850" s="171">
        <v>230</v>
      </c>
      <c r="I1850" s="319" t="s">
        <v>3070</v>
      </c>
      <c r="J1850" s="320"/>
    </row>
    <row r="1851" spans="1:10" ht="45" customHeight="1">
      <c r="A1851" s="178">
        <v>2704</v>
      </c>
      <c r="B1851" s="178" t="s">
        <v>3140</v>
      </c>
      <c r="C1851" s="178" t="s">
        <v>3141</v>
      </c>
      <c r="D1851" s="178" t="s">
        <v>3070</v>
      </c>
      <c r="E1851" s="179" t="s">
        <v>3070</v>
      </c>
      <c r="F1851" s="171"/>
      <c r="G1851" s="171"/>
      <c r="H1851" s="201"/>
      <c r="I1851" s="319" t="s">
        <v>3142</v>
      </c>
      <c r="J1851" s="320"/>
    </row>
    <row r="1852" spans="1:10" ht="27" customHeight="1">
      <c r="A1852" s="178">
        <v>270400000</v>
      </c>
      <c r="B1852" s="178" t="s">
        <v>3143</v>
      </c>
      <c r="C1852" s="178"/>
      <c r="D1852" s="178"/>
      <c r="E1852" s="179" t="s">
        <v>3089</v>
      </c>
      <c r="F1852" s="171">
        <v>30</v>
      </c>
      <c r="G1852" s="171">
        <v>27</v>
      </c>
      <c r="H1852" s="201">
        <v>23</v>
      </c>
      <c r="I1852" s="319"/>
      <c r="J1852" s="320"/>
    </row>
    <row r="1853" spans="1:10" ht="33" customHeight="1">
      <c r="A1853" s="178">
        <v>270400001</v>
      </c>
      <c r="B1853" s="178" t="s">
        <v>3144</v>
      </c>
      <c r="C1853" s="178" t="s">
        <v>3070</v>
      </c>
      <c r="D1853" s="178" t="s">
        <v>3070</v>
      </c>
      <c r="E1853" s="179" t="s">
        <v>3089</v>
      </c>
      <c r="F1853" s="171">
        <v>200</v>
      </c>
      <c r="G1853" s="171">
        <v>180</v>
      </c>
      <c r="H1853" s="171">
        <v>153</v>
      </c>
      <c r="I1853" s="319"/>
      <c r="J1853" s="320"/>
    </row>
    <row r="1854" spans="1:10" ht="44.25" customHeight="1">
      <c r="A1854" s="178">
        <v>270400002</v>
      </c>
      <c r="B1854" s="178" t="s">
        <v>3145</v>
      </c>
      <c r="C1854" s="178" t="s">
        <v>3146</v>
      </c>
      <c r="D1854" s="178" t="s">
        <v>3070</v>
      </c>
      <c r="E1854" s="179" t="s">
        <v>3089</v>
      </c>
      <c r="F1854" s="171">
        <v>110</v>
      </c>
      <c r="G1854" s="171">
        <v>99</v>
      </c>
      <c r="H1854" s="201">
        <f>G1854*85%</f>
        <v>84.149999999999991</v>
      </c>
      <c r="I1854" s="319"/>
      <c r="J1854" s="320"/>
    </row>
    <row r="1855" spans="1:10" ht="32.25" customHeight="1">
      <c r="A1855" s="178">
        <v>2705</v>
      </c>
      <c r="B1855" s="178" t="s">
        <v>3147</v>
      </c>
      <c r="C1855" s="178" t="s">
        <v>3070</v>
      </c>
      <c r="D1855" s="178" t="s">
        <v>3070</v>
      </c>
      <c r="E1855" s="179" t="s">
        <v>3070</v>
      </c>
      <c r="F1855" s="171"/>
      <c r="G1855" s="171"/>
      <c r="H1855" s="201"/>
      <c r="I1855" s="319" t="s">
        <v>3070</v>
      </c>
      <c r="J1855" s="320"/>
    </row>
    <row r="1856" spans="1:10" ht="39.75" customHeight="1">
      <c r="A1856" s="178">
        <v>270500001</v>
      </c>
      <c r="B1856" s="178" t="s">
        <v>3148</v>
      </c>
      <c r="C1856" s="178" t="s">
        <v>3070</v>
      </c>
      <c r="D1856" s="178" t="s">
        <v>3070</v>
      </c>
      <c r="E1856" s="179" t="s">
        <v>3149</v>
      </c>
      <c r="F1856" s="171">
        <v>50</v>
      </c>
      <c r="G1856" s="171">
        <v>45</v>
      </c>
      <c r="H1856" s="171">
        <v>38</v>
      </c>
      <c r="I1856" s="319" t="s">
        <v>3070</v>
      </c>
      <c r="J1856" s="320"/>
    </row>
    <row r="1857" spans="1:10" ht="27" customHeight="1">
      <c r="A1857" s="178">
        <v>270500002</v>
      </c>
      <c r="B1857" s="178" t="s">
        <v>3150</v>
      </c>
      <c r="C1857" s="178" t="s">
        <v>3070</v>
      </c>
      <c r="D1857" s="178" t="s">
        <v>3070</v>
      </c>
      <c r="E1857" s="179" t="s">
        <v>3149</v>
      </c>
      <c r="F1857" s="171">
        <v>120</v>
      </c>
      <c r="G1857" s="171">
        <v>108</v>
      </c>
      <c r="H1857" s="171">
        <v>92</v>
      </c>
      <c r="I1857" s="319" t="s">
        <v>3070</v>
      </c>
      <c r="J1857" s="320"/>
    </row>
    <row r="1858" spans="1:10" ht="40.5" customHeight="1">
      <c r="A1858" s="178">
        <v>270500003</v>
      </c>
      <c r="B1858" s="178" t="s">
        <v>3151</v>
      </c>
      <c r="C1858" s="178" t="s">
        <v>3070</v>
      </c>
      <c r="D1858" s="178" t="s">
        <v>3070</v>
      </c>
      <c r="E1858" s="179" t="s">
        <v>3149</v>
      </c>
      <c r="F1858" s="171">
        <v>50</v>
      </c>
      <c r="G1858" s="171">
        <v>45</v>
      </c>
      <c r="H1858" s="201">
        <v>38</v>
      </c>
      <c r="I1858" s="319" t="s">
        <v>3070</v>
      </c>
      <c r="J1858" s="320"/>
    </row>
    <row r="1859" spans="1:10" ht="38.25" customHeight="1">
      <c r="A1859" s="178">
        <v>2706</v>
      </c>
      <c r="B1859" s="178" t="s">
        <v>3152</v>
      </c>
      <c r="C1859" s="178" t="s">
        <v>3153</v>
      </c>
      <c r="D1859" s="178" t="s">
        <v>3070</v>
      </c>
      <c r="E1859" s="179"/>
      <c r="F1859" s="171"/>
      <c r="G1859" s="171"/>
      <c r="H1859" s="201"/>
      <c r="I1859" s="319" t="s">
        <v>3070</v>
      </c>
      <c r="J1859" s="320"/>
    </row>
    <row r="1860" spans="1:10" ht="39.75" customHeight="1">
      <c r="A1860" s="178">
        <v>270600001</v>
      </c>
      <c r="B1860" s="178" t="s">
        <v>3154</v>
      </c>
      <c r="C1860" s="178" t="s">
        <v>3070</v>
      </c>
      <c r="D1860" s="178" t="s">
        <v>3070</v>
      </c>
      <c r="E1860" s="179" t="s">
        <v>3155</v>
      </c>
      <c r="F1860" s="171">
        <v>150</v>
      </c>
      <c r="G1860" s="171">
        <v>135</v>
      </c>
      <c r="H1860" s="171">
        <v>115</v>
      </c>
      <c r="I1860" s="319" t="s">
        <v>3070</v>
      </c>
      <c r="J1860" s="320"/>
    </row>
    <row r="1861" spans="1:10" ht="31.5" customHeight="1">
      <c r="A1861" s="178">
        <v>270600002</v>
      </c>
      <c r="B1861" s="178" t="s">
        <v>3156</v>
      </c>
      <c r="C1861" s="178" t="s">
        <v>3070</v>
      </c>
      <c r="D1861" s="178" t="s">
        <v>3070</v>
      </c>
      <c r="E1861" s="179" t="s">
        <v>3155</v>
      </c>
      <c r="F1861" s="171">
        <v>170</v>
      </c>
      <c r="G1861" s="171">
        <v>153</v>
      </c>
      <c r="H1861" s="171">
        <v>130</v>
      </c>
      <c r="I1861" s="319" t="s">
        <v>3070</v>
      </c>
      <c r="J1861" s="320"/>
    </row>
    <row r="1862" spans="1:10" ht="38.25" customHeight="1">
      <c r="A1862" s="178">
        <v>270600003</v>
      </c>
      <c r="B1862" s="178" t="s">
        <v>3157</v>
      </c>
      <c r="C1862" s="178" t="s">
        <v>3070</v>
      </c>
      <c r="D1862" s="178" t="s">
        <v>3070</v>
      </c>
      <c r="E1862" s="179" t="s">
        <v>3155</v>
      </c>
      <c r="F1862" s="171">
        <v>170</v>
      </c>
      <c r="G1862" s="171">
        <v>153</v>
      </c>
      <c r="H1862" s="171">
        <v>130</v>
      </c>
      <c r="I1862" s="319" t="s">
        <v>3070</v>
      </c>
      <c r="J1862" s="320"/>
    </row>
    <row r="1863" spans="1:10" ht="30.75" customHeight="1">
      <c r="A1863" s="178">
        <v>2707</v>
      </c>
      <c r="B1863" s="178" t="s">
        <v>3158</v>
      </c>
      <c r="C1863" s="178" t="s">
        <v>3070</v>
      </c>
      <c r="D1863" s="178" t="s">
        <v>3070</v>
      </c>
      <c r="E1863" s="179" t="s">
        <v>3070</v>
      </c>
      <c r="F1863" s="171"/>
      <c r="G1863" s="171"/>
      <c r="H1863" s="201"/>
      <c r="I1863" s="319" t="s">
        <v>3070</v>
      </c>
      <c r="J1863" s="320"/>
    </row>
    <row r="1864" spans="1:10" ht="29.25" customHeight="1">
      <c r="A1864" s="178">
        <v>270700001</v>
      </c>
      <c r="B1864" s="178" t="s">
        <v>3159</v>
      </c>
      <c r="C1864" s="178" t="s">
        <v>3070</v>
      </c>
      <c r="D1864" s="178" t="s">
        <v>3070</v>
      </c>
      <c r="E1864" s="179" t="s">
        <v>1302</v>
      </c>
      <c r="F1864" s="171">
        <v>100</v>
      </c>
      <c r="G1864" s="171">
        <v>90</v>
      </c>
      <c r="H1864" s="171">
        <v>77</v>
      </c>
      <c r="I1864" s="319" t="s">
        <v>3070</v>
      </c>
      <c r="J1864" s="320"/>
    </row>
    <row r="1865" spans="1:10" ht="27" customHeight="1">
      <c r="A1865" s="178">
        <v>270700002</v>
      </c>
      <c r="B1865" s="178" t="s">
        <v>3160</v>
      </c>
      <c r="C1865" s="178" t="s">
        <v>3161</v>
      </c>
      <c r="D1865" s="178" t="s">
        <v>3070</v>
      </c>
      <c r="E1865" s="179" t="s">
        <v>1302</v>
      </c>
      <c r="F1865" s="171">
        <v>100</v>
      </c>
      <c r="G1865" s="171">
        <v>90</v>
      </c>
      <c r="H1865" s="171">
        <v>77</v>
      </c>
      <c r="I1865" s="319" t="s">
        <v>3070</v>
      </c>
      <c r="J1865" s="320"/>
    </row>
    <row r="1866" spans="1:10" ht="71.25" customHeight="1">
      <c r="A1866" s="178">
        <v>270700003</v>
      </c>
      <c r="B1866" s="178" t="s">
        <v>3162</v>
      </c>
      <c r="C1866" s="178" t="s">
        <v>3163</v>
      </c>
      <c r="D1866" s="178" t="s">
        <v>3070</v>
      </c>
      <c r="E1866" s="179" t="s">
        <v>1302</v>
      </c>
      <c r="F1866" s="171">
        <v>200</v>
      </c>
      <c r="G1866" s="171">
        <v>180</v>
      </c>
      <c r="H1866" s="171">
        <v>153</v>
      </c>
      <c r="I1866" s="319" t="s">
        <v>3070</v>
      </c>
      <c r="J1866" s="320"/>
    </row>
    <row r="1867" spans="1:10" ht="225">
      <c r="A1867" s="190" t="s">
        <v>3164</v>
      </c>
      <c r="B1867" s="190" t="s">
        <v>3165</v>
      </c>
      <c r="C1867" s="192" t="s">
        <v>3166</v>
      </c>
      <c r="D1867" s="190"/>
      <c r="E1867" s="191" t="s">
        <v>3167</v>
      </c>
      <c r="F1867" s="321">
        <v>319</v>
      </c>
      <c r="G1867" s="322"/>
      <c r="H1867" s="323"/>
      <c r="I1867" s="319"/>
      <c r="J1867" s="320"/>
    </row>
    <row r="1868" spans="1:10" ht="262.5">
      <c r="A1868" s="190" t="s">
        <v>3168</v>
      </c>
      <c r="B1868" s="190" t="s">
        <v>3169</v>
      </c>
      <c r="C1868" s="192" t="s">
        <v>3170</v>
      </c>
      <c r="D1868" s="190"/>
      <c r="E1868" s="191" t="s">
        <v>1302</v>
      </c>
      <c r="F1868" s="321">
        <v>5083</v>
      </c>
      <c r="G1868" s="322"/>
      <c r="H1868" s="323"/>
      <c r="I1868" s="319"/>
      <c r="J1868" s="320"/>
    </row>
    <row r="1869" spans="1:10" ht="15" customHeight="1">
      <c r="A1869" s="178">
        <v>2708</v>
      </c>
      <c r="B1869" s="178" t="s">
        <v>3171</v>
      </c>
      <c r="C1869" s="178" t="s">
        <v>3070</v>
      </c>
      <c r="D1869" s="178" t="s">
        <v>3070</v>
      </c>
      <c r="E1869" s="179"/>
      <c r="F1869" s="171"/>
      <c r="G1869" s="171"/>
      <c r="H1869" s="201"/>
      <c r="I1869" s="319" t="s">
        <v>3070</v>
      </c>
      <c r="J1869" s="320"/>
    </row>
    <row r="1870" spans="1:10" ht="34.5" customHeight="1">
      <c r="A1870" s="178">
        <v>270800001</v>
      </c>
      <c r="B1870" s="178" t="s">
        <v>3172</v>
      </c>
      <c r="C1870" s="178" t="s">
        <v>3173</v>
      </c>
      <c r="D1870" s="178" t="s">
        <v>3070</v>
      </c>
      <c r="E1870" s="179" t="s">
        <v>20</v>
      </c>
      <c r="F1870" s="171">
        <v>100</v>
      </c>
      <c r="G1870" s="171">
        <f>F1870*90%</f>
        <v>90</v>
      </c>
      <c r="H1870" s="171">
        <v>77</v>
      </c>
      <c r="I1870" s="319" t="s">
        <v>3070</v>
      </c>
      <c r="J1870" s="320"/>
    </row>
    <row r="1871" spans="1:10" ht="28.5" customHeight="1">
      <c r="A1871" s="178">
        <v>270800002</v>
      </c>
      <c r="B1871" s="178" t="s">
        <v>3174</v>
      </c>
      <c r="C1871" s="178" t="s">
        <v>3070</v>
      </c>
      <c r="D1871" s="178" t="s">
        <v>3070</v>
      </c>
      <c r="E1871" s="179" t="s">
        <v>20</v>
      </c>
      <c r="F1871" s="171">
        <v>120</v>
      </c>
      <c r="G1871" s="171">
        <f t="shared" ref="G1871:G1872" si="14">F1871*90%</f>
        <v>108</v>
      </c>
      <c r="H1871" s="171">
        <v>92</v>
      </c>
      <c r="I1871" s="319" t="s">
        <v>3070</v>
      </c>
      <c r="J1871" s="320"/>
    </row>
    <row r="1872" spans="1:10" ht="42.75" customHeight="1">
      <c r="A1872" s="178">
        <v>270800003</v>
      </c>
      <c r="B1872" s="178" t="s">
        <v>3175</v>
      </c>
      <c r="C1872" s="178" t="s">
        <v>3176</v>
      </c>
      <c r="D1872" s="178" t="s">
        <v>3070</v>
      </c>
      <c r="E1872" s="179" t="s">
        <v>20</v>
      </c>
      <c r="F1872" s="171">
        <v>25</v>
      </c>
      <c r="G1872" s="171">
        <f t="shared" si="14"/>
        <v>22.5</v>
      </c>
      <c r="H1872" s="171">
        <v>20</v>
      </c>
      <c r="I1872" s="319" t="s">
        <v>3070</v>
      </c>
      <c r="J1872" s="320"/>
    </row>
    <row r="1873" spans="1:10" ht="27" customHeight="1">
      <c r="A1873" s="178">
        <v>270800004</v>
      </c>
      <c r="B1873" s="178" t="s">
        <v>3177</v>
      </c>
      <c r="C1873" s="178" t="s">
        <v>3178</v>
      </c>
      <c r="D1873" s="178" t="s">
        <v>3070</v>
      </c>
      <c r="E1873" s="179" t="s">
        <v>20</v>
      </c>
      <c r="F1873" s="171">
        <v>180</v>
      </c>
      <c r="G1873" s="171">
        <v>162</v>
      </c>
      <c r="H1873" s="171">
        <v>138</v>
      </c>
      <c r="I1873" s="319" t="s">
        <v>3070</v>
      </c>
      <c r="J1873" s="320"/>
    </row>
    <row r="1874" spans="1:10" ht="27" customHeight="1">
      <c r="A1874" s="178">
        <v>270800005</v>
      </c>
      <c r="B1874" s="178" t="s">
        <v>3179</v>
      </c>
      <c r="C1874" s="178" t="s">
        <v>3070</v>
      </c>
      <c r="D1874" s="178" t="s">
        <v>3070</v>
      </c>
      <c r="E1874" s="179" t="s">
        <v>3155</v>
      </c>
      <c r="F1874" s="171">
        <v>90</v>
      </c>
      <c r="G1874" s="171">
        <v>81</v>
      </c>
      <c r="H1874" s="171">
        <v>69</v>
      </c>
      <c r="I1874" s="319" t="s">
        <v>3180</v>
      </c>
      <c r="J1874" s="320"/>
    </row>
    <row r="1875" spans="1:10" ht="27" customHeight="1">
      <c r="A1875" s="178">
        <v>270800006</v>
      </c>
      <c r="B1875" s="178" t="s">
        <v>3181</v>
      </c>
      <c r="C1875" s="178" t="s">
        <v>3070</v>
      </c>
      <c r="D1875" s="178" t="s">
        <v>3070</v>
      </c>
      <c r="E1875" s="179" t="s">
        <v>3182</v>
      </c>
      <c r="F1875" s="171">
        <v>40</v>
      </c>
      <c r="G1875" s="171">
        <v>36</v>
      </c>
      <c r="H1875" s="171">
        <v>31</v>
      </c>
      <c r="I1875" s="319" t="s">
        <v>3180</v>
      </c>
      <c r="J1875" s="320"/>
    </row>
    <row r="1876" spans="1:10" ht="27" customHeight="1">
      <c r="A1876" s="178">
        <v>270800007</v>
      </c>
      <c r="B1876" s="178" t="s">
        <v>3183</v>
      </c>
      <c r="C1876" s="178" t="s">
        <v>3070</v>
      </c>
      <c r="D1876" s="178" t="s">
        <v>3070</v>
      </c>
      <c r="E1876" s="179" t="s">
        <v>20</v>
      </c>
      <c r="F1876" s="171">
        <v>169</v>
      </c>
      <c r="G1876" s="171">
        <v>152</v>
      </c>
      <c r="H1876" s="171">
        <v>129</v>
      </c>
      <c r="I1876" s="319" t="s">
        <v>3184</v>
      </c>
      <c r="J1876" s="320"/>
    </row>
    <row r="1877" spans="1:10" ht="27" customHeight="1">
      <c r="A1877" s="178">
        <v>270800008</v>
      </c>
      <c r="B1877" s="178" t="s">
        <v>3185</v>
      </c>
      <c r="C1877" s="178" t="s">
        <v>3070</v>
      </c>
      <c r="D1877" s="178" t="s">
        <v>3070</v>
      </c>
      <c r="E1877" s="179" t="s">
        <v>20</v>
      </c>
      <c r="F1877" s="171">
        <v>120</v>
      </c>
      <c r="G1877" s="171">
        <v>108</v>
      </c>
      <c r="H1877" s="171">
        <v>92</v>
      </c>
      <c r="I1877" s="319" t="s">
        <v>3186</v>
      </c>
      <c r="J1877" s="320"/>
    </row>
    <row r="1878" spans="1:10" ht="144.94999999999999" customHeight="1">
      <c r="A1878" s="178">
        <v>3</v>
      </c>
      <c r="B1878" s="178" t="s">
        <v>3187</v>
      </c>
      <c r="C1878" s="178"/>
      <c r="D1878" s="204"/>
      <c r="E1878" s="179"/>
      <c r="F1878" s="319" t="s">
        <v>3188</v>
      </c>
      <c r="G1878" s="339"/>
      <c r="H1878" s="339"/>
      <c r="I1878" s="339"/>
      <c r="J1878" s="320"/>
    </row>
    <row r="1879" spans="1:10" ht="159" customHeight="1">
      <c r="A1879" s="178">
        <v>31</v>
      </c>
      <c r="B1879" s="178" t="s">
        <v>3189</v>
      </c>
      <c r="C1879" s="178"/>
      <c r="D1879" s="204"/>
      <c r="E1879" s="179"/>
      <c r="F1879" s="319" t="s">
        <v>3190</v>
      </c>
      <c r="G1879" s="339"/>
      <c r="H1879" s="339"/>
      <c r="I1879" s="339"/>
      <c r="J1879" s="320"/>
    </row>
    <row r="1880" spans="1:10" ht="15" customHeight="1">
      <c r="A1880" s="178">
        <v>3101</v>
      </c>
      <c r="B1880" s="178" t="s">
        <v>3191</v>
      </c>
      <c r="C1880" s="178"/>
      <c r="D1880" s="178"/>
      <c r="E1880" s="179"/>
      <c r="F1880" s="180"/>
      <c r="G1880" s="180"/>
      <c r="H1880" s="181"/>
      <c r="I1880" s="319"/>
      <c r="J1880" s="320"/>
    </row>
    <row r="1881" spans="1:10" ht="44.25" customHeight="1">
      <c r="A1881" s="178">
        <v>310100001</v>
      </c>
      <c r="B1881" s="178" t="s">
        <v>3192</v>
      </c>
      <c r="C1881" s="178" t="s">
        <v>3193</v>
      </c>
      <c r="D1881" s="178"/>
      <c r="E1881" s="179" t="s">
        <v>3194</v>
      </c>
      <c r="F1881" s="171">
        <v>65</v>
      </c>
      <c r="G1881" s="171">
        <v>59</v>
      </c>
      <c r="H1881" s="171">
        <v>50</v>
      </c>
      <c r="I1881" s="319" t="s">
        <v>3195</v>
      </c>
      <c r="J1881" s="320"/>
    </row>
    <row r="1882" spans="1:10" ht="15" customHeight="1">
      <c r="A1882" s="178" t="s">
        <v>3196</v>
      </c>
      <c r="B1882" s="190" t="s">
        <v>3197</v>
      </c>
      <c r="C1882" s="192"/>
      <c r="D1882" s="178"/>
      <c r="E1882" s="191" t="s">
        <v>20</v>
      </c>
      <c r="F1882" s="171">
        <v>101</v>
      </c>
      <c r="G1882" s="171">
        <v>91</v>
      </c>
      <c r="H1882" s="171">
        <v>77</v>
      </c>
      <c r="I1882" s="319"/>
      <c r="J1882" s="320"/>
    </row>
    <row r="1883" spans="1:10" ht="15" customHeight="1">
      <c r="A1883" s="178" t="s">
        <v>3198</v>
      </c>
      <c r="B1883" s="190" t="s">
        <v>3199</v>
      </c>
      <c r="C1883" s="192"/>
      <c r="D1883" s="178"/>
      <c r="E1883" s="191" t="s">
        <v>173</v>
      </c>
      <c r="F1883" s="171">
        <v>6</v>
      </c>
      <c r="G1883" s="171">
        <v>5</v>
      </c>
      <c r="H1883" s="171">
        <v>4</v>
      </c>
      <c r="I1883" s="319"/>
      <c r="J1883" s="320"/>
    </row>
    <row r="1884" spans="1:10" ht="88.5" customHeight="1">
      <c r="A1884" s="178">
        <v>310100002</v>
      </c>
      <c r="B1884" s="178" t="s">
        <v>3200</v>
      </c>
      <c r="C1884" s="178" t="s">
        <v>3201</v>
      </c>
      <c r="D1884" s="178"/>
      <c r="E1884" s="179" t="s">
        <v>20</v>
      </c>
      <c r="F1884" s="171">
        <v>100</v>
      </c>
      <c r="G1884" s="171">
        <v>90</v>
      </c>
      <c r="H1884" s="171">
        <v>77</v>
      </c>
      <c r="I1884" s="319"/>
      <c r="J1884" s="320"/>
    </row>
    <row r="1885" spans="1:10" ht="59.25" customHeight="1">
      <c r="A1885" s="178">
        <v>310100003</v>
      </c>
      <c r="B1885" s="178" t="s">
        <v>3202</v>
      </c>
      <c r="C1885" s="178" t="s">
        <v>3203</v>
      </c>
      <c r="D1885" s="178"/>
      <c r="E1885" s="179" t="s">
        <v>20</v>
      </c>
      <c r="F1885" s="171">
        <v>100</v>
      </c>
      <c r="G1885" s="171">
        <v>90</v>
      </c>
      <c r="H1885" s="171">
        <v>77</v>
      </c>
      <c r="I1885" s="319"/>
      <c r="J1885" s="320"/>
    </row>
    <row r="1886" spans="1:10" ht="82.5" customHeight="1">
      <c r="A1886" s="178">
        <v>310100004</v>
      </c>
      <c r="B1886" s="178" t="s">
        <v>3204</v>
      </c>
      <c r="C1886" s="178" t="s">
        <v>3205</v>
      </c>
      <c r="D1886" s="178"/>
      <c r="E1886" s="179" t="s">
        <v>20</v>
      </c>
      <c r="F1886" s="171">
        <v>450</v>
      </c>
      <c r="G1886" s="171">
        <v>405</v>
      </c>
      <c r="H1886" s="171">
        <v>344</v>
      </c>
      <c r="I1886" s="319"/>
      <c r="J1886" s="320"/>
    </row>
    <row r="1887" spans="1:10" ht="69" customHeight="1">
      <c r="A1887" s="178">
        <v>310100005</v>
      </c>
      <c r="B1887" s="178" t="s">
        <v>3206</v>
      </c>
      <c r="C1887" s="178" t="s">
        <v>3207</v>
      </c>
      <c r="D1887" s="178"/>
      <c r="E1887" s="179" t="s">
        <v>173</v>
      </c>
      <c r="F1887" s="171">
        <v>50</v>
      </c>
      <c r="G1887" s="171">
        <v>45</v>
      </c>
      <c r="H1887" s="201">
        <v>38</v>
      </c>
      <c r="I1887" s="319"/>
      <c r="J1887" s="320"/>
    </row>
    <row r="1888" spans="1:10" ht="45" customHeight="1">
      <c r="A1888" s="178">
        <v>310100006</v>
      </c>
      <c r="B1888" s="178" t="s">
        <v>3208</v>
      </c>
      <c r="C1888" s="178"/>
      <c r="D1888" s="178"/>
      <c r="E1888" s="179" t="s">
        <v>20</v>
      </c>
      <c r="F1888" s="171">
        <v>6000</v>
      </c>
      <c r="G1888" s="171">
        <v>5400</v>
      </c>
      <c r="H1888" s="171">
        <v>4590</v>
      </c>
      <c r="I1888" s="319"/>
      <c r="J1888" s="320"/>
    </row>
    <row r="1889" spans="1:10" ht="37.5">
      <c r="A1889" s="178">
        <v>310100007</v>
      </c>
      <c r="B1889" s="178" t="s">
        <v>3209</v>
      </c>
      <c r="C1889" s="178" t="s">
        <v>3210</v>
      </c>
      <c r="D1889" s="178"/>
      <c r="E1889" s="179" t="s">
        <v>3211</v>
      </c>
      <c r="F1889" s="171">
        <v>45</v>
      </c>
      <c r="G1889" s="171">
        <f>F1889*90%</f>
        <v>40.5</v>
      </c>
      <c r="H1889" s="201">
        <v>35</v>
      </c>
      <c r="I1889" s="319"/>
      <c r="J1889" s="320"/>
    </row>
    <row r="1890" spans="1:10" ht="27" customHeight="1">
      <c r="A1890" s="178">
        <v>310100008</v>
      </c>
      <c r="B1890" s="178" t="s">
        <v>3212</v>
      </c>
      <c r="C1890" s="178" t="s">
        <v>3213</v>
      </c>
      <c r="D1890" s="178"/>
      <c r="E1890" s="179" t="s">
        <v>3211</v>
      </c>
      <c r="F1890" s="171">
        <v>35</v>
      </c>
      <c r="G1890" s="171">
        <v>32</v>
      </c>
      <c r="H1890" s="171">
        <v>27</v>
      </c>
      <c r="I1890" s="319"/>
      <c r="J1890" s="320"/>
    </row>
    <row r="1891" spans="1:10" ht="75">
      <c r="A1891" s="178">
        <v>310100009</v>
      </c>
      <c r="B1891" s="178" t="s">
        <v>3214</v>
      </c>
      <c r="C1891" s="178" t="s">
        <v>3215</v>
      </c>
      <c r="D1891" s="178"/>
      <c r="E1891" s="179" t="s">
        <v>3216</v>
      </c>
      <c r="F1891" s="171">
        <v>80</v>
      </c>
      <c r="G1891" s="171">
        <v>72</v>
      </c>
      <c r="H1891" s="201">
        <v>61</v>
      </c>
      <c r="I1891" s="319" t="s">
        <v>3217</v>
      </c>
      <c r="J1891" s="320"/>
    </row>
    <row r="1892" spans="1:10" ht="40.5" customHeight="1">
      <c r="A1892" s="178" t="s">
        <v>3218</v>
      </c>
      <c r="B1892" s="178" t="s">
        <v>3219</v>
      </c>
      <c r="C1892" s="178"/>
      <c r="D1892" s="178"/>
      <c r="E1892" s="179" t="s">
        <v>3216</v>
      </c>
      <c r="F1892" s="171">
        <v>100</v>
      </c>
      <c r="G1892" s="171">
        <v>90</v>
      </c>
      <c r="H1892" s="201">
        <v>77</v>
      </c>
      <c r="I1892" s="319"/>
      <c r="J1892" s="320"/>
    </row>
    <row r="1893" spans="1:10" ht="31.5" customHeight="1">
      <c r="A1893" s="178" t="s">
        <v>3220</v>
      </c>
      <c r="B1893" s="178" t="s">
        <v>3221</v>
      </c>
      <c r="C1893" s="178"/>
      <c r="D1893" s="178"/>
      <c r="E1893" s="179" t="s">
        <v>173</v>
      </c>
      <c r="F1893" s="171">
        <v>24</v>
      </c>
      <c r="G1893" s="171">
        <v>22</v>
      </c>
      <c r="H1893" s="201">
        <v>18</v>
      </c>
      <c r="I1893" s="319"/>
      <c r="J1893" s="320"/>
    </row>
    <row r="1894" spans="1:10" ht="44.25" customHeight="1">
      <c r="A1894" s="178">
        <v>310100010</v>
      </c>
      <c r="B1894" s="178" t="s">
        <v>3222</v>
      </c>
      <c r="C1894" s="178" t="s">
        <v>3223</v>
      </c>
      <c r="D1894" s="178"/>
      <c r="E1894" s="179" t="s">
        <v>20</v>
      </c>
      <c r="F1894" s="171">
        <v>60</v>
      </c>
      <c r="G1894" s="171">
        <v>54</v>
      </c>
      <c r="H1894" s="171">
        <v>46</v>
      </c>
      <c r="I1894" s="319" t="s">
        <v>3224</v>
      </c>
      <c r="J1894" s="320"/>
    </row>
    <row r="1895" spans="1:10">
      <c r="A1895" s="178" t="s">
        <v>3225</v>
      </c>
      <c r="B1895" s="178" t="s">
        <v>3226</v>
      </c>
      <c r="C1895" s="178"/>
      <c r="D1895" s="178"/>
      <c r="E1895" s="179" t="s">
        <v>173</v>
      </c>
      <c r="F1895" s="171">
        <v>24</v>
      </c>
      <c r="G1895" s="171">
        <v>22</v>
      </c>
      <c r="H1895" s="201">
        <v>18</v>
      </c>
      <c r="I1895" s="319"/>
      <c r="J1895" s="320"/>
    </row>
    <row r="1896" spans="1:10" ht="68.25" customHeight="1">
      <c r="A1896" s="178">
        <v>310100011</v>
      </c>
      <c r="B1896" s="178" t="s">
        <v>3227</v>
      </c>
      <c r="C1896" s="178" t="s">
        <v>3228</v>
      </c>
      <c r="D1896" s="178"/>
      <c r="E1896" s="179" t="s">
        <v>20</v>
      </c>
      <c r="F1896" s="171">
        <v>78</v>
      </c>
      <c r="G1896" s="171">
        <v>70</v>
      </c>
      <c r="H1896" s="171">
        <v>46</v>
      </c>
      <c r="I1896" s="319" t="s">
        <v>3229</v>
      </c>
      <c r="J1896" s="320"/>
    </row>
    <row r="1897" spans="1:10" ht="37.5">
      <c r="A1897" s="178" t="s">
        <v>3230</v>
      </c>
      <c r="B1897" s="178" t="s">
        <v>3231</v>
      </c>
      <c r="C1897" s="178"/>
      <c r="D1897" s="178"/>
      <c r="E1897" s="179" t="s">
        <v>20</v>
      </c>
      <c r="F1897" s="171">
        <v>117</v>
      </c>
      <c r="G1897" s="171">
        <v>105</v>
      </c>
      <c r="H1897" s="201">
        <v>90</v>
      </c>
      <c r="I1897" s="319"/>
      <c r="J1897" s="320"/>
    </row>
    <row r="1898" spans="1:10">
      <c r="A1898" s="178">
        <v>310100012</v>
      </c>
      <c r="B1898" s="178" t="s">
        <v>3232</v>
      </c>
      <c r="C1898" s="178"/>
      <c r="D1898" s="178"/>
      <c r="E1898" s="179" t="s">
        <v>20</v>
      </c>
      <c r="F1898" s="171">
        <v>90</v>
      </c>
      <c r="G1898" s="171">
        <v>81</v>
      </c>
      <c r="H1898" s="201">
        <f t="shared" ref="H1898:H1923" si="15">G1898*85%</f>
        <v>68.849999999999994</v>
      </c>
      <c r="I1898" s="319"/>
      <c r="J1898" s="320"/>
    </row>
    <row r="1899" spans="1:10">
      <c r="A1899" s="178">
        <v>310100013</v>
      </c>
      <c r="B1899" s="178" t="s">
        <v>3233</v>
      </c>
      <c r="C1899" s="178"/>
      <c r="D1899" s="178"/>
      <c r="E1899" s="179" t="s">
        <v>173</v>
      </c>
      <c r="F1899" s="171">
        <v>55</v>
      </c>
      <c r="G1899" s="171">
        <v>50</v>
      </c>
      <c r="H1899" s="201">
        <v>42</v>
      </c>
      <c r="I1899" s="319"/>
      <c r="J1899" s="320"/>
    </row>
    <row r="1900" spans="1:10">
      <c r="A1900" s="178">
        <v>310100014</v>
      </c>
      <c r="B1900" s="178" t="s">
        <v>3234</v>
      </c>
      <c r="C1900" s="178"/>
      <c r="D1900" s="178"/>
      <c r="E1900" s="179" t="s">
        <v>173</v>
      </c>
      <c r="F1900" s="171">
        <v>12</v>
      </c>
      <c r="G1900" s="171">
        <v>11</v>
      </c>
      <c r="H1900" s="171">
        <v>9</v>
      </c>
      <c r="I1900" s="319"/>
      <c r="J1900" s="320"/>
    </row>
    <row r="1901" spans="1:10">
      <c r="A1901" s="178">
        <v>310100015</v>
      </c>
      <c r="B1901" s="178" t="s">
        <v>3235</v>
      </c>
      <c r="C1901" s="178" t="s">
        <v>3236</v>
      </c>
      <c r="D1901" s="178"/>
      <c r="E1901" s="179" t="s">
        <v>20</v>
      </c>
      <c r="F1901" s="171">
        <v>50</v>
      </c>
      <c r="G1901" s="171">
        <v>45</v>
      </c>
      <c r="H1901" s="171">
        <v>38</v>
      </c>
      <c r="I1901" s="319"/>
      <c r="J1901" s="320"/>
    </row>
    <row r="1902" spans="1:10" ht="27.75" customHeight="1">
      <c r="A1902" s="178">
        <v>310100016</v>
      </c>
      <c r="B1902" s="178" t="s">
        <v>3237</v>
      </c>
      <c r="C1902" s="178" t="s">
        <v>3238</v>
      </c>
      <c r="D1902" s="178"/>
      <c r="E1902" s="179" t="s">
        <v>20</v>
      </c>
      <c r="F1902" s="171">
        <v>180</v>
      </c>
      <c r="G1902" s="171">
        <v>162</v>
      </c>
      <c r="H1902" s="171">
        <v>138</v>
      </c>
      <c r="I1902" s="319" t="s">
        <v>3239</v>
      </c>
      <c r="J1902" s="320"/>
    </row>
    <row r="1903" spans="1:10" ht="37.5">
      <c r="A1903" s="178" t="s">
        <v>3240</v>
      </c>
      <c r="B1903" s="190" t="s">
        <v>3241</v>
      </c>
      <c r="C1903" s="190"/>
      <c r="D1903" s="178"/>
      <c r="E1903" s="179" t="s">
        <v>20</v>
      </c>
      <c r="F1903" s="171">
        <v>220</v>
      </c>
      <c r="G1903" s="171">
        <f>F1903*90%</f>
        <v>198</v>
      </c>
      <c r="H1903" s="201">
        <f t="shared" si="15"/>
        <v>168.29999999999998</v>
      </c>
      <c r="I1903" s="319"/>
      <c r="J1903" s="320"/>
    </row>
    <row r="1904" spans="1:10">
      <c r="A1904" s="178">
        <v>310100017</v>
      </c>
      <c r="B1904" s="178" t="s">
        <v>3242</v>
      </c>
      <c r="C1904" s="178" t="s">
        <v>3243</v>
      </c>
      <c r="D1904" s="178"/>
      <c r="E1904" s="179" t="s">
        <v>20</v>
      </c>
      <c r="F1904" s="171">
        <v>220</v>
      </c>
      <c r="G1904" s="171">
        <v>198</v>
      </c>
      <c r="H1904" s="171">
        <v>168</v>
      </c>
      <c r="I1904" s="319"/>
      <c r="J1904" s="320"/>
    </row>
    <row r="1905" spans="1:10">
      <c r="A1905" s="178">
        <v>310100018</v>
      </c>
      <c r="B1905" s="178" t="s">
        <v>3244</v>
      </c>
      <c r="C1905" s="178"/>
      <c r="D1905" s="178"/>
      <c r="E1905" s="179" t="s">
        <v>20</v>
      </c>
      <c r="F1905" s="171">
        <v>200</v>
      </c>
      <c r="G1905" s="171">
        <v>180</v>
      </c>
      <c r="H1905" s="171">
        <v>153</v>
      </c>
      <c r="I1905" s="319"/>
      <c r="J1905" s="320"/>
    </row>
    <row r="1906" spans="1:10">
      <c r="A1906" s="178">
        <v>310100019</v>
      </c>
      <c r="B1906" s="178" t="s">
        <v>3245</v>
      </c>
      <c r="C1906" s="178"/>
      <c r="D1906" s="178"/>
      <c r="E1906" s="179" t="s">
        <v>20</v>
      </c>
      <c r="F1906" s="171">
        <v>160</v>
      </c>
      <c r="G1906" s="171">
        <v>144</v>
      </c>
      <c r="H1906" s="171">
        <v>122</v>
      </c>
      <c r="I1906" s="319"/>
      <c r="J1906" s="320"/>
    </row>
    <row r="1907" spans="1:10" ht="51.75" customHeight="1">
      <c r="A1907" s="178">
        <v>310100020</v>
      </c>
      <c r="B1907" s="178" t="s">
        <v>3246</v>
      </c>
      <c r="C1907" s="178" t="s">
        <v>3247</v>
      </c>
      <c r="D1907" s="178"/>
      <c r="E1907" s="179" t="s">
        <v>3248</v>
      </c>
      <c r="F1907" s="171">
        <v>120</v>
      </c>
      <c r="G1907" s="171">
        <f>F1907*90%</f>
        <v>108</v>
      </c>
      <c r="H1907" s="201">
        <f t="shared" si="15"/>
        <v>91.8</v>
      </c>
      <c r="I1907" s="319" t="s">
        <v>3249</v>
      </c>
      <c r="J1907" s="320"/>
    </row>
    <row r="1908" spans="1:10">
      <c r="A1908" s="178">
        <v>310100021</v>
      </c>
      <c r="B1908" s="178" t="s">
        <v>3250</v>
      </c>
      <c r="C1908" s="178"/>
      <c r="D1908" s="178"/>
      <c r="E1908" s="179" t="s">
        <v>20</v>
      </c>
      <c r="F1908" s="171">
        <v>30</v>
      </c>
      <c r="G1908" s="171">
        <v>27</v>
      </c>
      <c r="H1908" s="171">
        <v>23</v>
      </c>
      <c r="I1908" s="319"/>
      <c r="J1908" s="320"/>
    </row>
    <row r="1909" spans="1:10" ht="37.5">
      <c r="A1909" s="178">
        <v>310100022</v>
      </c>
      <c r="B1909" s="178" t="s">
        <v>3251</v>
      </c>
      <c r="C1909" s="178" t="s">
        <v>3252</v>
      </c>
      <c r="D1909" s="178"/>
      <c r="E1909" s="179" t="s">
        <v>173</v>
      </c>
      <c r="F1909" s="171">
        <v>70</v>
      </c>
      <c r="G1909" s="171">
        <v>63</v>
      </c>
      <c r="H1909" s="171">
        <v>54</v>
      </c>
      <c r="I1909" s="319"/>
      <c r="J1909" s="320"/>
    </row>
    <row r="1910" spans="1:10">
      <c r="A1910" s="178">
        <v>310100023</v>
      </c>
      <c r="B1910" s="178" t="s">
        <v>3253</v>
      </c>
      <c r="C1910" s="178" t="s">
        <v>3254</v>
      </c>
      <c r="D1910" s="178"/>
      <c r="E1910" s="179" t="s">
        <v>3255</v>
      </c>
      <c r="F1910" s="171">
        <v>35</v>
      </c>
      <c r="G1910" s="171">
        <v>32</v>
      </c>
      <c r="H1910" s="171">
        <v>27</v>
      </c>
      <c r="I1910" s="319"/>
      <c r="J1910" s="320"/>
    </row>
    <row r="1911" spans="1:10">
      <c r="A1911" s="178">
        <v>310100024</v>
      </c>
      <c r="B1911" s="178" t="s">
        <v>3256</v>
      </c>
      <c r="C1911" s="178"/>
      <c r="D1911" s="178"/>
      <c r="E1911" s="179" t="s">
        <v>3255</v>
      </c>
      <c r="F1911" s="171">
        <v>60</v>
      </c>
      <c r="G1911" s="171">
        <f>F1911*90%</f>
        <v>54</v>
      </c>
      <c r="H1911" s="201">
        <f t="shared" ref="H1911" si="16">G1911*85%</f>
        <v>45.9</v>
      </c>
      <c r="I1911" s="319"/>
      <c r="J1911" s="320"/>
    </row>
    <row r="1912" spans="1:10">
      <c r="A1912" s="178">
        <v>310100025</v>
      </c>
      <c r="B1912" s="178" t="s">
        <v>3257</v>
      </c>
      <c r="C1912" s="178"/>
      <c r="D1912" s="178"/>
      <c r="E1912" s="179" t="s">
        <v>173</v>
      </c>
      <c r="F1912" s="171">
        <v>110</v>
      </c>
      <c r="G1912" s="171">
        <f>F1912*90%</f>
        <v>99</v>
      </c>
      <c r="H1912" s="201">
        <f t="shared" si="15"/>
        <v>84.149999999999991</v>
      </c>
      <c r="I1912" s="319"/>
      <c r="J1912" s="320"/>
    </row>
    <row r="1913" spans="1:10">
      <c r="A1913" s="178">
        <v>310100026</v>
      </c>
      <c r="B1913" s="178" t="s">
        <v>3258</v>
      </c>
      <c r="C1913" s="178"/>
      <c r="D1913" s="178"/>
      <c r="E1913" s="179" t="s">
        <v>20</v>
      </c>
      <c r="F1913" s="171">
        <v>72</v>
      </c>
      <c r="G1913" s="171">
        <v>65</v>
      </c>
      <c r="H1913" s="171">
        <v>55</v>
      </c>
      <c r="I1913" s="319"/>
      <c r="J1913" s="320"/>
    </row>
    <row r="1914" spans="1:10">
      <c r="A1914" s="178">
        <v>310100027</v>
      </c>
      <c r="B1914" s="178" t="s">
        <v>3259</v>
      </c>
      <c r="C1914" s="178"/>
      <c r="D1914" s="178"/>
      <c r="E1914" s="179" t="s">
        <v>20</v>
      </c>
      <c r="F1914" s="171">
        <v>60</v>
      </c>
      <c r="G1914" s="171">
        <v>54</v>
      </c>
      <c r="H1914" s="171">
        <v>46</v>
      </c>
      <c r="I1914" s="319"/>
      <c r="J1914" s="320"/>
    </row>
    <row r="1915" spans="1:10" ht="54" customHeight="1">
      <c r="A1915" s="178">
        <v>310100028</v>
      </c>
      <c r="B1915" s="178" t="s">
        <v>3260</v>
      </c>
      <c r="C1915" s="178" t="s">
        <v>3261</v>
      </c>
      <c r="D1915" s="178"/>
      <c r="E1915" s="179" t="s">
        <v>20</v>
      </c>
      <c r="F1915" s="171">
        <v>360</v>
      </c>
      <c r="G1915" s="171">
        <v>324</v>
      </c>
      <c r="H1915" s="171">
        <v>275</v>
      </c>
      <c r="I1915" s="319"/>
      <c r="J1915" s="320"/>
    </row>
    <row r="1916" spans="1:10" ht="69.75" customHeight="1">
      <c r="A1916" s="178">
        <v>310100029</v>
      </c>
      <c r="B1916" s="178" t="s">
        <v>3262</v>
      </c>
      <c r="C1916" s="178" t="s">
        <v>3263</v>
      </c>
      <c r="D1916" s="178"/>
      <c r="E1916" s="179" t="s">
        <v>20</v>
      </c>
      <c r="F1916" s="171">
        <v>540</v>
      </c>
      <c r="G1916" s="171">
        <v>486</v>
      </c>
      <c r="H1916" s="171">
        <v>413</v>
      </c>
      <c r="I1916" s="319"/>
      <c r="J1916" s="320"/>
    </row>
    <row r="1917" spans="1:10" ht="49.5" customHeight="1">
      <c r="A1917" s="178">
        <v>310100030</v>
      </c>
      <c r="B1917" s="178" t="s">
        <v>3264</v>
      </c>
      <c r="C1917" s="178" t="s">
        <v>3261</v>
      </c>
      <c r="D1917" s="178"/>
      <c r="E1917" s="179" t="s">
        <v>20</v>
      </c>
      <c r="F1917" s="171">
        <v>300</v>
      </c>
      <c r="G1917" s="171">
        <v>270</v>
      </c>
      <c r="H1917" s="201">
        <f>G1917*85%</f>
        <v>229.5</v>
      </c>
      <c r="I1917" s="319"/>
      <c r="J1917" s="320"/>
    </row>
    <row r="1918" spans="1:10">
      <c r="A1918" s="178">
        <v>310100031</v>
      </c>
      <c r="B1918" s="178" t="s">
        <v>3265</v>
      </c>
      <c r="C1918" s="178"/>
      <c r="D1918" s="178"/>
      <c r="E1918" s="179" t="s">
        <v>20</v>
      </c>
      <c r="F1918" s="171"/>
      <c r="G1918" s="171"/>
      <c r="H1918" s="201"/>
      <c r="I1918" s="319"/>
      <c r="J1918" s="320"/>
    </row>
    <row r="1919" spans="1:10">
      <c r="A1919" s="178">
        <v>310100032</v>
      </c>
      <c r="B1919" s="178" t="s">
        <v>3266</v>
      </c>
      <c r="C1919" s="178" t="s">
        <v>3267</v>
      </c>
      <c r="D1919" s="178"/>
      <c r="E1919" s="179" t="s">
        <v>20</v>
      </c>
      <c r="F1919" s="171">
        <v>100</v>
      </c>
      <c r="G1919" s="171">
        <v>90</v>
      </c>
      <c r="H1919" s="201">
        <f t="shared" si="15"/>
        <v>76.5</v>
      </c>
      <c r="I1919" s="319"/>
      <c r="J1919" s="320"/>
    </row>
    <row r="1920" spans="1:10" ht="44.25" customHeight="1">
      <c r="A1920" s="178">
        <v>310100033</v>
      </c>
      <c r="B1920" s="178" t="s">
        <v>3268</v>
      </c>
      <c r="C1920" s="178" t="s">
        <v>3269</v>
      </c>
      <c r="D1920" s="178"/>
      <c r="E1920" s="179" t="s">
        <v>20</v>
      </c>
      <c r="F1920" s="171">
        <v>1000</v>
      </c>
      <c r="G1920" s="171">
        <v>900</v>
      </c>
      <c r="H1920" s="201">
        <f t="shared" si="15"/>
        <v>765</v>
      </c>
      <c r="I1920" s="319" t="s">
        <v>3270</v>
      </c>
      <c r="J1920" s="320"/>
    </row>
    <row r="1921" spans="1:10" ht="37.5">
      <c r="A1921" s="178" t="s">
        <v>3271</v>
      </c>
      <c r="B1921" s="192" t="s">
        <v>3272</v>
      </c>
      <c r="C1921" s="178"/>
      <c r="D1921" s="178"/>
      <c r="E1921" s="179" t="s">
        <v>20</v>
      </c>
      <c r="F1921" s="171">
        <v>1500</v>
      </c>
      <c r="G1921" s="171">
        <v>1350</v>
      </c>
      <c r="H1921" s="201">
        <f t="shared" si="15"/>
        <v>1147.5</v>
      </c>
      <c r="I1921" s="319"/>
      <c r="J1921" s="320"/>
    </row>
    <row r="1922" spans="1:10" ht="56.25">
      <c r="A1922" s="178">
        <v>310100034</v>
      </c>
      <c r="B1922" s="178" t="s">
        <v>3273</v>
      </c>
      <c r="C1922" s="178" t="s">
        <v>3274</v>
      </c>
      <c r="D1922" s="178"/>
      <c r="E1922" s="179" t="s">
        <v>20</v>
      </c>
      <c r="F1922" s="207">
        <v>1500</v>
      </c>
      <c r="G1922" s="171">
        <v>1350</v>
      </c>
      <c r="H1922" s="201">
        <f t="shared" si="15"/>
        <v>1147.5</v>
      </c>
      <c r="I1922" s="319" t="s">
        <v>3275</v>
      </c>
      <c r="J1922" s="320"/>
    </row>
    <row r="1923" spans="1:10" ht="37.5">
      <c r="A1923" s="178" t="s">
        <v>3276</v>
      </c>
      <c r="B1923" s="178" t="s">
        <v>3277</v>
      </c>
      <c r="C1923" s="178"/>
      <c r="D1923" s="178"/>
      <c r="E1923" s="179" t="s">
        <v>20</v>
      </c>
      <c r="F1923" s="207">
        <v>2000</v>
      </c>
      <c r="G1923" s="171">
        <v>1800</v>
      </c>
      <c r="H1923" s="201">
        <f t="shared" si="15"/>
        <v>1530</v>
      </c>
      <c r="I1923" s="319"/>
      <c r="J1923" s="320"/>
    </row>
    <row r="1924" spans="1:10">
      <c r="A1924" s="178">
        <v>3102</v>
      </c>
      <c r="B1924" s="178" t="s">
        <v>3278</v>
      </c>
      <c r="C1924" s="178"/>
      <c r="D1924" s="178" t="s">
        <v>3279</v>
      </c>
      <c r="E1924" s="179"/>
      <c r="F1924" s="171"/>
      <c r="G1924" s="171"/>
      <c r="H1924" s="201"/>
      <c r="I1924" s="319"/>
      <c r="J1924" s="320"/>
    </row>
    <row r="1925" spans="1:10" ht="37.5">
      <c r="A1925" s="178">
        <v>310201</v>
      </c>
      <c r="B1925" s="178" t="s">
        <v>3280</v>
      </c>
      <c r="C1925" s="178" t="s">
        <v>3281</v>
      </c>
      <c r="D1925" s="178"/>
      <c r="E1925" s="179"/>
      <c r="F1925" s="171"/>
      <c r="G1925" s="171"/>
      <c r="H1925" s="201"/>
      <c r="I1925" s="319"/>
      <c r="J1925" s="320"/>
    </row>
    <row r="1926" spans="1:10" ht="37.5">
      <c r="A1926" s="178">
        <v>310201001</v>
      </c>
      <c r="B1926" s="178" t="s">
        <v>3282</v>
      </c>
      <c r="C1926" s="178"/>
      <c r="D1926" s="178"/>
      <c r="E1926" s="179" t="s">
        <v>3283</v>
      </c>
      <c r="F1926" s="171">
        <v>42</v>
      </c>
      <c r="G1926" s="171">
        <v>38</v>
      </c>
      <c r="H1926" s="171">
        <v>32</v>
      </c>
      <c r="I1926" s="319"/>
      <c r="J1926" s="320"/>
    </row>
    <row r="1927" spans="1:10" ht="37.5">
      <c r="A1927" s="178">
        <v>310201002</v>
      </c>
      <c r="B1927" s="178" t="s">
        <v>3284</v>
      </c>
      <c r="C1927" s="178"/>
      <c r="D1927" s="178"/>
      <c r="E1927" s="179" t="s">
        <v>3283</v>
      </c>
      <c r="F1927" s="171">
        <v>42</v>
      </c>
      <c r="G1927" s="171">
        <v>38</v>
      </c>
      <c r="H1927" s="171">
        <v>32</v>
      </c>
      <c r="I1927" s="319"/>
      <c r="J1927" s="320"/>
    </row>
    <row r="1928" spans="1:10" ht="37.5">
      <c r="A1928" s="178">
        <v>310201003</v>
      </c>
      <c r="B1928" s="178" t="s">
        <v>3285</v>
      </c>
      <c r="C1928" s="178"/>
      <c r="D1928" s="178"/>
      <c r="E1928" s="179" t="s">
        <v>3283</v>
      </c>
      <c r="F1928" s="171">
        <v>42</v>
      </c>
      <c r="G1928" s="171">
        <v>38</v>
      </c>
      <c r="H1928" s="171">
        <v>32</v>
      </c>
      <c r="I1928" s="319"/>
      <c r="J1928" s="320"/>
    </row>
    <row r="1929" spans="1:10" ht="37.5">
      <c r="A1929" s="178">
        <v>310201004</v>
      </c>
      <c r="B1929" s="178" t="s">
        <v>3286</v>
      </c>
      <c r="C1929" s="178" t="s">
        <v>3287</v>
      </c>
      <c r="D1929" s="178"/>
      <c r="E1929" s="179" t="s">
        <v>3283</v>
      </c>
      <c r="F1929" s="171">
        <v>42</v>
      </c>
      <c r="G1929" s="171">
        <v>38</v>
      </c>
      <c r="H1929" s="171">
        <v>32</v>
      </c>
      <c r="I1929" s="319"/>
      <c r="J1929" s="320"/>
    </row>
    <row r="1930" spans="1:10" ht="37.5">
      <c r="A1930" s="178">
        <v>310201005</v>
      </c>
      <c r="B1930" s="178" t="s">
        <v>3288</v>
      </c>
      <c r="C1930" s="178" t="s">
        <v>3289</v>
      </c>
      <c r="D1930" s="178"/>
      <c r="E1930" s="179" t="s">
        <v>3283</v>
      </c>
      <c r="F1930" s="171">
        <v>72</v>
      </c>
      <c r="G1930" s="171">
        <v>65</v>
      </c>
      <c r="H1930" s="171">
        <v>55</v>
      </c>
      <c r="I1930" s="319"/>
      <c r="J1930" s="320"/>
    </row>
    <row r="1931" spans="1:10" ht="37.5">
      <c r="A1931" s="178">
        <v>310201006</v>
      </c>
      <c r="B1931" s="178" t="s">
        <v>3290</v>
      </c>
      <c r="C1931" s="178"/>
      <c r="D1931" s="178"/>
      <c r="E1931" s="179" t="s">
        <v>3283</v>
      </c>
      <c r="F1931" s="171">
        <v>48</v>
      </c>
      <c r="G1931" s="171">
        <v>43</v>
      </c>
      <c r="H1931" s="171">
        <v>37</v>
      </c>
      <c r="I1931" s="319"/>
      <c r="J1931" s="320"/>
    </row>
    <row r="1932" spans="1:10" ht="37.5">
      <c r="A1932" s="178">
        <v>310201007</v>
      </c>
      <c r="B1932" s="178" t="s">
        <v>3291</v>
      </c>
      <c r="C1932" s="178"/>
      <c r="D1932" s="178"/>
      <c r="E1932" s="179" t="s">
        <v>3283</v>
      </c>
      <c r="F1932" s="171">
        <v>42</v>
      </c>
      <c r="G1932" s="171">
        <v>38</v>
      </c>
      <c r="H1932" s="171">
        <v>32</v>
      </c>
      <c r="I1932" s="319"/>
      <c r="J1932" s="320"/>
    </row>
    <row r="1933" spans="1:10">
      <c r="A1933" s="178">
        <v>310202</v>
      </c>
      <c r="B1933" s="178" t="s">
        <v>3292</v>
      </c>
      <c r="C1933" s="178"/>
      <c r="D1933" s="178"/>
      <c r="E1933" s="179"/>
      <c r="F1933" s="171"/>
      <c r="G1933" s="171"/>
      <c r="H1933" s="171"/>
      <c r="I1933" s="319"/>
      <c r="J1933" s="320"/>
    </row>
    <row r="1934" spans="1:10" ht="37.5">
      <c r="A1934" s="178">
        <v>310202001</v>
      </c>
      <c r="B1934" s="178" t="s">
        <v>3293</v>
      </c>
      <c r="C1934" s="178" t="s">
        <v>3294</v>
      </c>
      <c r="D1934" s="178"/>
      <c r="E1934" s="179" t="s">
        <v>3283</v>
      </c>
      <c r="F1934" s="171">
        <v>60</v>
      </c>
      <c r="G1934" s="171">
        <v>54</v>
      </c>
      <c r="H1934" s="171">
        <v>46</v>
      </c>
      <c r="I1934" s="319"/>
      <c r="J1934" s="320"/>
    </row>
    <row r="1935" spans="1:10" ht="37.5">
      <c r="A1935" s="178">
        <v>310202002</v>
      </c>
      <c r="B1935" s="178" t="s">
        <v>3295</v>
      </c>
      <c r="C1935" s="178" t="s">
        <v>3296</v>
      </c>
      <c r="D1935" s="178"/>
      <c r="E1935" s="179" t="s">
        <v>3283</v>
      </c>
      <c r="F1935" s="171">
        <v>48</v>
      </c>
      <c r="G1935" s="171">
        <v>43</v>
      </c>
      <c r="H1935" s="171">
        <v>37</v>
      </c>
      <c r="I1935" s="319"/>
      <c r="J1935" s="320"/>
    </row>
    <row r="1936" spans="1:10">
      <c r="A1936" s="178">
        <v>310203</v>
      </c>
      <c r="B1936" s="178" t="s">
        <v>3297</v>
      </c>
      <c r="C1936" s="178"/>
      <c r="D1936" s="178"/>
      <c r="E1936" s="179"/>
      <c r="F1936" s="171"/>
      <c r="G1936" s="171"/>
      <c r="H1936" s="201"/>
      <c r="I1936" s="319"/>
      <c r="J1936" s="320"/>
    </row>
    <row r="1937" spans="1:10" ht="93.75">
      <c r="A1937" s="178">
        <v>310203001</v>
      </c>
      <c r="B1937" s="178" t="s">
        <v>3298</v>
      </c>
      <c r="C1937" s="178" t="s">
        <v>3299</v>
      </c>
      <c r="D1937" s="178"/>
      <c r="E1937" s="179" t="s">
        <v>3283</v>
      </c>
      <c r="F1937" s="171">
        <v>120</v>
      </c>
      <c r="G1937" s="171">
        <v>108</v>
      </c>
      <c r="H1937" s="171">
        <v>92</v>
      </c>
      <c r="I1937" s="319"/>
      <c r="J1937" s="320"/>
    </row>
    <row r="1938" spans="1:10" ht="87" customHeight="1">
      <c r="A1938" s="178">
        <v>310203002</v>
      </c>
      <c r="B1938" s="178" t="s">
        <v>3300</v>
      </c>
      <c r="C1938" s="178" t="s">
        <v>3301</v>
      </c>
      <c r="D1938" s="178"/>
      <c r="E1938" s="179" t="s">
        <v>3283</v>
      </c>
      <c r="F1938" s="171">
        <v>144</v>
      </c>
      <c r="G1938" s="171">
        <v>130</v>
      </c>
      <c r="H1938" s="171">
        <v>111</v>
      </c>
      <c r="I1938" s="319"/>
      <c r="J1938" s="320"/>
    </row>
    <row r="1939" spans="1:10" ht="111" customHeight="1">
      <c r="A1939" s="178">
        <v>310203003</v>
      </c>
      <c r="B1939" s="178" t="s">
        <v>3302</v>
      </c>
      <c r="C1939" s="178" t="s">
        <v>3303</v>
      </c>
      <c r="D1939" s="178"/>
      <c r="E1939" s="179" t="s">
        <v>3283</v>
      </c>
      <c r="F1939" s="171">
        <v>120</v>
      </c>
      <c r="G1939" s="171">
        <v>108</v>
      </c>
      <c r="H1939" s="171">
        <v>92</v>
      </c>
      <c r="I1939" s="319"/>
      <c r="J1939" s="320"/>
    </row>
    <row r="1940" spans="1:10" ht="39" customHeight="1">
      <c r="A1940" s="178">
        <v>310203004</v>
      </c>
      <c r="B1940" s="178" t="s">
        <v>3304</v>
      </c>
      <c r="C1940" s="178" t="s">
        <v>3305</v>
      </c>
      <c r="D1940" s="178"/>
      <c r="E1940" s="179" t="s">
        <v>3283</v>
      </c>
      <c r="F1940" s="171">
        <v>60</v>
      </c>
      <c r="G1940" s="171">
        <v>54</v>
      </c>
      <c r="H1940" s="171">
        <v>46</v>
      </c>
      <c r="I1940" s="319"/>
      <c r="J1940" s="320"/>
    </row>
    <row r="1941" spans="1:10" ht="42" customHeight="1">
      <c r="A1941" s="178">
        <v>310203005</v>
      </c>
      <c r="B1941" s="178" t="s">
        <v>3306</v>
      </c>
      <c r="C1941" s="178" t="s">
        <v>3307</v>
      </c>
      <c r="D1941" s="178"/>
      <c r="E1941" s="179" t="s">
        <v>3283</v>
      </c>
      <c r="F1941" s="171">
        <v>60</v>
      </c>
      <c r="G1941" s="171">
        <v>54</v>
      </c>
      <c r="H1941" s="171">
        <v>46</v>
      </c>
      <c r="I1941" s="319"/>
      <c r="J1941" s="320"/>
    </row>
    <row r="1942" spans="1:10">
      <c r="A1942" s="178">
        <v>310204</v>
      </c>
      <c r="B1942" s="178" t="s">
        <v>3308</v>
      </c>
      <c r="C1942" s="178"/>
      <c r="D1942" s="178"/>
      <c r="E1942" s="179"/>
      <c r="F1942" s="171"/>
      <c r="G1942" s="171"/>
      <c r="H1942" s="201"/>
      <c r="I1942" s="319"/>
      <c r="J1942" s="320"/>
    </row>
    <row r="1943" spans="1:10" ht="27.75" customHeight="1">
      <c r="A1943" s="178">
        <v>310204001</v>
      </c>
      <c r="B1943" s="178" t="s">
        <v>3309</v>
      </c>
      <c r="C1943" s="178" t="s">
        <v>3310</v>
      </c>
      <c r="D1943" s="178"/>
      <c r="E1943" s="179" t="s">
        <v>3283</v>
      </c>
      <c r="F1943" s="171">
        <v>84</v>
      </c>
      <c r="G1943" s="171">
        <v>76</v>
      </c>
      <c r="H1943" s="171">
        <v>65</v>
      </c>
      <c r="I1943" s="319"/>
      <c r="J1943" s="320"/>
    </row>
    <row r="1944" spans="1:10" ht="39.75" customHeight="1">
      <c r="A1944" s="178">
        <v>310204002</v>
      </c>
      <c r="B1944" s="178" t="s">
        <v>3311</v>
      </c>
      <c r="C1944" s="178" t="s">
        <v>3312</v>
      </c>
      <c r="D1944" s="178"/>
      <c r="E1944" s="179" t="s">
        <v>3283</v>
      </c>
      <c r="F1944" s="171">
        <v>96</v>
      </c>
      <c r="G1944" s="171">
        <v>86</v>
      </c>
      <c r="H1944" s="171">
        <v>73</v>
      </c>
      <c r="I1944" s="319"/>
      <c r="J1944" s="320"/>
    </row>
    <row r="1945" spans="1:10" ht="53.25" customHeight="1">
      <c r="A1945" s="178">
        <v>310204003</v>
      </c>
      <c r="B1945" s="178" t="s">
        <v>3313</v>
      </c>
      <c r="C1945" s="178" t="s">
        <v>3314</v>
      </c>
      <c r="D1945" s="178"/>
      <c r="E1945" s="179" t="s">
        <v>3283</v>
      </c>
      <c r="F1945" s="171">
        <v>60</v>
      </c>
      <c r="G1945" s="171">
        <v>54</v>
      </c>
      <c r="H1945" s="171">
        <v>46</v>
      </c>
      <c r="I1945" s="319"/>
      <c r="J1945" s="320"/>
    </row>
    <row r="1946" spans="1:10" ht="51.75" customHeight="1">
      <c r="A1946" s="178">
        <v>310204004</v>
      </c>
      <c r="B1946" s="178" t="s">
        <v>3315</v>
      </c>
      <c r="C1946" s="178" t="s">
        <v>3316</v>
      </c>
      <c r="D1946" s="178"/>
      <c r="E1946" s="179" t="s">
        <v>3283</v>
      </c>
      <c r="F1946" s="171">
        <v>76</v>
      </c>
      <c r="G1946" s="171">
        <v>68</v>
      </c>
      <c r="H1946" s="171">
        <v>58</v>
      </c>
      <c r="I1946" s="319"/>
      <c r="J1946" s="320"/>
    </row>
    <row r="1947" spans="1:10" ht="37.5">
      <c r="A1947" s="178">
        <v>310204005</v>
      </c>
      <c r="B1947" s="178" t="s">
        <v>3317</v>
      </c>
      <c r="C1947" s="178" t="s">
        <v>3318</v>
      </c>
      <c r="D1947" s="178"/>
      <c r="E1947" s="179" t="s">
        <v>3283</v>
      </c>
      <c r="F1947" s="171">
        <v>60</v>
      </c>
      <c r="G1947" s="171">
        <v>54</v>
      </c>
      <c r="H1947" s="171">
        <v>46</v>
      </c>
      <c r="I1947" s="319"/>
      <c r="J1947" s="320"/>
    </row>
    <row r="1948" spans="1:10" ht="37.5">
      <c r="A1948" s="178">
        <v>310204006</v>
      </c>
      <c r="B1948" s="178" t="s">
        <v>3319</v>
      </c>
      <c r="C1948" s="178" t="s">
        <v>3320</v>
      </c>
      <c r="D1948" s="178"/>
      <c r="E1948" s="179" t="s">
        <v>3283</v>
      </c>
      <c r="F1948" s="171">
        <v>72</v>
      </c>
      <c r="G1948" s="171">
        <v>65</v>
      </c>
      <c r="H1948" s="171">
        <v>55</v>
      </c>
      <c r="I1948" s="319"/>
      <c r="J1948" s="320"/>
    </row>
    <row r="1949" spans="1:10">
      <c r="A1949" s="178">
        <v>310205</v>
      </c>
      <c r="B1949" s="178" t="s">
        <v>3321</v>
      </c>
      <c r="C1949" s="178"/>
      <c r="D1949" s="178"/>
      <c r="E1949" s="179"/>
      <c r="F1949" s="171"/>
      <c r="G1949" s="171"/>
      <c r="H1949" s="171"/>
      <c r="I1949" s="319"/>
      <c r="J1949" s="320"/>
    </row>
    <row r="1950" spans="1:10" ht="37.5">
      <c r="A1950" s="178">
        <v>310205001</v>
      </c>
      <c r="B1950" s="178" t="s">
        <v>3322</v>
      </c>
      <c r="C1950" s="178" t="s">
        <v>3323</v>
      </c>
      <c r="D1950" s="178"/>
      <c r="E1950" s="179" t="s">
        <v>3283</v>
      </c>
      <c r="F1950" s="171">
        <v>48</v>
      </c>
      <c r="G1950" s="171">
        <v>43</v>
      </c>
      <c r="H1950" s="171">
        <v>37</v>
      </c>
      <c r="I1950" s="319"/>
      <c r="J1950" s="320"/>
    </row>
    <row r="1951" spans="1:10" ht="37.5">
      <c r="A1951" s="178">
        <v>310205002</v>
      </c>
      <c r="B1951" s="178" t="s">
        <v>3324</v>
      </c>
      <c r="C1951" s="178" t="s">
        <v>3325</v>
      </c>
      <c r="D1951" s="178"/>
      <c r="E1951" s="179" t="s">
        <v>3283</v>
      </c>
      <c r="F1951" s="171">
        <v>38</v>
      </c>
      <c r="G1951" s="171">
        <v>34</v>
      </c>
      <c r="H1951" s="171">
        <v>29</v>
      </c>
      <c r="I1951" s="319"/>
      <c r="J1951" s="320"/>
    </row>
    <row r="1952" spans="1:10" ht="37.5">
      <c r="A1952" s="178">
        <v>310205003</v>
      </c>
      <c r="B1952" s="178" t="s">
        <v>3326</v>
      </c>
      <c r="C1952" s="178" t="s">
        <v>3327</v>
      </c>
      <c r="D1952" s="178"/>
      <c r="E1952" s="179" t="s">
        <v>3283</v>
      </c>
      <c r="F1952" s="171">
        <v>48</v>
      </c>
      <c r="G1952" s="171">
        <v>43</v>
      </c>
      <c r="H1952" s="171">
        <v>37</v>
      </c>
      <c r="I1952" s="319"/>
      <c r="J1952" s="320"/>
    </row>
    <row r="1953" spans="1:10" ht="51" customHeight="1">
      <c r="A1953" s="178">
        <v>310205004</v>
      </c>
      <c r="B1953" s="178" t="s">
        <v>3328</v>
      </c>
      <c r="C1953" s="178" t="s">
        <v>3329</v>
      </c>
      <c r="D1953" s="178"/>
      <c r="E1953" s="179" t="s">
        <v>3283</v>
      </c>
      <c r="F1953" s="171">
        <v>54</v>
      </c>
      <c r="G1953" s="171">
        <v>49</v>
      </c>
      <c r="H1953" s="171">
        <v>42</v>
      </c>
      <c r="I1953" s="319"/>
      <c r="J1953" s="320"/>
    </row>
    <row r="1954" spans="1:10" ht="37.5">
      <c r="A1954" s="178">
        <v>310205005</v>
      </c>
      <c r="B1954" s="178" t="s">
        <v>3330</v>
      </c>
      <c r="C1954" s="178" t="s">
        <v>3331</v>
      </c>
      <c r="D1954" s="178"/>
      <c r="E1954" s="179" t="s">
        <v>3283</v>
      </c>
      <c r="F1954" s="171">
        <v>96</v>
      </c>
      <c r="G1954" s="171">
        <v>86</v>
      </c>
      <c r="H1954" s="171">
        <v>73</v>
      </c>
      <c r="I1954" s="319"/>
      <c r="J1954" s="320"/>
    </row>
    <row r="1955" spans="1:10" ht="37.5">
      <c r="A1955" s="178">
        <v>310205006</v>
      </c>
      <c r="B1955" s="178" t="s">
        <v>3332</v>
      </c>
      <c r="C1955" s="178" t="s">
        <v>3333</v>
      </c>
      <c r="D1955" s="178"/>
      <c r="E1955" s="179" t="s">
        <v>3283</v>
      </c>
      <c r="F1955" s="171">
        <v>72</v>
      </c>
      <c r="G1955" s="171">
        <v>65</v>
      </c>
      <c r="H1955" s="171">
        <v>55</v>
      </c>
      <c r="I1955" s="319"/>
      <c r="J1955" s="320"/>
    </row>
    <row r="1956" spans="1:10" ht="37.5">
      <c r="A1956" s="178">
        <v>310205007</v>
      </c>
      <c r="B1956" s="178" t="s">
        <v>3334</v>
      </c>
      <c r="C1956" s="178" t="s">
        <v>3335</v>
      </c>
      <c r="D1956" s="178"/>
      <c r="E1956" s="179" t="s">
        <v>3283</v>
      </c>
      <c r="F1956" s="171">
        <v>36</v>
      </c>
      <c r="G1956" s="171">
        <v>32</v>
      </c>
      <c r="H1956" s="171">
        <v>27</v>
      </c>
      <c r="I1956" s="319"/>
      <c r="J1956" s="320"/>
    </row>
    <row r="1957" spans="1:10" ht="37.5">
      <c r="A1957" s="178">
        <v>310205008</v>
      </c>
      <c r="B1957" s="178" t="s">
        <v>3336</v>
      </c>
      <c r="C1957" s="178" t="s">
        <v>3337</v>
      </c>
      <c r="D1957" s="178"/>
      <c r="E1957" s="179" t="s">
        <v>3283</v>
      </c>
      <c r="F1957" s="171">
        <v>15</v>
      </c>
      <c r="G1957" s="171">
        <v>14</v>
      </c>
      <c r="H1957" s="171">
        <v>12</v>
      </c>
      <c r="I1957" s="319" t="s">
        <v>3338</v>
      </c>
      <c r="J1957" s="320"/>
    </row>
    <row r="1958" spans="1:10" ht="37.5">
      <c r="A1958" s="178">
        <v>310205009</v>
      </c>
      <c r="B1958" s="178" t="s">
        <v>3339</v>
      </c>
      <c r="C1958" s="178" t="s">
        <v>3340</v>
      </c>
      <c r="D1958" s="178"/>
      <c r="E1958" s="179" t="s">
        <v>20</v>
      </c>
      <c r="F1958" s="171">
        <v>550</v>
      </c>
      <c r="G1958" s="171">
        <v>495</v>
      </c>
      <c r="H1958" s="171">
        <v>421</v>
      </c>
      <c r="I1958" s="319"/>
      <c r="J1958" s="320"/>
    </row>
    <row r="1959" spans="1:10">
      <c r="A1959" s="178">
        <v>310205010</v>
      </c>
      <c r="B1959" s="178" t="s">
        <v>3341</v>
      </c>
      <c r="C1959" s="178"/>
      <c r="D1959" s="178"/>
      <c r="E1959" s="179" t="s">
        <v>1302</v>
      </c>
      <c r="F1959" s="171">
        <v>115</v>
      </c>
      <c r="G1959" s="171">
        <v>104</v>
      </c>
      <c r="H1959" s="171">
        <v>88</v>
      </c>
      <c r="I1959" s="319"/>
      <c r="J1959" s="320"/>
    </row>
    <row r="1960" spans="1:10">
      <c r="A1960" s="178">
        <v>310206</v>
      </c>
      <c r="B1960" s="178" t="s">
        <v>3342</v>
      </c>
      <c r="C1960" s="178"/>
      <c r="D1960" s="178"/>
      <c r="E1960" s="179"/>
      <c r="F1960" s="171"/>
      <c r="G1960" s="171"/>
      <c r="H1960" s="171"/>
      <c r="I1960" s="319"/>
      <c r="J1960" s="320"/>
    </row>
    <row r="1961" spans="1:10" ht="37.5">
      <c r="A1961" s="178">
        <v>310206001</v>
      </c>
      <c r="B1961" s="178" t="s">
        <v>3343</v>
      </c>
      <c r="C1961" s="178" t="s">
        <v>3344</v>
      </c>
      <c r="D1961" s="178"/>
      <c r="E1961" s="179" t="s">
        <v>3283</v>
      </c>
      <c r="F1961" s="171">
        <v>48</v>
      </c>
      <c r="G1961" s="171">
        <v>43</v>
      </c>
      <c r="H1961" s="171">
        <v>37</v>
      </c>
      <c r="I1961" s="319"/>
      <c r="J1961" s="320"/>
    </row>
    <row r="1962" spans="1:10" ht="54.75" customHeight="1">
      <c r="A1962" s="178">
        <v>310206002</v>
      </c>
      <c r="B1962" s="178" t="s">
        <v>3345</v>
      </c>
      <c r="C1962" s="178" t="s">
        <v>3346</v>
      </c>
      <c r="D1962" s="178"/>
      <c r="E1962" s="179" t="s">
        <v>3283</v>
      </c>
      <c r="F1962" s="171">
        <v>60</v>
      </c>
      <c r="G1962" s="171">
        <v>54</v>
      </c>
      <c r="H1962" s="171">
        <v>46</v>
      </c>
      <c r="I1962" s="319"/>
      <c r="J1962" s="320"/>
    </row>
    <row r="1963" spans="1:10" ht="37.5">
      <c r="A1963" s="178">
        <v>310206003</v>
      </c>
      <c r="B1963" s="178" t="s">
        <v>3347</v>
      </c>
      <c r="C1963" s="178" t="s">
        <v>3348</v>
      </c>
      <c r="D1963" s="178"/>
      <c r="E1963" s="179" t="s">
        <v>3283</v>
      </c>
      <c r="F1963" s="171">
        <v>42</v>
      </c>
      <c r="G1963" s="171">
        <v>38</v>
      </c>
      <c r="H1963" s="171">
        <v>32</v>
      </c>
      <c r="I1963" s="319"/>
      <c r="J1963" s="320"/>
    </row>
    <row r="1964" spans="1:10" ht="51" customHeight="1">
      <c r="A1964" s="178">
        <v>310206004</v>
      </c>
      <c r="B1964" s="178" t="s">
        <v>3349</v>
      </c>
      <c r="C1964" s="178" t="s">
        <v>3350</v>
      </c>
      <c r="D1964" s="178"/>
      <c r="E1964" s="179" t="s">
        <v>3283</v>
      </c>
      <c r="F1964" s="171">
        <v>48</v>
      </c>
      <c r="G1964" s="171">
        <v>43</v>
      </c>
      <c r="H1964" s="171">
        <v>37</v>
      </c>
      <c r="I1964" s="319"/>
      <c r="J1964" s="320"/>
    </row>
    <row r="1965" spans="1:10" ht="39.75" customHeight="1">
      <c r="A1965" s="178">
        <v>310206005</v>
      </c>
      <c r="B1965" s="178" t="s">
        <v>3351</v>
      </c>
      <c r="C1965" s="178" t="s">
        <v>3352</v>
      </c>
      <c r="D1965" s="178"/>
      <c r="E1965" s="179" t="s">
        <v>3283</v>
      </c>
      <c r="F1965" s="171">
        <v>78</v>
      </c>
      <c r="G1965" s="171">
        <v>70</v>
      </c>
      <c r="H1965" s="171">
        <v>60</v>
      </c>
      <c r="I1965" s="319"/>
      <c r="J1965" s="320"/>
    </row>
    <row r="1966" spans="1:10" ht="37.5">
      <c r="A1966" s="178">
        <v>310206006</v>
      </c>
      <c r="B1966" s="178" t="s">
        <v>3353</v>
      </c>
      <c r="C1966" s="178" t="s">
        <v>3354</v>
      </c>
      <c r="D1966" s="178"/>
      <c r="E1966" s="179" t="s">
        <v>3283</v>
      </c>
      <c r="F1966" s="171">
        <v>32</v>
      </c>
      <c r="G1966" s="171">
        <v>29</v>
      </c>
      <c r="H1966" s="171">
        <v>25</v>
      </c>
      <c r="I1966" s="319"/>
      <c r="J1966" s="320"/>
    </row>
    <row r="1967" spans="1:10" ht="37.5">
      <c r="A1967" s="178">
        <v>310206007</v>
      </c>
      <c r="B1967" s="178" t="s">
        <v>3355</v>
      </c>
      <c r="C1967" s="178" t="s">
        <v>3356</v>
      </c>
      <c r="D1967" s="178"/>
      <c r="E1967" s="179" t="s">
        <v>3283</v>
      </c>
      <c r="F1967" s="171">
        <v>32</v>
      </c>
      <c r="G1967" s="171">
        <v>29</v>
      </c>
      <c r="H1967" s="171">
        <v>25</v>
      </c>
      <c r="I1967" s="319"/>
      <c r="J1967" s="320"/>
    </row>
    <row r="1968" spans="1:10" ht="37.5">
      <c r="A1968" s="178">
        <v>310206008</v>
      </c>
      <c r="B1968" s="178" t="s">
        <v>3357</v>
      </c>
      <c r="C1968" s="178" t="s">
        <v>3358</v>
      </c>
      <c r="D1968" s="178"/>
      <c r="E1968" s="179" t="s">
        <v>3283</v>
      </c>
      <c r="F1968" s="171">
        <v>32</v>
      </c>
      <c r="G1968" s="171">
        <v>29</v>
      </c>
      <c r="H1968" s="171">
        <v>25</v>
      </c>
      <c r="I1968" s="319"/>
      <c r="J1968" s="320"/>
    </row>
    <row r="1969" spans="1:10" ht="37.5">
      <c r="A1969" s="178">
        <v>310206009</v>
      </c>
      <c r="B1969" s="178" t="s">
        <v>3359</v>
      </c>
      <c r="C1969" s="178" t="s">
        <v>3360</v>
      </c>
      <c r="D1969" s="178"/>
      <c r="E1969" s="179" t="s">
        <v>3283</v>
      </c>
      <c r="F1969" s="171">
        <v>48</v>
      </c>
      <c r="G1969" s="171">
        <v>43</v>
      </c>
      <c r="H1969" s="171">
        <v>37</v>
      </c>
      <c r="I1969" s="319"/>
      <c r="J1969" s="320"/>
    </row>
    <row r="1970" spans="1:10" ht="37.5">
      <c r="A1970" s="178">
        <v>310206010</v>
      </c>
      <c r="B1970" s="178" t="s">
        <v>3361</v>
      </c>
      <c r="C1970" s="178" t="s">
        <v>3362</v>
      </c>
      <c r="D1970" s="178"/>
      <c r="E1970" s="179" t="s">
        <v>3283</v>
      </c>
      <c r="F1970" s="171">
        <v>60</v>
      </c>
      <c r="G1970" s="171">
        <v>54</v>
      </c>
      <c r="H1970" s="171">
        <v>46</v>
      </c>
      <c r="I1970" s="319"/>
      <c r="J1970" s="320"/>
    </row>
    <row r="1971" spans="1:10" ht="37.5">
      <c r="A1971" s="178">
        <v>310206011</v>
      </c>
      <c r="B1971" s="178" t="s">
        <v>3363</v>
      </c>
      <c r="C1971" s="178" t="s">
        <v>3360</v>
      </c>
      <c r="D1971" s="178"/>
      <c r="E1971" s="179" t="s">
        <v>3283</v>
      </c>
      <c r="F1971" s="171">
        <v>60</v>
      </c>
      <c r="G1971" s="171">
        <v>54</v>
      </c>
      <c r="H1971" s="171">
        <v>46</v>
      </c>
      <c r="I1971" s="319"/>
      <c r="J1971" s="320"/>
    </row>
    <row r="1972" spans="1:10" ht="37.5">
      <c r="A1972" s="178">
        <v>310206012</v>
      </c>
      <c r="B1972" s="178" t="s">
        <v>3364</v>
      </c>
      <c r="C1972" s="178" t="s">
        <v>3365</v>
      </c>
      <c r="D1972" s="178"/>
      <c r="E1972" s="179" t="s">
        <v>3283</v>
      </c>
      <c r="F1972" s="171">
        <v>72</v>
      </c>
      <c r="G1972" s="171">
        <v>65</v>
      </c>
      <c r="H1972" s="171">
        <v>55</v>
      </c>
      <c r="I1972" s="319"/>
      <c r="J1972" s="320"/>
    </row>
    <row r="1973" spans="1:10">
      <c r="A1973" s="178">
        <v>310207</v>
      </c>
      <c r="B1973" s="178" t="s">
        <v>3366</v>
      </c>
      <c r="C1973" s="178"/>
      <c r="D1973" s="178"/>
      <c r="E1973" s="179"/>
      <c r="F1973" s="171"/>
      <c r="G1973" s="171"/>
      <c r="H1973" s="201"/>
      <c r="I1973" s="319"/>
      <c r="J1973" s="320"/>
    </row>
    <row r="1974" spans="1:10" ht="56.25">
      <c r="A1974" s="178">
        <v>310207001</v>
      </c>
      <c r="B1974" s="178" t="s">
        <v>3367</v>
      </c>
      <c r="C1974" s="178" t="s">
        <v>3368</v>
      </c>
      <c r="D1974" s="178"/>
      <c r="E1974" s="179" t="s">
        <v>3283</v>
      </c>
      <c r="F1974" s="171">
        <v>42</v>
      </c>
      <c r="G1974" s="171">
        <v>38</v>
      </c>
      <c r="H1974" s="171">
        <v>32</v>
      </c>
      <c r="I1974" s="319"/>
      <c r="J1974" s="320"/>
    </row>
    <row r="1975" spans="1:10" ht="56.25">
      <c r="A1975" s="178">
        <v>310207002</v>
      </c>
      <c r="B1975" s="178" t="s">
        <v>3369</v>
      </c>
      <c r="C1975" s="178" t="s">
        <v>3370</v>
      </c>
      <c r="D1975" s="178"/>
      <c r="E1975" s="179" t="s">
        <v>3283</v>
      </c>
      <c r="F1975" s="171">
        <v>48</v>
      </c>
      <c r="G1975" s="171">
        <v>43</v>
      </c>
      <c r="H1975" s="171">
        <v>37</v>
      </c>
      <c r="I1975" s="319"/>
      <c r="J1975" s="320"/>
    </row>
    <row r="1976" spans="1:10" ht="56.25">
      <c r="A1976" s="178">
        <v>310207003</v>
      </c>
      <c r="B1976" s="178" t="s">
        <v>3371</v>
      </c>
      <c r="C1976" s="178" t="s">
        <v>3372</v>
      </c>
      <c r="D1976" s="178"/>
      <c r="E1976" s="179" t="s">
        <v>3283</v>
      </c>
      <c r="F1976" s="171">
        <v>60</v>
      </c>
      <c r="G1976" s="171">
        <v>54</v>
      </c>
      <c r="H1976" s="171">
        <v>46</v>
      </c>
      <c r="I1976" s="319"/>
      <c r="J1976" s="320"/>
    </row>
    <row r="1977" spans="1:10" ht="37.5">
      <c r="A1977" s="178">
        <v>310207004</v>
      </c>
      <c r="B1977" s="178" t="s">
        <v>3373</v>
      </c>
      <c r="C1977" s="178" t="s">
        <v>3374</v>
      </c>
      <c r="D1977" s="178"/>
      <c r="E1977" s="179" t="s">
        <v>3283</v>
      </c>
      <c r="F1977" s="171">
        <v>42</v>
      </c>
      <c r="G1977" s="171">
        <v>38</v>
      </c>
      <c r="H1977" s="171">
        <v>32</v>
      </c>
      <c r="I1977" s="319"/>
      <c r="J1977" s="320"/>
    </row>
    <row r="1978" spans="1:10" ht="37.5">
      <c r="A1978" s="178">
        <v>310207005</v>
      </c>
      <c r="B1978" s="178" t="s">
        <v>3375</v>
      </c>
      <c r="C1978" s="178" t="s">
        <v>3376</v>
      </c>
      <c r="D1978" s="178"/>
      <c r="E1978" s="179" t="s">
        <v>3283</v>
      </c>
      <c r="F1978" s="171">
        <v>60</v>
      </c>
      <c r="G1978" s="171">
        <v>54</v>
      </c>
      <c r="H1978" s="171">
        <v>46</v>
      </c>
      <c r="I1978" s="319"/>
      <c r="J1978" s="320"/>
    </row>
    <row r="1979" spans="1:10" ht="37.5">
      <c r="A1979" s="178">
        <v>310207006</v>
      </c>
      <c r="B1979" s="178" t="s">
        <v>3377</v>
      </c>
      <c r="C1979" s="178" t="s">
        <v>3376</v>
      </c>
      <c r="D1979" s="178"/>
      <c r="E1979" s="179" t="s">
        <v>3283</v>
      </c>
      <c r="F1979" s="171">
        <v>60</v>
      </c>
      <c r="G1979" s="171">
        <v>54</v>
      </c>
      <c r="H1979" s="171">
        <v>46</v>
      </c>
      <c r="I1979" s="319"/>
      <c r="J1979" s="320"/>
    </row>
    <row r="1980" spans="1:10">
      <c r="A1980" s="178">
        <v>310208</v>
      </c>
      <c r="B1980" s="178" t="s">
        <v>3378</v>
      </c>
      <c r="C1980" s="178"/>
      <c r="D1980" s="178"/>
      <c r="E1980" s="179"/>
      <c r="F1980" s="171"/>
      <c r="G1980" s="171"/>
      <c r="H1980" s="201"/>
      <c r="I1980" s="319"/>
      <c r="J1980" s="320"/>
    </row>
    <row r="1981" spans="1:10" ht="37.5">
      <c r="A1981" s="178">
        <v>310208001</v>
      </c>
      <c r="B1981" s="178" t="s">
        <v>3379</v>
      </c>
      <c r="C1981" s="178"/>
      <c r="D1981" s="178"/>
      <c r="E1981" s="179" t="s">
        <v>173</v>
      </c>
      <c r="F1981" s="171">
        <v>8</v>
      </c>
      <c r="G1981" s="171">
        <v>7</v>
      </c>
      <c r="H1981" s="201">
        <v>6</v>
      </c>
      <c r="I1981" s="319"/>
      <c r="J1981" s="320"/>
    </row>
    <row r="1982" spans="1:10" ht="37.5">
      <c r="A1982" s="178">
        <v>310208002</v>
      </c>
      <c r="B1982" s="178" t="s">
        <v>3380</v>
      </c>
      <c r="C1982" s="178" t="s">
        <v>3381</v>
      </c>
      <c r="D1982" s="178"/>
      <c r="E1982" s="179" t="s">
        <v>3283</v>
      </c>
      <c r="F1982" s="171">
        <v>42</v>
      </c>
      <c r="G1982" s="171">
        <v>38</v>
      </c>
      <c r="H1982" s="171">
        <v>32</v>
      </c>
      <c r="I1982" s="319"/>
      <c r="J1982" s="320"/>
    </row>
    <row r="1983" spans="1:10" ht="262.5">
      <c r="A1983" s="190" t="s">
        <v>3382</v>
      </c>
      <c r="B1983" s="190" t="s">
        <v>3383</v>
      </c>
      <c r="C1983" s="192" t="s">
        <v>3384</v>
      </c>
      <c r="D1983" s="190"/>
      <c r="E1983" s="191" t="s">
        <v>20</v>
      </c>
      <c r="F1983" s="321">
        <v>78</v>
      </c>
      <c r="G1983" s="322"/>
      <c r="H1983" s="323"/>
      <c r="I1983" s="319"/>
      <c r="J1983" s="320"/>
    </row>
    <row r="1984" spans="1:10" ht="187.5">
      <c r="A1984" s="190" t="s">
        <v>3385</v>
      </c>
      <c r="B1984" s="190" t="s">
        <v>3386</v>
      </c>
      <c r="C1984" s="192" t="s">
        <v>3387</v>
      </c>
      <c r="D1984" s="190"/>
      <c r="E1984" s="191" t="s">
        <v>20</v>
      </c>
      <c r="F1984" s="321">
        <v>217</v>
      </c>
      <c r="G1984" s="322"/>
      <c r="H1984" s="323"/>
      <c r="I1984" s="319"/>
      <c r="J1984" s="320"/>
    </row>
    <row r="1985" spans="1:10">
      <c r="A1985" s="178">
        <v>3103</v>
      </c>
      <c r="B1985" s="178" t="s">
        <v>3388</v>
      </c>
      <c r="C1985" s="178"/>
      <c r="D1985" s="178"/>
      <c r="E1985" s="179"/>
      <c r="F1985" s="171"/>
      <c r="G1985" s="171"/>
      <c r="H1985" s="201"/>
      <c r="I1985" s="319"/>
      <c r="J1985" s="320"/>
    </row>
    <row r="1986" spans="1:10" ht="56.25">
      <c r="A1986" s="178">
        <v>310300001</v>
      </c>
      <c r="B1986" s="178" t="s">
        <v>3389</v>
      </c>
      <c r="C1986" s="178" t="s">
        <v>3390</v>
      </c>
      <c r="D1986" s="178"/>
      <c r="E1986" s="179" t="s">
        <v>20</v>
      </c>
      <c r="F1986" s="171">
        <v>3</v>
      </c>
      <c r="G1986" s="171">
        <v>3</v>
      </c>
      <c r="H1986" s="171">
        <v>3</v>
      </c>
      <c r="I1986" s="319"/>
      <c r="J1986" s="320"/>
    </row>
    <row r="1987" spans="1:10" ht="56.25">
      <c r="A1987" s="178">
        <v>310300002</v>
      </c>
      <c r="B1987" s="178" t="s">
        <v>3391</v>
      </c>
      <c r="C1987" s="178" t="s">
        <v>3392</v>
      </c>
      <c r="D1987" s="178"/>
      <c r="E1987" s="179" t="s">
        <v>1302</v>
      </c>
      <c r="F1987" s="171">
        <v>3</v>
      </c>
      <c r="G1987" s="171">
        <v>3</v>
      </c>
      <c r="H1987" s="171">
        <v>3</v>
      </c>
      <c r="I1987" s="319" t="s">
        <v>3393</v>
      </c>
      <c r="J1987" s="320"/>
    </row>
    <row r="1988" spans="1:10" ht="37.5">
      <c r="A1988" s="178" t="s">
        <v>3394</v>
      </c>
      <c r="B1988" s="178" t="s">
        <v>3395</v>
      </c>
      <c r="C1988" s="178"/>
      <c r="D1988" s="178"/>
      <c r="E1988" s="179" t="s">
        <v>1302</v>
      </c>
      <c r="F1988" s="171">
        <v>1</v>
      </c>
      <c r="G1988" s="171">
        <v>1</v>
      </c>
      <c r="H1988" s="171">
        <v>1</v>
      </c>
      <c r="I1988" s="319"/>
      <c r="J1988" s="320"/>
    </row>
    <row r="1989" spans="1:10">
      <c r="A1989" s="178">
        <v>310300003</v>
      </c>
      <c r="B1989" s="178" t="s">
        <v>3396</v>
      </c>
      <c r="C1989" s="178"/>
      <c r="D1989" s="178"/>
      <c r="E1989" s="179" t="s">
        <v>20</v>
      </c>
      <c r="F1989" s="171">
        <v>3</v>
      </c>
      <c r="G1989" s="171">
        <v>3</v>
      </c>
      <c r="H1989" s="171">
        <v>3</v>
      </c>
      <c r="I1989" s="319"/>
      <c r="J1989" s="320"/>
    </row>
    <row r="1990" spans="1:10">
      <c r="A1990" s="178">
        <v>310300004</v>
      </c>
      <c r="B1990" s="178" t="s">
        <v>3397</v>
      </c>
      <c r="C1990" s="178"/>
      <c r="D1990" s="178"/>
      <c r="E1990" s="179" t="s">
        <v>20</v>
      </c>
      <c r="F1990" s="171">
        <v>25</v>
      </c>
      <c r="G1990" s="171">
        <v>23</v>
      </c>
      <c r="H1990" s="171">
        <v>20</v>
      </c>
      <c r="I1990" s="319"/>
      <c r="J1990" s="320"/>
    </row>
    <row r="1991" spans="1:10" ht="37.5">
      <c r="A1991" s="178">
        <v>310300005</v>
      </c>
      <c r="B1991" s="178" t="s">
        <v>3398</v>
      </c>
      <c r="C1991" s="178" t="s">
        <v>3399</v>
      </c>
      <c r="D1991" s="178"/>
      <c r="E1991" s="179" t="s">
        <v>20</v>
      </c>
      <c r="F1991" s="171">
        <v>15</v>
      </c>
      <c r="G1991" s="171">
        <v>14</v>
      </c>
      <c r="H1991" s="201">
        <v>12</v>
      </c>
      <c r="I1991" s="319" t="s">
        <v>3400</v>
      </c>
      <c r="J1991" s="320"/>
    </row>
    <row r="1992" spans="1:10">
      <c r="A1992" s="178" t="s">
        <v>3401</v>
      </c>
      <c r="B1992" s="190" t="s">
        <v>3402</v>
      </c>
      <c r="C1992" s="190"/>
      <c r="D1992" s="178"/>
      <c r="E1992" s="179" t="s">
        <v>20</v>
      </c>
      <c r="F1992" s="171">
        <v>100</v>
      </c>
      <c r="G1992" s="171">
        <v>90</v>
      </c>
      <c r="H1992" s="171">
        <v>77</v>
      </c>
      <c r="I1992" s="319"/>
      <c r="J1992" s="320"/>
    </row>
    <row r="1993" spans="1:10" ht="37.5">
      <c r="A1993" s="178">
        <v>310300006</v>
      </c>
      <c r="B1993" s="178" t="s">
        <v>3403</v>
      </c>
      <c r="C1993" s="178"/>
      <c r="D1993" s="178"/>
      <c r="E1993" s="179" t="s">
        <v>20</v>
      </c>
      <c r="F1993" s="171">
        <v>6</v>
      </c>
      <c r="G1993" s="171">
        <v>6</v>
      </c>
      <c r="H1993" s="171">
        <v>5</v>
      </c>
      <c r="I1993" s="319"/>
      <c r="J1993" s="320"/>
    </row>
    <row r="1994" spans="1:10" ht="37.5">
      <c r="A1994" s="178">
        <v>310300007</v>
      </c>
      <c r="B1994" s="178" t="s">
        <v>3404</v>
      </c>
      <c r="C1994" s="178" t="s">
        <v>3405</v>
      </c>
      <c r="D1994" s="178"/>
      <c r="E1994" s="179" t="s">
        <v>1302</v>
      </c>
      <c r="F1994" s="171">
        <v>10</v>
      </c>
      <c r="G1994" s="171">
        <v>9</v>
      </c>
      <c r="H1994" s="171">
        <v>8</v>
      </c>
      <c r="I1994" s="319" t="s">
        <v>3406</v>
      </c>
      <c r="J1994" s="320"/>
    </row>
    <row r="1995" spans="1:10">
      <c r="A1995" s="178" t="s">
        <v>3407</v>
      </c>
      <c r="B1995" s="190" t="s">
        <v>3408</v>
      </c>
      <c r="C1995" s="190"/>
      <c r="D1995" s="178"/>
      <c r="E1995" s="179" t="s">
        <v>1302</v>
      </c>
      <c r="F1995" s="171">
        <v>6</v>
      </c>
      <c r="G1995" s="184">
        <v>5.4</v>
      </c>
      <c r="H1995" s="209">
        <v>4.5999999999999996</v>
      </c>
      <c r="I1995" s="319"/>
      <c r="J1995" s="320"/>
    </row>
    <row r="1996" spans="1:10">
      <c r="A1996" s="178">
        <v>310300008</v>
      </c>
      <c r="B1996" s="178" t="s">
        <v>3409</v>
      </c>
      <c r="C1996" s="178" t="s">
        <v>3410</v>
      </c>
      <c r="D1996" s="178"/>
      <c r="E1996" s="179" t="s">
        <v>20</v>
      </c>
      <c r="F1996" s="171">
        <v>4</v>
      </c>
      <c r="G1996" s="171">
        <v>4</v>
      </c>
      <c r="H1996" s="201">
        <v>3</v>
      </c>
      <c r="I1996" s="319"/>
      <c r="J1996" s="320"/>
    </row>
    <row r="1997" spans="1:10" ht="37.5">
      <c r="A1997" s="178">
        <v>310300009</v>
      </c>
      <c r="B1997" s="178" t="s">
        <v>3411</v>
      </c>
      <c r="C1997" s="178" t="s">
        <v>3412</v>
      </c>
      <c r="D1997" s="178"/>
      <c r="E1997" s="179" t="s">
        <v>20</v>
      </c>
      <c r="F1997" s="171">
        <v>18</v>
      </c>
      <c r="G1997" s="171">
        <v>16</v>
      </c>
      <c r="H1997" s="171">
        <v>14</v>
      </c>
      <c r="I1997" s="319"/>
      <c r="J1997" s="320"/>
    </row>
    <row r="1998" spans="1:10">
      <c r="A1998" s="178">
        <v>310300010</v>
      </c>
      <c r="B1998" s="178" t="s">
        <v>3413</v>
      </c>
      <c r="C1998" s="178"/>
      <c r="D1998" s="178"/>
      <c r="E1998" s="179" t="s">
        <v>20</v>
      </c>
      <c r="F1998" s="171">
        <v>4</v>
      </c>
      <c r="G1998" s="171">
        <v>4</v>
      </c>
      <c r="H1998" s="171">
        <v>3</v>
      </c>
      <c r="I1998" s="319"/>
      <c r="J1998" s="320"/>
    </row>
    <row r="1999" spans="1:10">
      <c r="A1999" s="178">
        <v>310300011</v>
      </c>
      <c r="B1999" s="178" t="s">
        <v>3414</v>
      </c>
      <c r="C1999" s="178" t="s">
        <v>3415</v>
      </c>
      <c r="D1999" s="178"/>
      <c r="E1999" s="179" t="s">
        <v>20</v>
      </c>
      <c r="F1999" s="171">
        <v>11</v>
      </c>
      <c r="G1999" s="171">
        <v>10</v>
      </c>
      <c r="H1999" s="171">
        <v>9</v>
      </c>
      <c r="I1999" s="319"/>
      <c r="J1999" s="320"/>
    </row>
    <row r="2000" spans="1:10">
      <c r="A2000" s="178">
        <v>310300012</v>
      </c>
      <c r="B2000" s="178" t="s">
        <v>3416</v>
      </c>
      <c r="C2000" s="178"/>
      <c r="D2000" s="178"/>
      <c r="E2000" s="179" t="s">
        <v>20</v>
      </c>
      <c r="F2000" s="171">
        <v>12</v>
      </c>
      <c r="G2000" s="171">
        <v>11</v>
      </c>
      <c r="H2000" s="171">
        <v>9</v>
      </c>
      <c r="I2000" s="319"/>
      <c r="J2000" s="320"/>
    </row>
    <row r="2001" spans="1:10" ht="37.5">
      <c r="A2001" s="178">
        <v>310300013</v>
      </c>
      <c r="B2001" s="178" t="s">
        <v>3417</v>
      </c>
      <c r="C2001" s="178" t="s">
        <v>3418</v>
      </c>
      <c r="D2001" s="178"/>
      <c r="E2001" s="179" t="s">
        <v>20</v>
      </c>
      <c r="F2001" s="171">
        <v>16</v>
      </c>
      <c r="G2001" s="171">
        <v>14</v>
      </c>
      <c r="H2001" s="171">
        <v>12</v>
      </c>
      <c r="I2001" s="319"/>
      <c r="J2001" s="320"/>
    </row>
    <row r="2002" spans="1:10">
      <c r="A2002" s="178">
        <v>310300014</v>
      </c>
      <c r="B2002" s="178" t="s">
        <v>3419</v>
      </c>
      <c r="C2002" s="178"/>
      <c r="D2002" s="178"/>
      <c r="E2002" s="179" t="s">
        <v>20</v>
      </c>
      <c r="F2002" s="171">
        <v>16</v>
      </c>
      <c r="G2002" s="171">
        <v>14</v>
      </c>
      <c r="H2002" s="171">
        <v>12</v>
      </c>
      <c r="I2002" s="319"/>
      <c r="J2002" s="320"/>
    </row>
    <row r="2003" spans="1:10">
      <c r="A2003" s="178">
        <v>310300015</v>
      </c>
      <c r="B2003" s="178" t="s">
        <v>3420</v>
      </c>
      <c r="C2003" s="178"/>
      <c r="D2003" s="178"/>
      <c r="E2003" s="179" t="s">
        <v>20</v>
      </c>
      <c r="F2003" s="171">
        <v>10</v>
      </c>
      <c r="G2003" s="171">
        <v>9</v>
      </c>
      <c r="H2003" s="171">
        <v>8</v>
      </c>
      <c r="I2003" s="319"/>
      <c r="J2003" s="320"/>
    </row>
    <row r="2004" spans="1:10">
      <c r="A2004" s="178">
        <v>310300016</v>
      </c>
      <c r="B2004" s="178" t="s">
        <v>3421</v>
      </c>
      <c r="C2004" s="178"/>
      <c r="D2004" s="178"/>
      <c r="E2004" s="179" t="s">
        <v>20</v>
      </c>
      <c r="F2004" s="171">
        <v>10</v>
      </c>
      <c r="G2004" s="171">
        <v>9</v>
      </c>
      <c r="H2004" s="171">
        <v>8</v>
      </c>
      <c r="I2004" s="319"/>
      <c r="J2004" s="320"/>
    </row>
    <row r="2005" spans="1:10">
      <c r="A2005" s="178">
        <v>310300017</v>
      </c>
      <c r="B2005" s="178" t="s">
        <v>3422</v>
      </c>
      <c r="C2005" s="178"/>
      <c r="D2005" s="178"/>
      <c r="E2005" s="179" t="s">
        <v>20</v>
      </c>
      <c r="F2005" s="171">
        <v>10</v>
      </c>
      <c r="G2005" s="171">
        <v>9</v>
      </c>
      <c r="H2005" s="171">
        <v>8</v>
      </c>
      <c r="I2005" s="319"/>
      <c r="J2005" s="320"/>
    </row>
    <row r="2006" spans="1:10" ht="37.5">
      <c r="A2006" s="178">
        <v>310300018</v>
      </c>
      <c r="B2006" s="178" t="s">
        <v>3423</v>
      </c>
      <c r="C2006" s="178" t="s">
        <v>3424</v>
      </c>
      <c r="D2006" s="178"/>
      <c r="E2006" s="179" t="s">
        <v>20</v>
      </c>
      <c r="F2006" s="171">
        <v>12</v>
      </c>
      <c r="G2006" s="171">
        <v>11</v>
      </c>
      <c r="H2006" s="171">
        <v>9</v>
      </c>
      <c r="I2006" s="319"/>
      <c r="J2006" s="320"/>
    </row>
    <row r="2007" spans="1:10" ht="56.25">
      <c r="A2007" s="178">
        <v>310300019</v>
      </c>
      <c r="B2007" s="178" t="s">
        <v>3425</v>
      </c>
      <c r="C2007" s="178" t="s">
        <v>3426</v>
      </c>
      <c r="D2007" s="178"/>
      <c r="E2007" s="179" t="s">
        <v>20</v>
      </c>
      <c r="F2007" s="171">
        <v>24</v>
      </c>
      <c r="G2007" s="171">
        <v>22</v>
      </c>
      <c r="H2007" s="171">
        <v>19</v>
      </c>
      <c r="I2007" s="319"/>
      <c r="J2007" s="320"/>
    </row>
    <row r="2008" spans="1:10" ht="37.5">
      <c r="A2008" s="178">
        <v>310300020</v>
      </c>
      <c r="B2008" s="178" t="s">
        <v>3427</v>
      </c>
      <c r="C2008" s="178" t="s">
        <v>3428</v>
      </c>
      <c r="D2008" s="178"/>
      <c r="E2008" s="179" t="s">
        <v>1302</v>
      </c>
      <c r="F2008" s="171">
        <v>6</v>
      </c>
      <c r="G2008" s="171">
        <v>5</v>
      </c>
      <c r="H2008" s="171">
        <v>4</v>
      </c>
      <c r="I2008" s="319" t="s">
        <v>3406</v>
      </c>
      <c r="J2008" s="320"/>
    </row>
    <row r="2009" spans="1:10">
      <c r="A2009" s="178" t="s">
        <v>3429</v>
      </c>
      <c r="B2009" s="192" t="s">
        <v>3430</v>
      </c>
      <c r="C2009" s="192"/>
      <c r="D2009" s="178"/>
      <c r="E2009" s="179" t="s">
        <v>1302</v>
      </c>
      <c r="F2009" s="171">
        <v>6</v>
      </c>
      <c r="G2009" s="171">
        <v>5</v>
      </c>
      <c r="H2009" s="171">
        <v>4</v>
      </c>
      <c r="I2009" s="319"/>
      <c r="J2009" s="320"/>
    </row>
    <row r="2010" spans="1:10">
      <c r="A2010" s="178">
        <v>310300021</v>
      </c>
      <c r="B2010" s="178" t="s">
        <v>3431</v>
      </c>
      <c r="C2010" s="178"/>
      <c r="D2010" s="178"/>
      <c r="E2010" s="179" t="s">
        <v>20</v>
      </c>
      <c r="F2010" s="171">
        <v>14</v>
      </c>
      <c r="G2010" s="171">
        <v>13</v>
      </c>
      <c r="H2010" s="171">
        <v>11</v>
      </c>
      <c r="I2010" s="319"/>
      <c r="J2010" s="320"/>
    </row>
    <row r="2011" spans="1:10">
      <c r="A2011" s="178">
        <v>310300022</v>
      </c>
      <c r="B2011" s="178" t="s">
        <v>3432</v>
      </c>
      <c r="C2011" s="178" t="s">
        <v>3433</v>
      </c>
      <c r="D2011" s="178"/>
      <c r="E2011" s="179" t="s">
        <v>20</v>
      </c>
      <c r="F2011" s="171">
        <v>20</v>
      </c>
      <c r="G2011" s="171">
        <v>18</v>
      </c>
      <c r="H2011" s="201">
        <v>15</v>
      </c>
      <c r="I2011" s="319"/>
      <c r="J2011" s="320"/>
    </row>
    <row r="2012" spans="1:10">
      <c r="A2012" s="178">
        <v>310300023</v>
      </c>
      <c r="B2012" s="178" t="s">
        <v>3434</v>
      </c>
      <c r="C2012" s="178"/>
      <c r="D2012" s="178"/>
      <c r="E2012" s="179" t="s">
        <v>20</v>
      </c>
      <c r="F2012" s="171">
        <v>20</v>
      </c>
      <c r="G2012" s="171">
        <v>18</v>
      </c>
      <c r="H2012" s="201">
        <v>15</v>
      </c>
      <c r="I2012" s="319"/>
      <c r="J2012" s="320"/>
    </row>
    <row r="2013" spans="1:10">
      <c r="A2013" s="178">
        <v>310300024</v>
      </c>
      <c r="B2013" s="178" t="s">
        <v>3435</v>
      </c>
      <c r="C2013" s="178"/>
      <c r="D2013" s="178"/>
      <c r="E2013" s="179" t="s">
        <v>20</v>
      </c>
      <c r="F2013" s="171">
        <v>6</v>
      </c>
      <c r="G2013" s="171">
        <v>6</v>
      </c>
      <c r="H2013" s="171">
        <v>5</v>
      </c>
      <c r="I2013" s="319"/>
      <c r="J2013" s="320"/>
    </row>
    <row r="2014" spans="1:10">
      <c r="A2014" s="178">
        <v>310300025</v>
      </c>
      <c r="B2014" s="178" t="s">
        <v>3436</v>
      </c>
      <c r="C2014" s="178"/>
      <c r="D2014" s="178"/>
      <c r="E2014" s="179" t="s">
        <v>20</v>
      </c>
      <c r="F2014" s="171">
        <v>12</v>
      </c>
      <c r="G2014" s="171">
        <v>11</v>
      </c>
      <c r="H2014" s="171">
        <v>9</v>
      </c>
      <c r="I2014" s="319"/>
      <c r="J2014" s="320"/>
    </row>
    <row r="2015" spans="1:10">
      <c r="A2015" s="178">
        <v>310300026</v>
      </c>
      <c r="B2015" s="178" t="s">
        <v>3437</v>
      </c>
      <c r="C2015" s="178"/>
      <c r="D2015" s="178"/>
      <c r="E2015" s="179" t="s">
        <v>20</v>
      </c>
      <c r="F2015" s="171">
        <v>25</v>
      </c>
      <c r="G2015" s="171">
        <v>23</v>
      </c>
      <c r="H2015" s="171">
        <v>20</v>
      </c>
      <c r="I2015" s="319"/>
      <c r="J2015" s="320"/>
    </row>
    <row r="2016" spans="1:10" ht="56.25">
      <c r="A2016" s="178">
        <v>310300027</v>
      </c>
      <c r="B2016" s="178" t="s">
        <v>3438</v>
      </c>
      <c r="C2016" s="178" t="s">
        <v>3439</v>
      </c>
      <c r="D2016" s="178"/>
      <c r="E2016" s="179" t="s">
        <v>20</v>
      </c>
      <c r="F2016" s="171">
        <v>20</v>
      </c>
      <c r="G2016" s="171">
        <v>18</v>
      </c>
      <c r="H2016" s="171">
        <v>15</v>
      </c>
      <c r="I2016" s="319"/>
      <c r="J2016" s="320"/>
    </row>
    <row r="2017" spans="1:10">
      <c r="A2017" s="178">
        <v>310300028</v>
      </c>
      <c r="B2017" s="178" t="s">
        <v>3440</v>
      </c>
      <c r="C2017" s="178"/>
      <c r="D2017" s="178"/>
      <c r="E2017" s="179" t="s">
        <v>20</v>
      </c>
      <c r="F2017" s="171">
        <v>24</v>
      </c>
      <c r="G2017" s="171">
        <v>22</v>
      </c>
      <c r="H2017" s="171">
        <v>19</v>
      </c>
      <c r="I2017" s="319"/>
      <c r="J2017" s="320"/>
    </row>
    <row r="2018" spans="1:10">
      <c r="A2018" s="178">
        <v>310300029</v>
      </c>
      <c r="B2018" s="178" t="s">
        <v>3441</v>
      </c>
      <c r="C2018" s="178"/>
      <c r="D2018" s="178"/>
      <c r="E2018" s="179" t="s">
        <v>20</v>
      </c>
      <c r="F2018" s="171">
        <v>24</v>
      </c>
      <c r="G2018" s="171">
        <v>22</v>
      </c>
      <c r="H2018" s="171">
        <v>19</v>
      </c>
      <c r="I2018" s="319"/>
      <c r="J2018" s="320"/>
    </row>
    <row r="2019" spans="1:10" ht="37.5">
      <c r="A2019" s="178">
        <v>310300030</v>
      </c>
      <c r="B2019" s="178" t="s">
        <v>3442</v>
      </c>
      <c r="C2019" s="178" t="s">
        <v>3443</v>
      </c>
      <c r="D2019" s="178"/>
      <c r="E2019" s="179" t="s">
        <v>20</v>
      </c>
      <c r="F2019" s="171">
        <v>10</v>
      </c>
      <c r="G2019" s="171">
        <v>9</v>
      </c>
      <c r="H2019" s="171">
        <v>8</v>
      </c>
      <c r="I2019" s="319"/>
      <c r="J2019" s="320"/>
    </row>
    <row r="2020" spans="1:10" ht="37.5">
      <c r="A2020" s="178">
        <v>310300031</v>
      </c>
      <c r="B2020" s="178" t="s">
        <v>3444</v>
      </c>
      <c r="C2020" s="178" t="s">
        <v>3445</v>
      </c>
      <c r="D2020" s="178"/>
      <c r="E2020" s="179" t="s">
        <v>20</v>
      </c>
      <c r="F2020" s="171">
        <v>55</v>
      </c>
      <c r="G2020" s="171">
        <v>50</v>
      </c>
      <c r="H2020" s="201">
        <v>43</v>
      </c>
      <c r="I2020" s="319" t="s">
        <v>3446</v>
      </c>
      <c r="J2020" s="320"/>
    </row>
    <row r="2021" spans="1:10" ht="56.25">
      <c r="A2021" s="178" t="s">
        <v>3447</v>
      </c>
      <c r="B2021" s="178" t="s">
        <v>3448</v>
      </c>
      <c r="C2021" s="178"/>
      <c r="D2021" s="178"/>
      <c r="E2021" s="179" t="s">
        <v>20</v>
      </c>
      <c r="F2021" s="171">
        <v>75</v>
      </c>
      <c r="G2021" s="171">
        <v>68</v>
      </c>
      <c r="H2021" s="201">
        <v>58</v>
      </c>
      <c r="I2021" s="319"/>
      <c r="J2021" s="320"/>
    </row>
    <row r="2022" spans="1:10">
      <c r="A2022" s="178">
        <v>310300032</v>
      </c>
      <c r="B2022" s="178" t="s">
        <v>3449</v>
      </c>
      <c r="C2022" s="178"/>
      <c r="D2022" s="178"/>
      <c r="E2022" s="179" t="s">
        <v>20</v>
      </c>
      <c r="F2022" s="171">
        <v>8</v>
      </c>
      <c r="G2022" s="171">
        <v>8</v>
      </c>
      <c r="H2022" s="171">
        <v>7</v>
      </c>
      <c r="I2022" s="319"/>
      <c r="J2022" s="320"/>
    </row>
    <row r="2023" spans="1:10">
      <c r="A2023" s="178">
        <v>310300033</v>
      </c>
      <c r="B2023" s="178" t="s">
        <v>3450</v>
      </c>
      <c r="C2023" s="178"/>
      <c r="D2023" s="178"/>
      <c r="E2023" s="179" t="s">
        <v>20</v>
      </c>
      <c r="F2023" s="171">
        <v>6</v>
      </c>
      <c r="G2023" s="171">
        <v>6</v>
      </c>
      <c r="H2023" s="171">
        <v>5</v>
      </c>
      <c r="I2023" s="319"/>
      <c r="J2023" s="320"/>
    </row>
    <row r="2024" spans="1:10">
      <c r="A2024" s="178">
        <v>310300034</v>
      </c>
      <c r="B2024" s="178" t="s">
        <v>3451</v>
      </c>
      <c r="C2024" s="178"/>
      <c r="D2024" s="178"/>
      <c r="E2024" s="179" t="s">
        <v>20</v>
      </c>
      <c r="F2024" s="171">
        <v>15</v>
      </c>
      <c r="G2024" s="171">
        <v>14</v>
      </c>
      <c r="H2024" s="171">
        <v>12</v>
      </c>
      <c r="I2024" s="319"/>
      <c r="J2024" s="320"/>
    </row>
    <row r="2025" spans="1:10">
      <c r="A2025" s="178">
        <v>310300035</v>
      </c>
      <c r="B2025" s="178" t="s">
        <v>3452</v>
      </c>
      <c r="C2025" s="178"/>
      <c r="D2025" s="178"/>
      <c r="E2025" s="179" t="s">
        <v>20</v>
      </c>
      <c r="F2025" s="171">
        <v>15</v>
      </c>
      <c r="G2025" s="171">
        <v>14</v>
      </c>
      <c r="H2025" s="171">
        <v>12</v>
      </c>
      <c r="I2025" s="319"/>
      <c r="J2025" s="320"/>
    </row>
    <row r="2026" spans="1:10">
      <c r="A2026" s="178">
        <v>310300036</v>
      </c>
      <c r="B2026" s="178" t="s">
        <v>3453</v>
      </c>
      <c r="C2026" s="178"/>
      <c r="D2026" s="178"/>
      <c r="E2026" s="179" t="s">
        <v>20</v>
      </c>
      <c r="F2026" s="171">
        <v>15</v>
      </c>
      <c r="G2026" s="171">
        <v>14</v>
      </c>
      <c r="H2026" s="171">
        <v>12</v>
      </c>
      <c r="I2026" s="319"/>
      <c r="J2026" s="320"/>
    </row>
    <row r="2027" spans="1:10">
      <c r="A2027" s="178">
        <v>310300037</v>
      </c>
      <c r="B2027" s="178" t="s">
        <v>3454</v>
      </c>
      <c r="C2027" s="178" t="s">
        <v>3455</v>
      </c>
      <c r="D2027" s="178"/>
      <c r="E2027" s="179" t="s">
        <v>20</v>
      </c>
      <c r="F2027" s="171">
        <v>22</v>
      </c>
      <c r="G2027" s="171">
        <v>20</v>
      </c>
      <c r="H2027" s="171">
        <v>17</v>
      </c>
      <c r="I2027" s="319"/>
      <c r="J2027" s="320"/>
    </row>
    <row r="2028" spans="1:10">
      <c r="A2028" s="178">
        <v>310300038</v>
      </c>
      <c r="B2028" s="178" t="s">
        <v>3456</v>
      </c>
      <c r="C2028" s="178"/>
      <c r="D2028" s="178"/>
      <c r="E2028" s="179" t="s">
        <v>20</v>
      </c>
      <c r="F2028" s="171">
        <v>15</v>
      </c>
      <c r="G2028" s="171">
        <v>14</v>
      </c>
      <c r="H2028" s="171">
        <v>12</v>
      </c>
      <c r="I2028" s="319"/>
      <c r="J2028" s="320"/>
    </row>
    <row r="2029" spans="1:10">
      <c r="A2029" s="178">
        <v>310300039</v>
      </c>
      <c r="B2029" s="178" t="s">
        <v>3457</v>
      </c>
      <c r="C2029" s="178"/>
      <c r="D2029" s="178"/>
      <c r="E2029" s="179" t="s">
        <v>20</v>
      </c>
      <c r="F2029" s="171">
        <v>20</v>
      </c>
      <c r="G2029" s="171">
        <v>18</v>
      </c>
      <c r="H2029" s="171">
        <v>15</v>
      </c>
      <c r="I2029" s="319"/>
      <c r="J2029" s="320"/>
    </row>
    <row r="2030" spans="1:10">
      <c r="A2030" s="178">
        <v>310300040</v>
      </c>
      <c r="B2030" s="178" t="s">
        <v>3458</v>
      </c>
      <c r="C2030" s="178"/>
      <c r="D2030" s="178"/>
      <c r="E2030" s="179" t="s">
        <v>20</v>
      </c>
      <c r="F2030" s="171">
        <v>90</v>
      </c>
      <c r="G2030" s="171">
        <v>81</v>
      </c>
      <c r="H2030" s="201">
        <v>77</v>
      </c>
      <c r="I2030" s="319"/>
      <c r="J2030" s="320"/>
    </row>
    <row r="2031" spans="1:10">
      <c r="A2031" s="178">
        <v>310300041</v>
      </c>
      <c r="B2031" s="178" t="s">
        <v>3459</v>
      </c>
      <c r="C2031" s="178"/>
      <c r="D2031" s="178"/>
      <c r="E2031" s="179" t="s">
        <v>20</v>
      </c>
      <c r="F2031" s="171">
        <v>60</v>
      </c>
      <c r="G2031" s="171">
        <v>54</v>
      </c>
      <c r="H2031" s="171">
        <v>46</v>
      </c>
      <c r="I2031" s="319" t="s">
        <v>3460</v>
      </c>
      <c r="J2031" s="320"/>
    </row>
    <row r="2032" spans="1:10" ht="37.5">
      <c r="A2032" s="178" t="s">
        <v>3461</v>
      </c>
      <c r="B2032" s="190" t="s">
        <v>3462</v>
      </c>
      <c r="C2032" s="178"/>
      <c r="D2032" s="178"/>
      <c r="E2032" s="179" t="s">
        <v>20</v>
      </c>
      <c r="F2032" s="171">
        <v>90</v>
      </c>
      <c r="G2032" s="171">
        <v>81</v>
      </c>
      <c r="H2032" s="171">
        <v>69</v>
      </c>
      <c r="I2032" s="319"/>
      <c r="J2032" s="320"/>
    </row>
    <row r="2033" spans="1:10">
      <c r="A2033" s="178">
        <v>310300042</v>
      </c>
      <c r="B2033" s="178" t="s">
        <v>3463</v>
      </c>
      <c r="C2033" s="178" t="s">
        <v>3464</v>
      </c>
      <c r="D2033" s="178"/>
      <c r="E2033" s="179" t="s">
        <v>20</v>
      </c>
      <c r="F2033" s="171">
        <v>24</v>
      </c>
      <c r="G2033" s="171">
        <v>22</v>
      </c>
      <c r="H2033" s="171">
        <v>19</v>
      </c>
      <c r="I2033" s="319"/>
      <c r="J2033" s="320"/>
    </row>
    <row r="2034" spans="1:10">
      <c r="A2034" s="178">
        <v>310300043</v>
      </c>
      <c r="B2034" s="178" t="s">
        <v>3465</v>
      </c>
      <c r="C2034" s="178"/>
      <c r="D2034" s="178"/>
      <c r="E2034" s="179" t="s">
        <v>20</v>
      </c>
      <c r="F2034" s="171">
        <v>6</v>
      </c>
      <c r="G2034" s="171">
        <v>6</v>
      </c>
      <c r="H2034" s="171">
        <v>5</v>
      </c>
      <c r="I2034" s="319"/>
      <c r="J2034" s="320"/>
    </row>
    <row r="2035" spans="1:10">
      <c r="A2035" s="178">
        <v>310300044</v>
      </c>
      <c r="B2035" s="178" t="s">
        <v>3466</v>
      </c>
      <c r="C2035" s="178" t="s">
        <v>3467</v>
      </c>
      <c r="D2035" s="178"/>
      <c r="E2035" s="179" t="s">
        <v>20</v>
      </c>
      <c r="F2035" s="171">
        <v>18</v>
      </c>
      <c r="G2035" s="171">
        <v>16</v>
      </c>
      <c r="H2035" s="171">
        <v>14</v>
      </c>
      <c r="I2035" s="319"/>
      <c r="J2035" s="320"/>
    </row>
    <row r="2036" spans="1:10">
      <c r="A2036" s="178">
        <v>310300045</v>
      </c>
      <c r="B2036" s="178" t="s">
        <v>3468</v>
      </c>
      <c r="C2036" s="178"/>
      <c r="D2036" s="178"/>
      <c r="E2036" s="179" t="s">
        <v>20</v>
      </c>
      <c r="F2036" s="171">
        <v>45</v>
      </c>
      <c r="G2036" s="171">
        <v>41</v>
      </c>
      <c r="H2036" s="171">
        <v>35</v>
      </c>
      <c r="I2036" s="319"/>
      <c r="J2036" s="320"/>
    </row>
    <row r="2037" spans="1:10" ht="56.25">
      <c r="A2037" s="178">
        <v>310300046</v>
      </c>
      <c r="B2037" s="178" t="s">
        <v>3469</v>
      </c>
      <c r="C2037" s="178" t="s">
        <v>3470</v>
      </c>
      <c r="D2037" s="178"/>
      <c r="E2037" s="179" t="s">
        <v>20</v>
      </c>
      <c r="F2037" s="171">
        <v>22</v>
      </c>
      <c r="G2037" s="171">
        <v>20</v>
      </c>
      <c r="H2037" s="201">
        <f>G2037*85%</f>
        <v>17</v>
      </c>
      <c r="I2037" s="319"/>
      <c r="J2037" s="320"/>
    </row>
    <row r="2038" spans="1:10">
      <c r="A2038" s="178">
        <v>310300047</v>
      </c>
      <c r="B2038" s="178" t="s">
        <v>3471</v>
      </c>
      <c r="C2038" s="178"/>
      <c r="D2038" s="178"/>
      <c r="E2038" s="179" t="s">
        <v>20</v>
      </c>
      <c r="F2038" s="171">
        <v>15</v>
      </c>
      <c r="G2038" s="171">
        <v>14</v>
      </c>
      <c r="H2038" s="171">
        <v>12</v>
      </c>
      <c r="I2038" s="319"/>
      <c r="J2038" s="320"/>
    </row>
    <row r="2039" spans="1:10">
      <c r="A2039" s="178">
        <v>310300048</v>
      </c>
      <c r="B2039" s="178" t="s">
        <v>3472</v>
      </c>
      <c r="C2039" s="178"/>
      <c r="D2039" s="178"/>
      <c r="E2039" s="179" t="s">
        <v>20</v>
      </c>
      <c r="F2039" s="171">
        <v>15</v>
      </c>
      <c r="G2039" s="171">
        <v>14</v>
      </c>
      <c r="H2039" s="171">
        <v>12</v>
      </c>
      <c r="I2039" s="319"/>
      <c r="J2039" s="320"/>
    </row>
    <row r="2040" spans="1:10" ht="37.5">
      <c r="A2040" s="178">
        <v>310300049</v>
      </c>
      <c r="B2040" s="178" t="s">
        <v>3473</v>
      </c>
      <c r="C2040" s="178" t="s">
        <v>3474</v>
      </c>
      <c r="D2040" s="178"/>
      <c r="E2040" s="179" t="s">
        <v>20</v>
      </c>
      <c r="F2040" s="171">
        <v>24</v>
      </c>
      <c r="G2040" s="171">
        <v>22</v>
      </c>
      <c r="H2040" s="171">
        <v>19</v>
      </c>
      <c r="I2040" s="319"/>
      <c r="J2040" s="320"/>
    </row>
    <row r="2041" spans="1:10">
      <c r="A2041" s="178">
        <v>310300050</v>
      </c>
      <c r="B2041" s="178" t="s">
        <v>3475</v>
      </c>
      <c r="C2041" s="178"/>
      <c r="D2041" s="178"/>
      <c r="E2041" s="179" t="s">
        <v>20</v>
      </c>
      <c r="F2041" s="171">
        <v>20</v>
      </c>
      <c r="G2041" s="171">
        <v>18</v>
      </c>
      <c r="H2041" s="171">
        <v>15</v>
      </c>
      <c r="I2041" s="319"/>
      <c r="J2041" s="320"/>
    </row>
    <row r="2042" spans="1:10">
      <c r="A2042" s="178">
        <v>310300051</v>
      </c>
      <c r="B2042" s="178" t="s">
        <v>3476</v>
      </c>
      <c r="C2042" s="178"/>
      <c r="D2042" s="178"/>
      <c r="E2042" s="179" t="s">
        <v>20</v>
      </c>
      <c r="F2042" s="171">
        <v>35</v>
      </c>
      <c r="G2042" s="171">
        <v>32</v>
      </c>
      <c r="H2042" s="171">
        <v>27</v>
      </c>
      <c r="I2042" s="319"/>
      <c r="J2042" s="320"/>
    </row>
    <row r="2043" spans="1:10">
      <c r="A2043" s="178">
        <v>310300052</v>
      </c>
      <c r="B2043" s="178" t="s">
        <v>3477</v>
      </c>
      <c r="C2043" s="178"/>
      <c r="D2043" s="178"/>
      <c r="E2043" s="179" t="s">
        <v>20</v>
      </c>
      <c r="F2043" s="171">
        <v>35</v>
      </c>
      <c r="G2043" s="171">
        <v>32</v>
      </c>
      <c r="H2043" s="171">
        <v>27</v>
      </c>
      <c r="I2043" s="319"/>
      <c r="J2043" s="320"/>
    </row>
    <row r="2044" spans="1:10">
      <c r="A2044" s="178">
        <v>310300053</v>
      </c>
      <c r="B2044" s="178" t="s">
        <v>3478</v>
      </c>
      <c r="C2044" s="178"/>
      <c r="D2044" s="178"/>
      <c r="E2044" s="179" t="s">
        <v>20</v>
      </c>
      <c r="F2044" s="171">
        <v>45</v>
      </c>
      <c r="G2044" s="171">
        <v>41</v>
      </c>
      <c r="H2044" s="171">
        <v>35</v>
      </c>
      <c r="I2044" s="319"/>
      <c r="J2044" s="320"/>
    </row>
    <row r="2045" spans="1:10" ht="56.25">
      <c r="A2045" s="178">
        <v>310300054</v>
      </c>
      <c r="B2045" s="178" t="s">
        <v>3479</v>
      </c>
      <c r="C2045" s="178" t="s">
        <v>3480</v>
      </c>
      <c r="D2045" s="178"/>
      <c r="E2045" s="179" t="s">
        <v>20</v>
      </c>
      <c r="F2045" s="171">
        <v>180</v>
      </c>
      <c r="G2045" s="171">
        <f>F2045*90%</f>
        <v>162</v>
      </c>
      <c r="H2045" s="201">
        <v>138</v>
      </c>
      <c r="I2045" s="319"/>
      <c r="J2045" s="320"/>
    </row>
    <row r="2046" spans="1:10" ht="37.5">
      <c r="A2046" s="178">
        <v>310300055</v>
      </c>
      <c r="B2046" s="178" t="s">
        <v>3481</v>
      </c>
      <c r="C2046" s="178" t="s">
        <v>3410</v>
      </c>
      <c r="D2046" s="178"/>
      <c r="E2046" s="179" t="s">
        <v>20</v>
      </c>
      <c r="F2046" s="171">
        <v>80</v>
      </c>
      <c r="G2046" s="171">
        <f>F2046*90%</f>
        <v>72</v>
      </c>
      <c r="H2046" s="201">
        <v>61</v>
      </c>
      <c r="I2046" s="319"/>
      <c r="J2046" s="320"/>
    </row>
    <row r="2047" spans="1:10" ht="37.5">
      <c r="A2047" s="178">
        <v>310300056</v>
      </c>
      <c r="B2047" s="178" t="s">
        <v>3482</v>
      </c>
      <c r="C2047" s="178" t="s">
        <v>3483</v>
      </c>
      <c r="D2047" s="178"/>
      <c r="E2047" s="179" t="s">
        <v>20</v>
      </c>
      <c r="F2047" s="171">
        <v>20</v>
      </c>
      <c r="G2047" s="171">
        <v>18</v>
      </c>
      <c r="H2047" s="171">
        <v>15</v>
      </c>
      <c r="I2047" s="319"/>
      <c r="J2047" s="320"/>
    </row>
    <row r="2048" spans="1:10">
      <c r="A2048" s="178">
        <v>310300057</v>
      </c>
      <c r="B2048" s="178" t="s">
        <v>3484</v>
      </c>
      <c r="C2048" s="178"/>
      <c r="D2048" s="178"/>
      <c r="E2048" s="179" t="s">
        <v>20</v>
      </c>
      <c r="F2048" s="171">
        <v>150</v>
      </c>
      <c r="G2048" s="171">
        <v>135</v>
      </c>
      <c r="H2048" s="171">
        <v>115</v>
      </c>
      <c r="I2048" s="319"/>
      <c r="J2048" s="320"/>
    </row>
    <row r="2049" spans="1:10" ht="56.25">
      <c r="A2049" s="178">
        <v>310300058</v>
      </c>
      <c r="B2049" s="178" t="s">
        <v>3485</v>
      </c>
      <c r="C2049" s="178" t="s">
        <v>3486</v>
      </c>
      <c r="D2049" s="178"/>
      <c r="E2049" s="179" t="s">
        <v>20</v>
      </c>
      <c r="F2049" s="171">
        <v>30</v>
      </c>
      <c r="G2049" s="171">
        <v>27</v>
      </c>
      <c r="H2049" s="201">
        <v>23</v>
      </c>
      <c r="I2049" s="319"/>
      <c r="J2049" s="320"/>
    </row>
    <row r="2050" spans="1:10" ht="37.5">
      <c r="A2050" s="178">
        <v>310300059</v>
      </c>
      <c r="B2050" s="178" t="s">
        <v>3487</v>
      </c>
      <c r="C2050" s="178"/>
      <c r="D2050" s="178"/>
      <c r="E2050" s="179" t="s">
        <v>20</v>
      </c>
      <c r="F2050" s="171">
        <v>90</v>
      </c>
      <c r="G2050" s="171">
        <v>81</v>
      </c>
      <c r="H2050" s="171">
        <v>69</v>
      </c>
      <c r="I2050" s="319"/>
      <c r="J2050" s="320"/>
    </row>
    <row r="2051" spans="1:10">
      <c r="A2051" s="178">
        <v>310300060</v>
      </c>
      <c r="B2051" s="178" t="s">
        <v>3488</v>
      </c>
      <c r="C2051" s="178"/>
      <c r="D2051" s="178"/>
      <c r="E2051" s="179" t="s">
        <v>20</v>
      </c>
      <c r="F2051" s="171">
        <v>78</v>
      </c>
      <c r="G2051" s="171">
        <v>70</v>
      </c>
      <c r="H2051" s="171">
        <v>60</v>
      </c>
      <c r="I2051" s="319"/>
      <c r="J2051" s="320"/>
    </row>
    <row r="2052" spans="1:10">
      <c r="A2052" s="178">
        <v>310300061</v>
      </c>
      <c r="B2052" s="178" t="s">
        <v>3489</v>
      </c>
      <c r="C2052" s="178"/>
      <c r="D2052" s="178"/>
      <c r="E2052" s="179" t="s">
        <v>20</v>
      </c>
      <c r="F2052" s="171">
        <v>36</v>
      </c>
      <c r="G2052" s="171">
        <v>32</v>
      </c>
      <c r="H2052" s="171">
        <v>27</v>
      </c>
      <c r="I2052" s="319"/>
      <c r="J2052" s="320"/>
    </row>
    <row r="2053" spans="1:10">
      <c r="A2053" s="178">
        <v>310300062</v>
      </c>
      <c r="B2053" s="178" t="s">
        <v>3490</v>
      </c>
      <c r="C2053" s="178"/>
      <c r="D2053" s="178"/>
      <c r="E2053" s="179" t="s">
        <v>20</v>
      </c>
      <c r="F2053" s="171">
        <v>24</v>
      </c>
      <c r="G2053" s="171">
        <v>22</v>
      </c>
      <c r="H2053" s="171">
        <v>19</v>
      </c>
      <c r="I2053" s="319"/>
      <c r="J2053" s="320"/>
    </row>
    <row r="2054" spans="1:10" ht="37.5">
      <c r="A2054" s="178">
        <v>310300063</v>
      </c>
      <c r="B2054" s="178" t="s">
        <v>3491</v>
      </c>
      <c r="C2054" s="178"/>
      <c r="D2054" s="178"/>
      <c r="E2054" s="179" t="s">
        <v>20</v>
      </c>
      <c r="F2054" s="171">
        <v>80</v>
      </c>
      <c r="G2054" s="171">
        <v>72</v>
      </c>
      <c r="H2054" s="201">
        <v>61</v>
      </c>
      <c r="I2054" s="319"/>
      <c r="J2054" s="320"/>
    </row>
    <row r="2055" spans="1:10" ht="37.5">
      <c r="A2055" s="178">
        <v>310300064</v>
      </c>
      <c r="B2055" s="178" t="s">
        <v>3492</v>
      </c>
      <c r="C2055" s="178" t="s">
        <v>3493</v>
      </c>
      <c r="D2055" s="178"/>
      <c r="E2055" s="179" t="s">
        <v>20</v>
      </c>
      <c r="F2055" s="171">
        <v>100</v>
      </c>
      <c r="G2055" s="171">
        <v>90</v>
      </c>
      <c r="H2055" s="201">
        <v>77</v>
      </c>
      <c r="I2055" s="319"/>
      <c r="J2055" s="320"/>
    </row>
    <row r="2056" spans="1:10" ht="56.25">
      <c r="A2056" s="178">
        <v>310300065</v>
      </c>
      <c r="B2056" s="178" t="s">
        <v>3494</v>
      </c>
      <c r="C2056" s="178" t="s">
        <v>3495</v>
      </c>
      <c r="D2056" s="178"/>
      <c r="E2056" s="179" t="s">
        <v>20</v>
      </c>
      <c r="F2056" s="171">
        <v>60</v>
      </c>
      <c r="G2056" s="171">
        <v>54</v>
      </c>
      <c r="H2056" s="171">
        <v>46</v>
      </c>
      <c r="I2056" s="319"/>
      <c r="J2056" s="320"/>
    </row>
    <row r="2057" spans="1:10">
      <c r="A2057" s="178">
        <v>310300066</v>
      </c>
      <c r="B2057" s="178" t="s">
        <v>3496</v>
      </c>
      <c r="C2057" s="178"/>
      <c r="D2057" s="178"/>
      <c r="E2057" s="179" t="s">
        <v>20</v>
      </c>
      <c r="F2057" s="171">
        <v>48</v>
      </c>
      <c r="G2057" s="171">
        <v>43</v>
      </c>
      <c r="H2057" s="171">
        <v>37</v>
      </c>
      <c r="I2057" s="319"/>
      <c r="J2057" s="320"/>
    </row>
    <row r="2058" spans="1:10">
      <c r="A2058" s="178">
        <v>310300067</v>
      </c>
      <c r="B2058" s="178" t="s">
        <v>3497</v>
      </c>
      <c r="C2058" s="178" t="s">
        <v>3498</v>
      </c>
      <c r="D2058" s="178"/>
      <c r="E2058" s="179" t="s">
        <v>20</v>
      </c>
      <c r="F2058" s="171">
        <v>48</v>
      </c>
      <c r="G2058" s="171">
        <v>43</v>
      </c>
      <c r="H2058" s="171">
        <v>37</v>
      </c>
      <c r="I2058" s="319"/>
      <c r="J2058" s="320"/>
    </row>
    <row r="2059" spans="1:10">
      <c r="A2059" s="178">
        <v>310300068</v>
      </c>
      <c r="B2059" s="178" t="s">
        <v>3499</v>
      </c>
      <c r="C2059" s="178" t="s">
        <v>3500</v>
      </c>
      <c r="D2059" s="178"/>
      <c r="E2059" s="179" t="s">
        <v>20</v>
      </c>
      <c r="F2059" s="171">
        <v>48</v>
      </c>
      <c r="G2059" s="171">
        <v>43</v>
      </c>
      <c r="H2059" s="171">
        <v>37</v>
      </c>
      <c r="I2059" s="319"/>
      <c r="J2059" s="320"/>
    </row>
    <row r="2060" spans="1:10" ht="37.5">
      <c r="A2060" s="178">
        <v>310300069</v>
      </c>
      <c r="B2060" s="178" t="s">
        <v>3501</v>
      </c>
      <c r="C2060" s="178" t="s">
        <v>3502</v>
      </c>
      <c r="D2060" s="178"/>
      <c r="E2060" s="179" t="s">
        <v>20</v>
      </c>
      <c r="F2060" s="171">
        <v>15</v>
      </c>
      <c r="G2060" s="171">
        <v>14</v>
      </c>
      <c r="H2060" s="171">
        <v>12</v>
      </c>
      <c r="I2060" s="319"/>
      <c r="J2060" s="320"/>
    </row>
    <row r="2061" spans="1:10">
      <c r="A2061" s="178">
        <v>310300070</v>
      </c>
      <c r="B2061" s="178" t="s">
        <v>3503</v>
      </c>
      <c r="C2061" s="178"/>
      <c r="D2061" s="178"/>
      <c r="E2061" s="179" t="s">
        <v>20</v>
      </c>
      <c r="F2061" s="171">
        <v>10</v>
      </c>
      <c r="G2061" s="171">
        <v>9</v>
      </c>
      <c r="H2061" s="171">
        <v>8</v>
      </c>
      <c r="I2061" s="319"/>
      <c r="J2061" s="320"/>
    </row>
    <row r="2062" spans="1:10">
      <c r="A2062" s="178">
        <v>310300071</v>
      </c>
      <c r="B2062" s="178" t="s">
        <v>3504</v>
      </c>
      <c r="C2062" s="178"/>
      <c r="D2062" s="178"/>
      <c r="E2062" s="179" t="s">
        <v>20</v>
      </c>
      <c r="F2062" s="171">
        <v>12</v>
      </c>
      <c r="G2062" s="171">
        <v>11</v>
      </c>
      <c r="H2062" s="171">
        <v>9</v>
      </c>
      <c r="I2062" s="319"/>
      <c r="J2062" s="320"/>
    </row>
    <row r="2063" spans="1:10">
      <c r="A2063" s="178">
        <v>310300072</v>
      </c>
      <c r="B2063" s="178" t="s">
        <v>3505</v>
      </c>
      <c r="C2063" s="178"/>
      <c r="D2063" s="178"/>
      <c r="E2063" s="179" t="s">
        <v>20</v>
      </c>
      <c r="F2063" s="171">
        <v>12</v>
      </c>
      <c r="G2063" s="171">
        <v>11</v>
      </c>
      <c r="H2063" s="171">
        <v>9</v>
      </c>
      <c r="I2063" s="319"/>
      <c r="J2063" s="320"/>
    </row>
    <row r="2064" spans="1:10">
      <c r="A2064" s="178">
        <v>310300073</v>
      </c>
      <c r="B2064" s="178" t="s">
        <v>3506</v>
      </c>
      <c r="C2064" s="178" t="s">
        <v>3507</v>
      </c>
      <c r="D2064" s="178"/>
      <c r="E2064" s="179" t="s">
        <v>20</v>
      </c>
      <c r="F2064" s="171">
        <v>72</v>
      </c>
      <c r="G2064" s="171">
        <v>65</v>
      </c>
      <c r="H2064" s="171">
        <v>55</v>
      </c>
      <c r="I2064" s="319"/>
      <c r="J2064" s="320"/>
    </row>
    <row r="2065" spans="1:10">
      <c r="A2065" s="178">
        <v>310300074</v>
      </c>
      <c r="B2065" s="178" t="s">
        <v>3508</v>
      </c>
      <c r="C2065" s="178"/>
      <c r="D2065" s="178"/>
      <c r="E2065" s="179" t="s">
        <v>20</v>
      </c>
      <c r="F2065" s="171">
        <v>18</v>
      </c>
      <c r="G2065" s="171">
        <v>16</v>
      </c>
      <c r="H2065" s="171">
        <v>14</v>
      </c>
      <c r="I2065" s="319"/>
      <c r="J2065" s="320"/>
    </row>
    <row r="2066" spans="1:10">
      <c r="A2066" s="178">
        <v>310300075</v>
      </c>
      <c r="B2066" s="178" t="s">
        <v>3509</v>
      </c>
      <c r="C2066" s="178"/>
      <c r="D2066" s="178"/>
      <c r="E2066" s="179" t="s">
        <v>20</v>
      </c>
      <c r="F2066" s="171">
        <v>50</v>
      </c>
      <c r="G2066" s="171">
        <v>45</v>
      </c>
      <c r="H2066" s="201">
        <v>38</v>
      </c>
      <c r="I2066" s="319"/>
      <c r="J2066" s="320"/>
    </row>
    <row r="2067" spans="1:10">
      <c r="A2067" s="178">
        <v>310300076</v>
      </c>
      <c r="B2067" s="178" t="s">
        <v>3510</v>
      </c>
      <c r="C2067" s="178" t="s">
        <v>3511</v>
      </c>
      <c r="D2067" s="178"/>
      <c r="E2067" s="179" t="s">
        <v>20</v>
      </c>
      <c r="F2067" s="171">
        <v>20</v>
      </c>
      <c r="G2067" s="171">
        <v>18</v>
      </c>
      <c r="H2067" s="171">
        <v>15</v>
      </c>
      <c r="I2067" s="319"/>
      <c r="J2067" s="320"/>
    </row>
    <row r="2068" spans="1:10">
      <c r="A2068" s="178">
        <v>310300077</v>
      </c>
      <c r="B2068" s="178" t="s">
        <v>3512</v>
      </c>
      <c r="C2068" s="178" t="s">
        <v>3511</v>
      </c>
      <c r="D2068" s="178"/>
      <c r="E2068" s="179" t="s">
        <v>20</v>
      </c>
      <c r="F2068" s="171">
        <v>25</v>
      </c>
      <c r="G2068" s="171">
        <v>23</v>
      </c>
      <c r="H2068" s="201">
        <v>20</v>
      </c>
      <c r="I2068" s="319"/>
      <c r="J2068" s="320"/>
    </row>
    <row r="2069" spans="1:10" ht="37.5">
      <c r="A2069" s="178">
        <v>310300078</v>
      </c>
      <c r="B2069" s="178" t="s">
        <v>3513</v>
      </c>
      <c r="C2069" s="178" t="s">
        <v>3514</v>
      </c>
      <c r="D2069" s="178" t="s">
        <v>3070</v>
      </c>
      <c r="E2069" s="179" t="s">
        <v>3515</v>
      </c>
      <c r="F2069" s="171"/>
      <c r="G2069" s="171"/>
      <c r="H2069" s="201"/>
      <c r="I2069" s="319" t="s">
        <v>129</v>
      </c>
      <c r="J2069" s="320"/>
    </row>
    <row r="2070" spans="1:10" ht="37.5">
      <c r="A2070" s="178">
        <v>310300079</v>
      </c>
      <c r="B2070" s="178" t="s">
        <v>3516</v>
      </c>
      <c r="C2070" s="178"/>
      <c r="D2070" s="178" t="s">
        <v>3070</v>
      </c>
      <c r="E2070" s="179" t="s">
        <v>3515</v>
      </c>
      <c r="F2070" s="171"/>
      <c r="G2070" s="171"/>
      <c r="H2070" s="201"/>
      <c r="I2070" s="319" t="s">
        <v>129</v>
      </c>
      <c r="J2070" s="320"/>
    </row>
    <row r="2071" spans="1:10" ht="37.5">
      <c r="A2071" s="178" t="s">
        <v>3517</v>
      </c>
      <c r="B2071" s="192" t="s">
        <v>3518</v>
      </c>
      <c r="C2071" s="178"/>
      <c r="D2071" s="178"/>
      <c r="E2071" s="179" t="s">
        <v>3515</v>
      </c>
      <c r="F2071" s="171"/>
      <c r="G2071" s="171"/>
      <c r="H2071" s="201"/>
      <c r="I2071" s="319" t="s">
        <v>129</v>
      </c>
      <c r="J2071" s="320"/>
    </row>
    <row r="2072" spans="1:10">
      <c r="A2072" s="178">
        <v>310300080</v>
      </c>
      <c r="B2072" s="178" t="s">
        <v>3519</v>
      </c>
      <c r="C2072" s="178"/>
      <c r="D2072" s="178"/>
      <c r="E2072" s="179" t="s">
        <v>20</v>
      </c>
      <c r="F2072" s="171">
        <v>400</v>
      </c>
      <c r="G2072" s="171">
        <v>360</v>
      </c>
      <c r="H2072" s="171">
        <v>306</v>
      </c>
      <c r="I2072" s="319"/>
      <c r="J2072" s="320"/>
    </row>
    <row r="2073" spans="1:10" ht="37.5">
      <c r="A2073" s="178">
        <v>310300081</v>
      </c>
      <c r="B2073" s="178" t="s">
        <v>3520</v>
      </c>
      <c r="C2073" s="178" t="s">
        <v>3521</v>
      </c>
      <c r="D2073" s="178"/>
      <c r="E2073" s="179" t="s">
        <v>20</v>
      </c>
      <c r="F2073" s="171">
        <v>300</v>
      </c>
      <c r="G2073" s="171">
        <f>F2073*90%</f>
        <v>270</v>
      </c>
      <c r="H2073" s="201">
        <f>G2073*85%</f>
        <v>229.5</v>
      </c>
      <c r="I2073" s="319" t="s">
        <v>3522</v>
      </c>
      <c r="J2073" s="320"/>
    </row>
    <row r="2074" spans="1:10" ht="37.5">
      <c r="A2074" s="178" t="s">
        <v>3523</v>
      </c>
      <c r="B2074" s="192" t="s">
        <v>3524</v>
      </c>
      <c r="C2074" s="178"/>
      <c r="D2074" s="178"/>
      <c r="E2074" s="179" t="s">
        <v>20</v>
      </c>
      <c r="F2074" s="171">
        <v>500</v>
      </c>
      <c r="G2074" s="171">
        <f>F2074*90%</f>
        <v>450</v>
      </c>
      <c r="H2074" s="201">
        <f>G2074*85%</f>
        <v>382.5</v>
      </c>
      <c r="I2074" s="319"/>
      <c r="J2074" s="320"/>
    </row>
    <row r="2075" spans="1:10" ht="37.5">
      <c r="A2075" s="178">
        <v>310300082</v>
      </c>
      <c r="B2075" s="178" t="s">
        <v>3525</v>
      </c>
      <c r="C2075" s="178" t="s">
        <v>3526</v>
      </c>
      <c r="D2075" s="178"/>
      <c r="E2075" s="179" t="s">
        <v>20</v>
      </c>
      <c r="F2075" s="171">
        <v>1260</v>
      </c>
      <c r="G2075" s="171">
        <v>1134</v>
      </c>
      <c r="H2075" s="171">
        <v>964</v>
      </c>
      <c r="I2075" s="319"/>
      <c r="J2075" s="320"/>
    </row>
    <row r="2076" spans="1:10">
      <c r="A2076" s="178">
        <v>310300083</v>
      </c>
      <c r="B2076" s="178" t="s">
        <v>3527</v>
      </c>
      <c r="C2076" s="178"/>
      <c r="D2076" s="178"/>
      <c r="E2076" s="179" t="s">
        <v>20</v>
      </c>
      <c r="F2076" s="171">
        <v>600</v>
      </c>
      <c r="G2076" s="171">
        <v>540</v>
      </c>
      <c r="H2076" s="171">
        <v>459</v>
      </c>
      <c r="I2076" s="319"/>
      <c r="J2076" s="320"/>
    </row>
    <row r="2077" spans="1:10">
      <c r="A2077" s="178">
        <v>310300084</v>
      </c>
      <c r="B2077" s="178" t="s">
        <v>3528</v>
      </c>
      <c r="C2077" s="178" t="s">
        <v>3529</v>
      </c>
      <c r="D2077" s="178"/>
      <c r="E2077" s="179" t="s">
        <v>20</v>
      </c>
      <c r="F2077" s="171">
        <v>35</v>
      </c>
      <c r="G2077" s="171">
        <v>32</v>
      </c>
      <c r="H2077" s="171">
        <v>27</v>
      </c>
      <c r="I2077" s="319"/>
      <c r="J2077" s="320"/>
    </row>
    <row r="2078" spans="1:10">
      <c r="A2078" s="178">
        <v>310300085</v>
      </c>
      <c r="B2078" s="178" t="s">
        <v>3530</v>
      </c>
      <c r="C2078" s="178" t="s">
        <v>3531</v>
      </c>
      <c r="D2078" s="178"/>
      <c r="E2078" s="179" t="s">
        <v>20</v>
      </c>
      <c r="F2078" s="171">
        <v>12</v>
      </c>
      <c r="G2078" s="171">
        <v>11</v>
      </c>
      <c r="H2078" s="171">
        <v>9</v>
      </c>
      <c r="I2078" s="319"/>
      <c r="J2078" s="320"/>
    </row>
    <row r="2079" spans="1:10" ht="37.5">
      <c r="A2079" s="178">
        <v>310300086</v>
      </c>
      <c r="B2079" s="178" t="s">
        <v>3532</v>
      </c>
      <c r="C2079" s="178" t="s">
        <v>3533</v>
      </c>
      <c r="D2079" s="178" t="s">
        <v>3534</v>
      </c>
      <c r="E2079" s="179" t="s">
        <v>20</v>
      </c>
      <c r="F2079" s="171">
        <v>1300</v>
      </c>
      <c r="G2079" s="171">
        <v>1170</v>
      </c>
      <c r="H2079" s="201">
        <v>995</v>
      </c>
      <c r="I2079" s="319"/>
      <c r="J2079" s="320"/>
    </row>
    <row r="2080" spans="1:10">
      <c r="A2080" s="178">
        <v>310300087</v>
      </c>
      <c r="B2080" s="178" t="s">
        <v>3535</v>
      </c>
      <c r="C2080" s="178"/>
      <c r="D2080" s="178"/>
      <c r="E2080" s="179" t="s">
        <v>20</v>
      </c>
      <c r="F2080" s="171">
        <v>8</v>
      </c>
      <c r="G2080" s="171">
        <v>7</v>
      </c>
      <c r="H2080" s="201">
        <v>6</v>
      </c>
      <c r="I2080" s="319"/>
      <c r="J2080" s="320"/>
    </row>
    <row r="2081" spans="1:10">
      <c r="A2081" s="178">
        <v>310300088</v>
      </c>
      <c r="B2081" s="178" t="s">
        <v>3536</v>
      </c>
      <c r="C2081" s="178"/>
      <c r="D2081" s="178"/>
      <c r="E2081" s="179" t="s">
        <v>20</v>
      </c>
      <c r="F2081" s="171">
        <v>10</v>
      </c>
      <c r="G2081" s="171">
        <v>9</v>
      </c>
      <c r="H2081" s="201">
        <v>8</v>
      </c>
      <c r="I2081" s="319"/>
      <c r="J2081" s="320"/>
    </row>
    <row r="2082" spans="1:10">
      <c r="A2082" s="178">
        <v>310300089</v>
      </c>
      <c r="B2082" s="178" t="s">
        <v>3537</v>
      </c>
      <c r="C2082" s="178"/>
      <c r="D2082" s="178"/>
      <c r="E2082" s="179" t="s">
        <v>20</v>
      </c>
      <c r="F2082" s="171">
        <v>12</v>
      </c>
      <c r="G2082" s="171">
        <v>11</v>
      </c>
      <c r="H2082" s="171">
        <v>9</v>
      </c>
      <c r="I2082" s="319"/>
      <c r="J2082" s="320"/>
    </row>
    <row r="2083" spans="1:10">
      <c r="A2083" s="178">
        <v>310300090</v>
      </c>
      <c r="B2083" s="178" t="s">
        <v>3538</v>
      </c>
      <c r="C2083" s="178"/>
      <c r="D2083" s="178"/>
      <c r="E2083" s="179" t="s">
        <v>20</v>
      </c>
      <c r="F2083" s="171">
        <v>400</v>
      </c>
      <c r="G2083" s="171">
        <f>F2083*90%</f>
        <v>360</v>
      </c>
      <c r="H2083" s="201">
        <f>G2083*85%</f>
        <v>306</v>
      </c>
      <c r="I2083" s="319" t="s">
        <v>3539</v>
      </c>
      <c r="J2083" s="320"/>
    </row>
    <row r="2084" spans="1:10">
      <c r="A2084" s="178" t="s">
        <v>3540</v>
      </c>
      <c r="B2084" s="178" t="s">
        <v>3541</v>
      </c>
      <c r="C2084" s="178"/>
      <c r="D2084" s="178"/>
      <c r="E2084" s="179" t="s">
        <v>20</v>
      </c>
      <c r="F2084" s="171">
        <v>500</v>
      </c>
      <c r="G2084" s="171">
        <f t="shared" ref="G2084:G2087" si="17">F2084*90%</f>
        <v>450</v>
      </c>
      <c r="H2084" s="201">
        <v>383</v>
      </c>
      <c r="I2084" s="319"/>
      <c r="J2084" s="320"/>
    </row>
    <row r="2085" spans="1:10">
      <c r="A2085" s="178">
        <v>310300091</v>
      </c>
      <c r="B2085" s="178" t="s">
        <v>3542</v>
      </c>
      <c r="C2085" s="178"/>
      <c r="D2085" s="178"/>
      <c r="E2085" s="179" t="s">
        <v>20</v>
      </c>
      <c r="F2085" s="171">
        <v>12</v>
      </c>
      <c r="G2085" s="171">
        <v>11</v>
      </c>
      <c r="H2085" s="171">
        <v>9</v>
      </c>
      <c r="I2085" s="319"/>
      <c r="J2085" s="320"/>
    </row>
    <row r="2086" spans="1:10">
      <c r="A2086" s="178">
        <v>310300092</v>
      </c>
      <c r="B2086" s="178" t="s">
        <v>3543</v>
      </c>
      <c r="C2086" s="178"/>
      <c r="D2086" s="178"/>
      <c r="E2086" s="179" t="s">
        <v>20</v>
      </c>
      <c r="F2086" s="171">
        <v>30</v>
      </c>
      <c r="G2086" s="171">
        <v>27</v>
      </c>
      <c r="H2086" s="171">
        <v>23</v>
      </c>
      <c r="I2086" s="319"/>
      <c r="J2086" s="320"/>
    </row>
    <row r="2087" spans="1:10">
      <c r="A2087" s="178">
        <v>310300093</v>
      </c>
      <c r="B2087" s="178" t="s">
        <v>3544</v>
      </c>
      <c r="C2087" s="178"/>
      <c r="D2087" s="178"/>
      <c r="E2087" s="179" t="s">
        <v>20</v>
      </c>
      <c r="F2087" s="171">
        <v>50</v>
      </c>
      <c r="G2087" s="171">
        <f t="shared" si="17"/>
        <v>45</v>
      </c>
      <c r="H2087" s="201">
        <v>38</v>
      </c>
      <c r="I2087" s="319"/>
      <c r="J2087" s="320"/>
    </row>
    <row r="2088" spans="1:10">
      <c r="A2088" s="178">
        <v>310300094</v>
      </c>
      <c r="B2088" s="178" t="s">
        <v>3545</v>
      </c>
      <c r="C2088" s="178"/>
      <c r="D2088" s="178"/>
      <c r="E2088" s="179" t="s">
        <v>20</v>
      </c>
      <c r="F2088" s="171">
        <v>12</v>
      </c>
      <c r="G2088" s="171">
        <v>11</v>
      </c>
      <c r="H2088" s="171">
        <v>9</v>
      </c>
      <c r="I2088" s="319"/>
      <c r="J2088" s="320"/>
    </row>
    <row r="2089" spans="1:10">
      <c r="A2089" s="178">
        <v>310300095</v>
      </c>
      <c r="B2089" s="178" t="s">
        <v>3546</v>
      </c>
      <c r="C2089" s="178" t="s">
        <v>3547</v>
      </c>
      <c r="D2089" s="178"/>
      <c r="E2089" s="179" t="s">
        <v>20</v>
      </c>
      <c r="F2089" s="171">
        <v>18</v>
      </c>
      <c r="G2089" s="171">
        <v>16</v>
      </c>
      <c r="H2089" s="171">
        <v>14</v>
      </c>
      <c r="I2089" s="319"/>
      <c r="J2089" s="320"/>
    </row>
    <row r="2090" spans="1:10">
      <c r="A2090" s="178">
        <v>310300096</v>
      </c>
      <c r="B2090" s="178" t="s">
        <v>3548</v>
      </c>
      <c r="C2090" s="178"/>
      <c r="D2090" s="178"/>
      <c r="E2090" s="179" t="s">
        <v>20</v>
      </c>
      <c r="F2090" s="171">
        <v>18</v>
      </c>
      <c r="G2090" s="171">
        <v>16</v>
      </c>
      <c r="H2090" s="171">
        <v>14</v>
      </c>
      <c r="I2090" s="319"/>
      <c r="J2090" s="320"/>
    </row>
    <row r="2091" spans="1:10" ht="37.5">
      <c r="A2091" s="178">
        <v>310300097</v>
      </c>
      <c r="B2091" s="178" t="s">
        <v>3549</v>
      </c>
      <c r="C2091" s="178" t="s">
        <v>3550</v>
      </c>
      <c r="D2091" s="178"/>
      <c r="E2091" s="179" t="s">
        <v>20</v>
      </c>
      <c r="F2091" s="171">
        <v>18</v>
      </c>
      <c r="G2091" s="171">
        <v>16</v>
      </c>
      <c r="H2091" s="171">
        <v>14</v>
      </c>
      <c r="I2091" s="319"/>
      <c r="J2091" s="320"/>
    </row>
    <row r="2092" spans="1:10">
      <c r="A2092" s="178">
        <v>310300098</v>
      </c>
      <c r="B2092" s="178" t="s">
        <v>3551</v>
      </c>
      <c r="C2092" s="178"/>
      <c r="D2092" s="178"/>
      <c r="E2092" s="179" t="s">
        <v>20</v>
      </c>
      <c r="F2092" s="171">
        <v>14</v>
      </c>
      <c r="G2092" s="171">
        <v>13</v>
      </c>
      <c r="H2092" s="171">
        <v>11</v>
      </c>
      <c r="I2092" s="319"/>
      <c r="J2092" s="320"/>
    </row>
    <row r="2093" spans="1:10">
      <c r="A2093" s="178">
        <v>310300099</v>
      </c>
      <c r="B2093" s="178" t="s">
        <v>3552</v>
      </c>
      <c r="C2093" s="178" t="s">
        <v>3410</v>
      </c>
      <c r="D2093" s="178"/>
      <c r="E2093" s="179" t="s">
        <v>20</v>
      </c>
      <c r="F2093" s="171">
        <v>12</v>
      </c>
      <c r="G2093" s="171">
        <v>11</v>
      </c>
      <c r="H2093" s="171">
        <v>9</v>
      </c>
      <c r="I2093" s="319"/>
      <c r="J2093" s="320"/>
    </row>
    <row r="2094" spans="1:10">
      <c r="A2094" s="178">
        <v>310300100</v>
      </c>
      <c r="B2094" s="178" t="s">
        <v>3553</v>
      </c>
      <c r="C2094" s="178" t="s">
        <v>3554</v>
      </c>
      <c r="D2094" s="178"/>
      <c r="E2094" s="179" t="s">
        <v>20</v>
      </c>
      <c r="F2094" s="171">
        <v>180</v>
      </c>
      <c r="G2094" s="171">
        <v>162</v>
      </c>
      <c r="H2094" s="171">
        <v>138</v>
      </c>
      <c r="I2094" s="319"/>
      <c r="J2094" s="320"/>
    </row>
    <row r="2095" spans="1:10">
      <c r="A2095" s="178">
        <v>310300101</v>
      </c>
      <c r="B2095" s="178" t="s">
        <v>3555</v>
      </c>
      <c r="C2095" s="178" t="s">
        <v>3556</v>
      </c>
      <c r="D2095" s="178"/>
      <c r="E2095" s="179" t="s">
        <v>20</v>
      </c>
      <c r="F2095" s="171">
        <v>200</v>
      </c>
      <c r="G2095" s="171">
        <v>180</v>
      </c>
      <c r="H2095" s="171">
        <v>153</v>
      </c>
      <c r="I2095" s="319"/>
      <c r="J2095" s="320"/>
    </row>
    <row r="2096" spans="1:10">
      <c r="A2096" s="178">
        <v>310300102</v>
      </c>
      <c r="B2096" s="178" t="s">
        <v>3557</v>
      </c>
      <c r="C2096" s="178"/>
      <c r="D2096" s="178"/>
      <c r="E2096" s="179" t="s">
        <v>20</v>
      </c>
      <c r="F2096" s="171">
        <v>36</v>
      </c>
      <c r="G2096" s="171">
        <v>32</v>
      </c>
      <c r="H2096" s="171">
        <v>27</v>
      </c>
      <c r="I2096" s="319"/>
      <c r="J2096" s="320"/>
    </row>
    <row r="2097" spans="1:10">
      <c r="A2097" s="178">
        <v>310300103</v>
      </c>
      <c r="B2097" s="178" t="s">
        <v>3558</v>
      </c>
      <c r="C2097" s="178"/>
      <c r="D2097" s="178"/>
      <c r="E2097" s="179" t="s">
        <v>20</v>
      </c>
      <c r="F2097" s="171">
        <v>24</v>
      </c>
      <c r="G2097" s="171">
        <v>22</v>
      </c>
      <c r="H2097" s="171">
        <v>19</v>
      </c>
      <c r="I2097" s="319"/>
      <c r="J2097" s="320"/>
    </row>
    <row r="2098" spans="1:10" ht="37.5">
      <c r="A2098" s="178">
        <v>310300104</v>
      </c>
      <c r="B2098" s="178" t="s">
        <v>3559</v>
      </c>
      <c r="C2098" s="178" t="s">
        <v>3560</v>
      </c>
      <c r="D2098" s="178"/>
      <c r="E2098" s="179" t="s">
        <v>20</v>
      </c>
      <c r="F2098" s="171">
        <v>240</v>
      </c>
      <c r="G2098" s="171">
        <v>216</v>
      </c>
      <c r="H2098" s="171">
        <v>184</v>
      </c>
      <c r="I2098" s="319"/>
      <c r="J2098" s="320"/>
    </row>
    <row r="2099" spans="1:10">
      <c r="A2099" s="178">
        <v>310300105</v>
      </c>
      <c r="B2099" s="178" t="s">
        <v>3561</v>
      </c>
      <c r="C2099" s="178"/>
      <c r="D2099" s="178"/>
      <c r="E2099" s="179" t="s">
        <v>20</v>
      </c>
      <c r="F2099" s="171">
        <v>13</v>
      </c>
      <c r="G2099" s="171">
        <v>12</v>
      </c>
      <c r="H2099" s="201">
        <v>10</v>
      </c>
      <c r="I2099" s="314"/>
      <c r="J2099" s="315"/>
    </row>
    <row r="2100" spans="1:10">
      <c r="A2100" s="178">
        <v>310300106</v>
      </c>
      <c r="B2100" s="178" t="s">
        <v>3562</v>
      </c>
      <c r="C2100" s="178"/>
      <c r="D2100" s="178"/>
      <c r="E2100" s="179" t="s">
        <v>20</v>
      </c>
      <c r="F2100" s="171">
        <v>30</v>
      </c>
      <c r="G2100" s="171">
        <v>27</v>
      </c>
      <c r="H2100" s="171">
        <v>23</v>
      </c>
      <c r="I2100" s="319" t="s">
        <v>3563</v>
      </c>
      <c r="J2100" s="320"/>
    </row>
    <row r="2101" spans="1:10">
      <c r="A2101" s="178" t="s">
        <v>3564</v>
      </c>
      <c r="B2101" s="192" t="s">
        <v>3565</v>
      </c>
      <c r="C2101" s="178"/>
      <c r="D2101" s="178"/>
      <c r="E2101" s="179" t="s">
        <v>20</v>
      </c>
      <c r="F2101" s="171">
        <v>90</v>
      </c>
      <c r="G2101" s="171">
        <v>81</v>
      </c>
      <c r="H2101" s="201">
        <v>69</v>
      </c>
      <c r="I2101" s="319"/>
      <c r="J2101" s="320"/>
    </row>
    <row r="2102" spans="1:10" ht="37.5">
      <c r="A2102" s="178">
        <v>310300107</v>
      </c>
      <c r="B2102" s="178" t="s">
        <v>3566</v>
      </c>
      <c r="C2102" s="178" t="s">
        <v>3567</v>
      </c>
      <c r="D2102" s="178"/>
      <c r="E2102" s="179" t="s">
        <v>20</v>
      </c>
      <c r="F2102" s="171">
        <v>12</v>
      </c>
      <c r="G2102" s="171">
        <v>11</v>
      </c>
      <c r="H2102" s="171">
        <v>9</v>
      </c>
      <c r="I2102" s="319"/>
      <c r="J2102" s="320"/>
    </row>
    <row r="2103" spans="1:10">
      <c r="A2103" s="178">
        <v>310300108</v>
      </c>
      <c r="B2103" s="178" t="s">
        <v>3568</v>
      </c>
      <c r="C2103" s="178"/>
      <c r="D2103" s="178"/>
      <c r="E2103" s="179" t="s">
        <v>20</v>
      </c>
      <c r="F2103" s="171">
        <v>13</v>
      </c>
      <c r="G2103" s="171">
        <v>12</v>
      </c>
      <c r="H2103" s="171">
        <v>10</v>
      </c>
      <c r="I2103" s="319"/>
      <c r="J2103" s="320"/>
    </row>
    <row r="2104" spans="1:10">
      <c r="A2104" s="178">
        <v>3104</v>
      </c>
      <c r="B2104" s="178" t="s">
        <v>3569</v>
      </c>
      <c r="C2104" s="178"/>
      <c r="D2104" s="178"/>
      <c r="E2104" s="179"/>
      <c r="F2104" s="171"/>
      <c r="G2104" s="171"/>
      <c r="H2104" s="171"/>
      <c r="I2104" s="319"/>
      <c r="J2104" s="320"/>
    </row>
    <row r="2105" spans="1:10">
      <c r="A2105" s="178">
        <v>310401</v>
      </c>
      <c r="B2105" s="178" t="s">
        <v>3570</v>
      </c>
      <c r="C2105" s="178"/>
      <c r="D2105" s="178"/>
      <c r="E2105" s="179"/>
      <c r="F2105" s="171"/>
      <c r="G2105" s="171"/>
      <c r="H2105" s="171"/>
      <c r="I2105" s="319"/>
      <c r="J2105" s="320"/>
    </row>
    <row r="2106" spans="1:10">
      <c r="A2106" s="178">
        <v>310401001</v>
      </c>
      <c r="B2106" s="178" t="s">
        <v>3571</v>
      </c>
      <c r="C2106" s="178"/>
      <c r="D2106" s="178"/>
      <c r="E2106" s="179" t="s">
        <v>20</v>
      </c>
      <c r="F2106" s="171">
        <v>100</v>
      </c>
      <c r="G2106" s="171">
        <v>90</v>
      </c>
      <c r="H2106" s="171">
        <v>77</v>
      </c>
      <c r="I2106" s="319"/>
      <c r="J2106" s="320"/>
    </row>
    <row r="2107" spans="1:10">
      <c r="A2107" s="178">
        <v>310401002</v>
      </c>
      <c r="B2107" s="178" t="s">
        <v>3572</v>
      </c>
      <c r="C2107" s="178" t="s">
        <v>3573</v>
      </c>
      <c r="D2107" s="178"/>
      <c r="E2107" s="179" t="s">
        <v>20</v>
      </c>
      <c r="F2107" s="171">
        <v>40</v>
      </c>
      <c r="G2107" s="171">
        <v>36</v>
      </c>
      <c r="H2107" s="171">
        <v>31</v>
      </c>
      <c r="I2107" s="319"/>
      <c r="J2107" s="320"/>
    </row>
    <row r="2108" spans="1:10">
      <c r="A2108" s="178">
        <v>310401003</v>
      </c>
      <c r="B2108" s="178" t="s">
        <v>3574</v>
      </c>
      <c r="C2108" s="178"/>
      <c r="D2108" s="178"/>
      <c r="E2108" s="179" t="s">
        <v>20</v>
      </c>
      <c r="F2108" s="171">
        <v>24</v>
      </c>
      <c r="G2108" s="171">
        <v>22</v>
      </c>
      <c r="H2108" s="171">
        <v>19</v>
      </c>
      <c r="I2108" s="319"/>
      <c r="J2108" s="320"/>
    </row>
    <row r="2109" spans="1:10" ht="37.5">
      <c r="A2109" s="178">
        <v>310401004</v>
      </c>
      <c r="B2109" s="178" t="s">
        <v>3575</v>
      </c>
      <c r="C2109" s="178"/>
      <c r="D2109" s="178"/>
      <c r="E2109" s="179" t="s">
        <v>20</v>
      </c>
      <c r="F2109" s="171">
        <v>24</v>
      </c>
      <c r="G2109" s="171">
        <v>22</v>
      </c>
      <c r="H2109" s="171">
        <v>19</v>
      </c>
      <c r="I2109" s="319"/>
      <c r="J2109" s="320"/>
    </row>
    <row r="2110" spans="1:10">
      <c r="A2110" s="178">
        <v>310401005</v>
      </c>
      <c r="B2110" s="178" t="s">
        <v>3576</v>
      </c>
      <c r="C2110" s="178"/>
      <c r="D2110" s="178"/>
      <c r="E2110" s="179" t="s">
        <v>20</v>
      </c>
      <c r="F2110" s="171">
        <v>25</v>
      </c>
      <c r="G2110" s="171">
        <v>23</v>
      </c>
      <c r="H2110" s="171">
        <v>20</v>
      </c>
      <c r="I2110" s="319"/>
      <c r="J2110" s="320"/>
    </row>
    <row r="2111" spans="1:10">
      <c r="A2111" s="178">
        <v>310401006</v>
      </c>
      <c r="B2111" s="178" t="s">
        <v>3577</v>
      </c>
      <c r="C2111" s="178" t="s">
        <v>3578</v>
      </c>
      <c r="D2111" s="178"/>
      <c r="E2111" s="179" t="s">
        <v>20</v>
      </c>
      <c r="F2111" s="171">
        <v>30</v>
      </c>
      <c r="G2111" s="171">
        <v>27</v>
      </c>
      <c r="H2111" s="171">
        <v>23</v>
      </c>
      <c r="I2111" s="319"/>
      <c r="J2111" s="320"/>
    </row>
    <row r="2112" spans="1:10">
      <c r="A2112" s="178">
        <v>310401007</v>
      </c>
      <c r="B2112" s="178" t="s">
        <v>3579</v>
      </c>
      <c r="C2112" s="178"/>
      <c r="D2112" s="178"/>
      <c r="E2112" s="179" t="s">
        <v>20</v>
      </c>
      <c r="F2112" s="171">
        <v>24</v>
      </c>
      <c r="G2112" s="171">
        <v>22</v>
      </c>
      <c r="H2112" s="171">
        <v>19</v>
      </c>
      <c r="I2112" s="319"/>
      <c r="J2112" s="320"/>
    </row>
    <row r="2113" spans="1:10">
      <c r="A2113" s="178">
        <v>310401008</v>
      </c>
      <c r="B2113" s="178" t="s">
        <v>3580</v>
      </c>
      <c r="C2113" s="178"/>
      <c r="D2113" s="178"/>
      <c r="E2113" s="179" t="s">
        <v>20</v>
      </c>
      <c r="F2113" s="171">
        <v>24</v>
      </c>
      <c r="G2113" s="171">
        <v>22</v>
      </c>
      <c r="H2113" s="171">
        <v>19</v>
      </c>
      <c r="I2113" s="319"/>
      <c r="J2113" s="320"/>
    </row>
    <row r="2114" spans="1:10" ht="37.5">
      <c r="A2114" s="178">
        <v>310401009</v>
      </c>
      <c r="B2114" s="178" t="s">
        <v>3581</v>
      </c>
      <c r="C2114" s="178" t="s">
        <v>3582</v>
      </c>
      <c r="D2114" s="178"/>
      <c r="E2114" s="179" t="s">
        <v>20</v>
      </c>
      <c r="F2114" s="171">
        <v>48</v>
      </c>
      <c r="G2114" s="171">
        <v>43</v>
      </c>
      <c r="H2114" s="171">
        <v>37</v>
      </c>
      <c r="I2114" s="319"/>
      <c r="J2114" s="320"/>
    </row>
    <row r="2115" spans="1:10" ht="37.5">
      <c r="A2115" s="178">
        <v>310401010</v>
      </c>
      <c r="B2115" s="178" t="s">
        <v>3583</v>
      </c>
      <c r="C2115" s="178" t="s">
        <v>3584</v>
      </c>
      <c r="D2115" s="178"/>
      <c r="E2115" s="179" t="s">
        <v>20</v>
      </c>
      <c r="F2115" s="171">
        <v>72</v>
      </c>
      <c r="G2115" s="171">
        <v>65</v>
      </c>
      <c r="H2115" s="171">
        <v>55</v>
      </c>
      <c r="I2115" s="319" t="s">
        <v>3585</v>
      </c>
      <c r="J2115" s="320"/>
    </row>
    <row r="2116" spans="1:10">
      <c r="A2116" s="178" t="s">
        <v>3586</v>
      </c>
      <c r="B2116" s="190" t="s">
        <v>3587</v>
      </c>
      <c r="C2116" s="178"/>
      <c r="D2116" s="178"/>
      <c r="E2116" s="179" t="s">
        <v>20</v>
      </c>
      <c r="F2116" s="171">
        <v>108</v>
      </c>
      <c r="G2116" s="171">
        <v>97</v>
      </c>
      <c r="H2116" s="171">
        <v>82</v>
      </c>
      <c r="I2116" s="319"/>
      <c r="J2116" s="320"/>
    </row>
    <row r="2117" spans="1:10" ht="37.5">
      <c r="A2117" s="178">
        <v>310401011</v>
      </c>
      <c r="B2117" s="178" t="s">
        <v>3588</v>
      </c>
      <c r="C2117" s="178"/>
      <c r="D2117" s="178"/>
      <c r="E2117" s="179" t="s">
        <v>20</v>
      </c>
      <c r="F2117" s="171">
        <v>30</v>
      </c>
      <c r="G2117" s="171">
        <v>27</v>
      </c>
      <c r="H2117" s="171">
        <v>23</v>
      </c>
      <c r="I2117" s="319"/>
      <c r="J2117" s="320"/>
    </row>
    <row r="2118" spans="1:10">
      <c r="A2118" s="178">
        <v>310401012</v>
      </c>
      <c r="B2118" s="178" t="s">
        <v>3589</v>
      </c>
      <c r="C2118" s="178" t="s">
        <v>3590</v>
      </c>
      <c r="D2118" s="178"/>
      <c r="E2118" s="179" t="s">
        <v>20</v>
      </c>
      <c r="F2118" s="171">
        <v>36</v>
      </c>
      <c r="G2118" s="171">
        <v>32</v>
      </c>
      <c r="H2118" s="201">
        <v>27</v>
      </c>
      <c r="I2118" s="319"/>
      <c r="J2118" s="320"/>
    </row>
    <row r="2119" spans="1:10">
      <c r="A2119" s="178">
        <v>310401013</v>
      </c>
      <c r="B2119" s="178" t="s">
        <v>3591</v>
      </c>
      <c r="C2119" s="178" t="s">
        <v>3592</v>
      </c>
      <c r="D2119" s="178"/>
      <c r="E2119" s="179" t="s">
        <v>20</v>
      </c>
      <c r="F2119" s="171">
        <v>35</v>
      </c>
      <c r="G2119" s="171">
        <v>32</v>
      </c>
      <c r="H2119" s="171">
        <v>27</v>
      </c>
      <c r="I2119" s="319"/>
      <c r="J2119" s="320"/>
    </row>
    <row r="2120" spans="1:10">
      <c r="A2120" s="178">
        <v>310401014</v>
      </c>
      <c r="B2120" s="178" t="s">
        <v>3593</v>
      </c>
      <c r="C2120" s="178"/>
      <c r="D2120" s="178"/>
      <c r="E2120" s="179" t="s">
        <v>20</v>
      </c>
      <c r="F2120" s="171">
        <v>90</v>
      </c>
      <c r="G2120" s="171">
        <v>81</v>
      </c>
      <c r="H2120" s="171">
        <v>69</v>
      </c>
      <c r="I2120" s="319"/>
      <c r="J2120" s="320"/>
    </row>
    <row r="2121" spans="1:10" ht="37.5">
      <c r="A2121" s="178">
        <v>310401015</v>
      </c>
      <c r="B2121" s="178" t="s">
        <v>3594</v>
      </c>
      <c r="C2121" s="178" t="s">
        <v>3595</v>
      </c>
      <c r="D2121" s="178"/>
      <c r="E2121" s="179" t="s">
        <v>20</v>
      </c>
      <c r="F2121" s="171">
        <v>100</v>
      </c>
      <c r="G2121" s="171">
        <v>90</v>
      </c>
      <c r="H2121" s="171">
        <v>77</v>
      </c>
      <c r="I2121" s="319"/>
      <c r="J2121" s="320"/>
    </row>
    <row r="2122" spans="1:10">
      <c r="A2122" s="178">
        <v>310401016</v>
      </c>
      <c r="B2122" s="178" t="s">
        <v>3596</v>
      </c>
      <c r="C2122" s="178"/>
      <c r="D2122" s="178"/>
      <c r="E2122" s="179" t="s">
        <v>20</v>
      </c>
      <c r="F2122" s="171">
        <v>84</v>
      </c>
      <c r="G2122" s="171">
        <v>76</v>
      </c>
      <c r="H2122" s="171">
        <v>65</v>
      </c>
      <c r="I2122" s="319"/>
      <c r="J2122" s="320"/>
    </row>
    <row r="2123" spans="1:10">
      <c r="A2123" s="178">
        <v>310401017</v>
      </c>
      <c r="B2123" s="178" t="s">
        <v>3597</v>
      </c>
      <c r="C2123" s="178"/>
      <c r="D2123" s="178"/>
      <c r="E2123" s="179" t="s">
        <v>20</v>
      </c>
      <c r="F2123" s="171">
        <v>72</v>
      </c>
      <c r="G2123" s="171">
        <v>65</v>
      </c>
      <c r="H2123" s="171">
        <v>55</v>
      </c>
      <c r="I2123" s="319"/>
      <c r="J2123" s="320"/>
    </row>
    <row r="2124" spans="1:10">
      <c r="A2124" s="178">
        <v>310401018</v>
      </c>
      <c r="B2124" s="178" t="s">
        <v>3598</v>
      </c>
      <c r="C2124" s="178"/>
      <c r="D2124" s="178"/>
      <c r="E2124" s="179" t="s">
        <v>20</v>
      </c>
      <c r="F2124" s="171">
        <v>60</v>
      </c>
      <c r="G2124" s="171">
        <v>54</v>
      </c>
      <c r="H2124" s="171">
        <v>46</v>
      </c>
      <c r="I2124" s="319"/>
      <c r="J2124" s="320"/>
    </row>
    <row r="2125" spans="1:10">
      <c r="A2125" s="178">
        <v>310401019</v>
      </c>
      <c r="B2125" s="178" t="s">
        <v>3599</v>
      </c>
      <c r="C2125" s="178"/>
      <c r="D2125" s="178"/>
      <c r="E2125" s="179" t="s">
        <v>20</v>
      </c>
      <c r="F2125" s="171">
        <v>60</v>
      </c>
      <c r="G2125" s="171">
        <v>54</v>
      </c>
      <c r="H2125" s="171">
        <v>46</v>
      </c>
      <c r="I2125" s="319"/>
      <c r="J2125" s="320"/>
    </row>
    <row r="2126" spans="1:10">
      <c r="A2126" s="178">
        <v>310401020</v>
      </c>
      <c r="B2126" s="178" t="s">
        <v>3600</v>
      </c>
      <c r="C2126" s="178"/>
      <c r="D2126" s="178"/>
      <c r="E2126" s="179" t="s">
        <v>20</v>
      </c>
      <c r="F2126" s="171">
        <v>48</v>
      </c>
      <c r="G2126" s="171">
        <v>43</v>
      </c>
      <c r="H2126" s="171">
        <v>37</v>
      </c>
      <c r="I2126" s="319"/>
      <c r="J2126" s="320"/>
    </row>
    <row r="2127" spans="1:10">
      <c r="A2127" s="178">
        <v>310401021</v>
      </c>
      <c r="B2127" s="178" t="s">
        <v>3601</v>
      </c>
      <c r="C2127" s="178" t="s">
        <v>3602</v>
      </c>
      <c r="D2127" s="178"/>
      <c r="E2127" s="179" t="s">
        <v>20</v>
      </c>
      <c r="F2127" s="171">
        <v>110</v>
      </c>
      <c r="G2127" s="171">
        <f>F2127*90%</f>
        <v>99</v>
      </c>
      <c r="H2127" s="201">
        <v>84</v>
      </c>
      <c r="I2127" s="319"/>
      <c r="J2127" s="320"/>
    </row>
    <row r="2128" spans="1:10" ht="56.25">
      <c r="A2128" s="178">
        <v>310401022</v>
      </c>
      <c r="B2128" s="178" t="s">
        <v>3603</v>
      </c>
      <c r="C2128" s="178" t="s">
        <v>3604</v>
      </c>
      <c r="D2128" s="178"/>
      <c r="E2128" s="179" t="s">
        <v>20</v>
      </c>
      <c r="F2128" s="171">
        <v>72</v>
      </c>
      <c r="G2128" s="171">
        <v>65</v>
      </c>
      <c r="H2128" s="171">
        <v>55</v>
      </c>
      <c r="I2128" s="319"/>
      <c r="J2128" s="320"/>
    </row>
    <row r="2129" spans="1:10">
      <c r="A2129" s="178">
        <v>310401023</v>
      </c>
      <c r="B2129" s="178" t="s">
        <v>3605</v>
      </c>
      <c r="C2129" s="178"/>
      <c r="D2129" s="178"/>
      <c r="E2129" s="179" t="s">
        <v>20</v>
      </c>
      <c r="F2129" s="171">
        <v>24</v>
      </c>
      <c r="G2129" s="171">
        <v>22</v>
      </c>
      <c r="H2129" s="171">
        <v>19</v>
      </c>
      <c r="I2129" s="319"/>
      <c r="J2129" s="320"/>
    </row>
    <row r="2130" spans="1:10">
      <c r="A2130" s="178">
        <v>310401024</v>
      </c>
      <c r="B2130" s="178" t="s">
        <v>3606</v>
      </c>
      <c r="C2130" s="178"/>
      <c r="D2130" s="178"/>
      <c r="E2130" s="179" t="s">
        <v>20</v>
      </c>
      <c r="F2130" s="171">
        <v>24</v>
      </c>
      <c r="G2130" s="171">
        <v>22</v>
      </c>
      <c r="H2130" s="171">
        <v>19</v>
      </c>
      <c r="I2130" s="319"/>
      <c r="J2130" s="320"/>
    </row>
    <row r="2131" spans="1:10">
      <c r="A2131" s="178">
        <v>310401025</v>
      </c>
      <c r="B2131" s="178" t="s">
        <v>3607</v>
      </c>
      <c r="C2131" s="178"/>
      <c r="D2131" s="178"/>
      <c r="E2131" s="179" t="s">
        <v>20</v>
      </c>
      <c r="F2131" s="171">
        <v>30</v>
      </c>
      <c r="G2131" s="171">
        <v>27</v>
      </c>
      <c r="H2131" s="201">
        <v>23</v>
      </c>
      <c r="I2131" s="319"/>
      <c r="J2131" s="320"/>
    </row>
    <row r="2132" spans="1:10" ht="37.5">
      <c r="A2132" s="178">
        <v>310401026</v>
      </c>
      <c r="B2132" s="178" t="s">
        <v>3608</v>
      </c>
      <c r="C2132" s="178" t="s">
        <v>3609</v>
      </c>
      <c r="D2132" s="178"/>
      <c r="E2132" s="179" t="s">
        <v>20</v>
      </c>
      <c r="F2132" s="171">
        <v>36</v>
      </c>
      <c r="G2132" s="171">
        <v>32</v>
      </c>
      <c r="H2132" s="171">
        <v>27</v>
      </c>
      <c r="I2132" s="319"/>
      <c r="J2132" s="320"/>
    </row>
    <row r="2133" spans="1:10">
      <c r="A2133" s="178">
        <v>310401027</v>
      </c>
      <c r="B2133" s="178" t="s">
        <v>3610</v>
      </c>
      <c r="C2133" s="178" t="s">
        <v>3611</v>
      </c>
      <c r="D2133" s="178"/>
      <c r="E2133" s="179" t="s">
        <v>20</v>
      </c>
      <c r="F2133" s="171">
        <v>24</v>
      </c>
      <c r="G2133" s="171">
        <v>22</v>
      </c>
      <c r="H2133" s="171">
        <v>19</v>
      </c>
      <c r="I2133" s="319"/>
      <c r="J2133" s="320"/>
    </row>
    <row r="2134" spans="1:10">
      <c r="A2134" s="178">
        <v>310401028</v>
      </c>
      <c r="B2134" s="178" t="s">
        <v>3612</v>
      </c>
      <c r="C2134" s="178" t="s">
        <v>3613</v>
      </c>
      <c r="D2134" s="178"/>
      <c r="E2134" s="179" t="s">
        <v>20</v>
      </c>
      <c r="F2134" s="171">
        <v>48</v>
      </c>
      <c r="G2134" s="171">
        <v>43</v>
      </c>
      <c r="H2134" s="171">
        <v>37</v>
      </c>
      <c r="I2134" s="319"/>
      <c r="J2134" s="320"/>
    </row>
    <row r="2135" spans="1:10">
      <c r="A2135" s="178">
        <v>310401029</v>
      </c>
      <c r="B2135" s="178" t="s">
        <v>3614</v>
      </c>
      <c r="C2135" s="178"/>
      <c r="D2135" s="178"/>
      <c r="E2135" s="179" t="s">
        <v>20</v>
      </c>
      <c r="F2135" s="171">
        <v>60</v>
      </c>
      <c r="G2135" s="171">
        <v>54</v>
      </c>
      <c r="H2135" s="171">
        <v>46</v>
      </c>
      <c r="I2135" s="319"/>
      <c r="J2135" s="320"/>
    </row>
    <row r="2136" spans="1:10">
      <c r="A2136" s="178">
        <v>310401030</v>
      </c>
      <c r="B2136" s="178" t="s">
        <v>3615</v>
      </c>
      <c r="C2136" s="178"/>
      <c r="D2136" s="178"/>
      <c r="E2136" s="179" t="s">
        <v>20</v>
      </c>
      <c r="F2136" s="171">
        <v>36</v>
      </c>
      <c r="G2136" s="171">
        <v>32</v>
      </c>
      <c r="H2136" s="171">
        <v>27</v>
      </c>
      <c r="I2136" s="319"/>
      <c r="J2136" s="320"/>
    </row>
    <row r="2137" spans="1:10">
      <c r="A2137" s="178">
        <v>310401031</v>
      </c>
      <c r="B2137" s="178" t="s">
        <v>3616</v>
      </c>
      <c r="C2137" s="178"/>
      <c r="D2137" s="178"/>
      <c r="E2137" s="179" t="s">
        <v>20</v>
      </c>
      <c r="F2137" s="171">
        <v>36</v>
      </c>
      <c r="G2137" s="171">
        <v>32</v>
      </c>
      <c r="H2137" s="171">
        <v>27</v>
      </c>
      <c r="I2137" s="319"/>
      <c r="J2137" s="320"/>
    </row>
    <row r="2138" spans="1:10">
      <c r="A2138" s="178">
        <v>310401032</v>
      </c>
      <c r="B2138" s="178" t="s">
        <v>3617</v>
      </c>
      <c r="C2138" s="178" t="s">
        <v>3618</v>
      </c>
      <c r="D2138" s="178"/>
      <c r="E2138" s="179" t="s">
        <v>20</v>
      </c>
      <c r="F2138" s="171">
        <v>18</v>
      </c>
      <c r="G2138" s="171">
        <v>16</v>
      </c>
      <c r="H2138" s="171">
        <v>14</v>
      </c>
      <c r="I2138" s="319"/>
      <c r="J2138" s="320"/>
    </row>
    <row r="2139" spans="1:10">
      <c r="A2139" s="178">
        <v>310401033</v>
      </c>
      <c r="B2139" s="178" t="s">
        <v>3619</v>
      </c>
      <c r="C2139" s="178"/>
      <c r="D2139" s="178"/>
      <c r="E2139" s="179" t="s">
        <v>20</v>
      </c>
      <c r="F2139" s="171">
        <v>18</v>
      </c>
      <c r="G2139" s="171">
        <v>16</v>
      </c>
      <c r="H2139" s="171">
        <v>14</v>
      </c>
      <c r="I2139" s="319"/>
      <c r="J2139" s="320"/>
    </row>
    <row r="2140" spans="1:10" ht="56.25">
      <c r="A2140" s="178">
        <v>310401034</v>
      </c>
      <c r="B2140" s="178" t="s">
        <v>3620</v>
      </c>
      <c r="C2140" s="178" t="s">
        <v>3621</v>
      </c>
      <c r="D2140" s="178"/>
      <c r="E2140" s="179" t="s">
        <v>20</v>
      </c>
      <c r="F2140" s="171">
        <v>150</v>
      </c>
      <c r="G2140" s="171">
        <v>135</v>
      </c>
      <c r="H2140" s="171">
        <v>115</v>
      </c>
      <c r="I2140" s="319"/>
      <c r="J2140" s="320"/>
    </row>
    <row r="2141" spans="1:10">
      <c r="A2141" s="178">
        <v>310401035</v>
      </c>
      <c r="B2141" s="178" t="s">
        <v>3622</v>
      </c>
      <c r="C2141" s="178"/>
      <c r="D2141" s="178"/>
      <c r="E2141" s="179" t="s">
        <v>20</v>
      </c>
      <c r="F2141" s="171">
        <v>96</v>
      </c>
      <c r="G2141" s="171">
        <v>86</v>
      </c>
      <c r="H2141" s="171">
        <v>73</v>
      </c>
      <c r="I2141" s="319"/>
      <c r="J2141" s="320"/>
    </row>
    <row r="2142" spans="1:10">
      <c r="A2142" s="178">
        <v>310401036</v>
      </c>
      <c r="B2142" s="178" t="s">
        <v>3623</v>
      </c>
      <c r="C2142" s="178"/>
      <c r="D2142" s="178"/>
      <c r="E2142" s="179" t="s">
        <v>20</v>
      </c>
      <c r="F2142" s="171">
        <v>30</v>
      </c>
      <c r="G2142" s="171">
        <v>27</v>
      </c>
      <c r="H2142" s="171">
        <v>23</v>
      </c>
      <c r="I2142" s="319"/>
      <c r="J2142" s="320"/>
    </row>
    <row r="2143" spans="1:10">
      <c r="A2143" s="178">
        <v>310401037</v>
      </c>
      <c r="B2143" s="178" t="s">
        <v>3624</v>
      </c>
      <c r="C2143" s="178"/>
      <c r="D2143" s="178"/>
      <c r="E2143" s="179" t="s">
        <v>20</v>
      </c>
      <c r="F2143" s="171">
        <v>50</v>
      </c>
      <c r="G2143" s="171">
        <v>45</v>
      </c>
      <c r="H2143" s="171">
        <v>38</v>
      </c>
      <c r="I2143" s="319"/>
      <c r="J2143" s="320"/>
    </row>
    <row r="2144" spans="1:10">
      <c r="A2144" s="178">
        <v>310401038</v>
      </c>
      <c r="B2144" s="178" t="s">
        <v>3625</v>
      </c>
      <c r="C2144" s="178" t="s">
        <v>3626</v>
      </c>
      <c r="D2144" s="178"/>
      <c r="E2144" s="179" t="s">
        <v>20</v>
      </c>
      <c r="F2144" s="171">
        <v>11</v>
      </c>
      <c r="G2144" s="171">
        <v>10</v>
      </c>
      <c r="H2144" s="171">
        <v>9</v>
      </c>
      <c r="I2144" s="319"/>
      <c r="J2144" s="320"/>
    </row>
    <row r="2145" spans="1:10">
      <c r="A2145" s="178">
        <v>310401039</v>
      </c>
      <c r="B2145" s="178" t="s">
        <v>3627</v>
      </c>
      <c r="C2145" s="178"/>
      <c r="D2145" s="178"/>
      <c r="E2145" s="179" t="s">
        <v>20</v>
      </c>
      <c r="F2145" s="171">
        <v>32</v>
      </c>
      <c r="G2145" s="171">
        <v>29</v>
      </c>
      <c r="H2145" s="171">
        <v>25</v>
      </c>
      <c r="I2145" s="319"/>
      <c r="J2145" s="320"/>
    </row>
    <row r="2146" spans="1:10">
      <c r="A2146" s="178">
        <v>310401040</v>
      </c>
      <c r="B2146" s="178" t="s">
        <v>3628</v>
      </c>
      <c r="C2146" s="178" t="s">
        <v>3629</v>
      </c>
      <c r="D2146" s="178"/>
      <c r="E2146" s="179" t="s">
        <v>20</v>
      </c>
      <c r="F2146" s="171">
        <v>60</v>
      </c>
      <c r="G2146" s="171">
        <v>54</v>
      </c>
      <c r="H2146" s="171">
        <v>46</v>
      </c>
      <c r="I2146" s="319"/>
      <c r="J2146" s="320"/>
    </row>
    <row r="2147" spans="1:10">
      <c r="A2147" s="178">
        <v>310401041</v>
      </c>
      <c r="B2147" s="178" t="s">
        <v>3630</v>
      </c>
      <c r="C2147" s="178" t="s">
        <v>3631</v>
      </c>
      <c r="D2147" s="178"/>
      <c r="E2147" s="179" t="s">
        <v>20</v>
      </c>
      <c r="F2147" s="171">
        <v>14</v>
      </c>
      <c r="G2147" s="171">
        <v>13</v>
      </c>
      <c r="H2147" s="171">
        <v>11</v>
      </c>
      <c r="I2147" s="319"/>
      <c r="J2147" s="320"/>
    </row>
    <row r="2148" spans="1:10">
      <c r="A2148" s="178">
        <v>310401042</v>
      </c>
      <c r="B2148" s="178" t="s">
        <v>3632</v>
      </c>
      <c r="C2148" s="178"/>
      <c r="D2148" s="178"/>
      <c r="E2148" s="179" t="s">
        <v>20</v>
      </c>
      <c r="F2148" s="171">
        <v>25</v>
      </c>
      <c r="G2148" s="171">
        <v>23</v>
      </c>
      <c r="H2148" s="171">
        <v>20</v>
      </c>
      <c r="I2148" s="319"/>
      <c r="J2148" s="320"/>
    </row>
    <row r="2149" spans="1:10">
      <c r="A2149" s="178">
        <v>310401043</v>
      </c>
      <c r="B2149" s="178" t="s">
        <v>3633</v>
      </c>
      <c r="C2149" s="178"/>
      <c r="D2149" s="178"/>
      <c r="E2149" s="179" t="s">
        <v>20</v>
      </c>
      <c r="F2149" s="171">
        <v>12</v>
      </c>
      <c r="G2149" s="171">
        <v>11</v>
      </c>
      <c r="H2149" s="171">
        <v>9</v>
      </c>
      <c r="I2149" s="319"/>
      <c r="J2149" s="320"/>
    </row>
    <row r="2150" spans="1:10">
      <c r="A2150" s="178">
        <v>310401044</v>
      </c>
      <c r="B2150" s="178" t="s">
        <v>3634</v>
      </c>
      <c r="C2150" s="178"/>
      <c r="D2150" s="178"/>
      <c r="E2150" s="179" t="s">
        <v>20</v>
      </c>
      <c r="F2150" s="171">
        <v>18</v>
      </c>
      <c r="G2150" s="171">
        <v>16</v>
      </c>
      <c r="H2150" s="171">
        <v>14</v>
      </c>
      <c r="I2150" s="319"/>
      <c r="J2150" s="320"/>
    </row>
    <row r="2151" spans="1:10">
      <c r="A2151" s="178">
        <v>310401045</v>
      </c>
      <c r="B2151" s="178" t="s">
        <v>3635</v>
      </c>
      <c r="C2151" s="178"/>
      <c r="D2151" s="178"/>
      <c r="E2151" s="179" t="s">
        <v>20</v>
      </c>
      <c r="F2151" s="171">
        <v>20</v>
      </c>
      <c r="G2151" s="171">
        <v>18</v>
      </c>
      <c r="H2151" s="171">
        <v>15</v>
      </c>
      <c r="I2151" s="319"/>
      <c r="J2151" s="320"/>
    </row>
    <row r="2152" spans="1:10">
      <c r="A2152" s="178">
        <v>310401046</v>
      </c>
      <c r="B2152" s="178" t="s">
        <v>3636</v>
      </c>
      <c r="C2152" s="178" t="s">
        <v>3637</v>
      </c>
      <c r="D2152" s="178"/>
      <c r="E2152" s="179" t="s">
        <v>20</v>
      </c>
      <c r="F2152" s="171">
        <v>65</v>
      </c>
      <c r="G2152" s="171">
        <v>59</v>
      </c>
      <c r="H2152" s="171">
        <v>50</v>
      </c>
      <c r="I2152" s="319"/>
      <c r="J2152" s="320"/>
    </row>
    <row r="2153" spans="1:10">
      <c r="A2153" s="178">
        <v>310401047</v>
      </c>
      <c r="B2153" s="178" t="s">
        <v>3638</v>
      </c>
      <c r="C2153" s="178"/>
      <c r="D2153" s="178"/>
      <c r="E2153" s="179" t="s">
        <v>20</v>
      </c>
      <c r="F2153" s="171">
        <v>30</v>
      </c>
      <c r="G2153" s="171">
        <v>27</v>
      </c>
      <c r="H2153" s="171">
        <v>23</v>
      </c>
      <c r="I2153" s="319"/>
      <c r="J2153" s="320"/>
    </row>
    <row r="2154" spans="1:10" ht="37.5">
      <c r="A2154" s="178">
        <v>310401048</v>
      </c>
      <c r="B2154" s="178" t="s">
        <v>3639</v>
      </c>
      <c r="C2154" s="178" t="s">
        <v>3640</v>
      </c>
      <c r="D2154" s="178"/>
      <c r="E2154" s="179" t="s">
        <v>20</v>
      </c>
      <c r="F2154" s="171">
        <v>60</v>
      </c>
      <c r="G2154" s="171">
        <v>54</v>
      </c>
      <c r="H2154" s="171">
        <v>46</v>
      </c>
      <c r="I2154" s="319"/>
      <c r="J2154" s="320"/>
    </row>
    <row r="2155" spans="1:10" ht="41.25" customHeight="1">
      <c r="A2155" s="178">
        <v>310401049</v>
      </c>
      <c r="B2155" s="178" t="s">
        <v>3641</v>
      </c>
      <c r="C2155" s="178"/>
      <c r="D2155" s="178"/>
      <c r="E2155" s="179" t="s">
        <v>20</v>
      </c>
      <c r="F2155" s="171">
        <v>30</v>
      </c>
      <c r="G2155" s="171">
        <v>27</v>
      </c>
      <c r="H2155" s="171">
        <v>23</v>
      </c>
      <c r="I2155" s="319" t="s">
        <v>3642</v>
      </c>
      <c r="J2155" s="320"/>
    </row>
    <row r="2156" spans="1:10">
      <c r="A2156" s="178" t="s">
        <v>3643</v>
      </c>
      <c r="B2156" s="190" t="s">
        <v>3644</v>
      </c>
      <c r="C2156" s="178"/>
      <c r="D2156" s="178"/>
      <c r="E2156" s="179" t="s">
        <v>20</v>
      </c>
      <c r="F2156" s="207">
        <v>50</v>
      </c>
      <c r="G2156" s="171">
        <f>F2156*90%</f>
        <v>45</v>
      </c>
      <c r="H2156" s="201">
        <f>G2156*85%</f>
        <v>38.25</v>
      </c>
      <c r="I2156" s="319"/>
      <c r="J2156" s="320"/>
    </row>
    <row r="2157" spans="1:10">
      <c r="A2157" s="178" t="s">
        <v>3645</v>
      </c>
      <c r="B2157" s="190" t="s">
        <v>3646</v>
      </c>
      <c r="C2157" s="178"/>
      <c r="D2157" s="178"/>
      <c r="E2157" s="179" t="s">
        <v>20</v>
      </c>
      <c r="F2157" s="207">
        <v>60</v>
      </c>
      <c r="G2157" s="171">
        <f t="shared" ref="G2157:G2160" si="18">F2157*90%</f>
        <v>54</v>
      </c>
      <c r="H2157" s="201">
        <f t="shared" ref="H2157:H2160" si="19">G2157*85%</f>
        <v>45.9</v>
      </c>
      <c r="I2157" s="185"/>
      <c r="J2157" s="186"/>
    </row>
    <row r="2158" spans="1:10">
      <c r="A2158" s="178" t="s">
        <v>3647</v>
      </c>
      <c r="B2158" s="190" t="s">
        <v>3648</v>
      </c>
      <c r="C2158" s="178"/>
      <c r="D2158" s="178"/>
      <c r="E2158" s="179" t="s">
        <v>20</v>
      </c>
      <c r="F2158" s="207">
        <v>50</v>
      </c>
      <c r="G2158" s="171">
        <f t="shared" si="18"/>
        <v>45</v>
      </c>
      <c r="H2158" s="201">
        <f t="shared" si="19"/>
        <v>38.25</v>
      </c>
      <c r="I2158" s="185"/>
      <c r="J2158" s="186"/>
    </row>
    <row r="2159" spans="1:10">
      <c r="A2159" s="178" t="s">
        <v>3649</v>
      </c>
      <c r="B2159" s="190" t="s">
        <v>3650</v>
      </c>
      <c r="C2159" s="178"/>
      <c r="D2159" s="178"/>
      <c r="E2159" s="179" t="s">
        <v>20</v>
      </c>
      <c r="F2159" s="207">
        <v>30</v>
      </c>
      <c r="G2159" s="171">
        <f t="shared" si="18"/>
        <v>27</v>
      </c>
      <c r="H2159" s="201">
        <f t="shared" si="19"/>
        <v>22.95</v>
      </c>
      <c r="I2159" s="185"/>
      <c r="J2159" s="186"/>
    </row>
    <row r="2160" spans="1:10">
      <c r="A2160" s="178" t="s">
        <v>3651</v>
      </c>
      <c r="B2160" s="190" t="s">
        <v>3652</v>
      </c>
      <c r="C2160" s="178"/>
      <c r="D2160" s="178"/>
      <c r="E2160" s="179" t="s">
        <v>20</v>
      </c>
      <c r="F2160" s="207">
        <v>150</v>
      </c>
      <c r="G2160" s="171">
        <f t="shared" si="18"/>
        <v>135</v>
      </c>
      <c r="H2160" s="201">
        <f t="shared" si="19"/>
        <v>114.75</v>
      </c>
      <c r="I2160" s="185"/>
      <c r="J2160" s="186"/>
    </row>
    <row r="2161" spans="1:10">
      <c r="A2161" s="178">
        <v>310402</v>
      </c>
      <c r="B2161" s="178" t="s">
        <v>3653</v>
      </c>
      <c r="C2161" s="178"/>
      <c r="D2161" s="178"/>
      <c r="E2161" s="179"/>
      <c r="F2161" s="171"/>
      <c r="G2161" s="171"/>
      <c r="H2161" s="201"/>
      <c r="I2161" s="319"/>
      <c r="J2161" s="320"/>
    </row>
    <row r="2162" spans="1:10">
      <c r="A2162" s="178">
        <v>310402001</v>
      </c>
      <c r="B2162" s="178" t="s">
        <v>3654</v>
      </c>
      <c r="C2162" s="178"/>
      <c r="D2162" s="178"/>
      <c r="E2162" s="179" t="s">
        <v>20</v>
      </c>
      <c r="F2162" s="171">
        <v>100</v>
      </c>
      <c r="G2162" s="171">
        <f>F2162*90%</f>
        <v>90</v>
      </c>
      <c r="H2162" s="201">
        <v>77</v>
      </c>
      <c r="I2162" s="319" t="s">
        <v>3655</v>
      </c>
      <c r="J2162" s="320"/>
    </row>
    <row r="2163" spans="1:10">
      <c r="A2163" s="178" t="s">
        <v>3656</v>
      </c>
      <c r="B2163" s="190" t="s">
        <v>3657</v>
      </c>
      <c r="C2163" s="178"/>
      <c r="D2163" s="178"/>
      <c r="E2163" s="179" t="s">
        <v>20</v>
      </c>
      <c r="F2163" s="171">
        <v>110</v>
      </c>
      <c r="G2163" s="171">
        <f t="shared" ref="G2163" si="20">F2163*90%</f>
        <v>99</v>
      </c>
      <c r="H2163" s="201">
        <v>84</v>
      </c>
      <c r="I2163" s="319"/>
      <c r="J2163" s="320"/>
    </row>
    <row r="2164" spans="1:10">
      <c r="A2164" s="178">
        <v>310402002</v>
      </c>
      <c r="B2164" s="178" t="s">
        <v>3658</v>
      </c>
      <c r="C2164" s="178"/>
      <c r="D2164" s="178"/>
      <c r="E2164" s="179" t="s">
        <v>20</v>
      </c>
      <c r="F2164" s="171">
        <v>10</v>
      </c>
      <c r="G2164" s="171">
        <v>9</v>
      </c>
      <c r="H2164" s="171">
        <v>8</v>
      </c>
      <c r="I2164" s="319"/>
      <c r="J2164" s="320"/>
    </row>
    <row r="2165" spans="1:10">
      <c r="A2165" s="178">
        <v>310402003</v>
      </c>
      <c r="B2165" s="178" t="s">
        <v>3659</v>
      </c>
      <c r="C2165" s="178"/>
      <c r="D2165" s="178"/>
      <c r="E2165" s="179" t="s">
        <v>20</v>
      </c>
      <c r="F2165" s="171">
        <v>6</v>
      </c>
      <c r="G2165" s="171">
        <v>6</v>
      </c>
      <c r="H2165" s="171">
        <v>5</v>
      </c>
      <c r="I2165" s="319"/>
      <c r="J2165" s="320"/>
    </row>
    <row r="2166" spans="1:10">
      <c r="A2166" s="178">
        <v>310402004</v>
      </c>
      <c r="B2166" s="178" t="s">
        <v>3660</v>
      </c>
      <c r="C2166" s="178" t="s">
        <v>3661</v>
      </c>
      <c r="D2166" s="178"/>
      <c r="E2166" s="179" t="s">
        <v>20</v>
      </c>
      <c r="F2166" s="171">
        <v>120</v>
      </c>
      <c r="G2166" s="171">
        <v>108</v>
      </c>
      <c r="H2166" s="171">
        <v>92</v>
      </c>
      <c r="I2166" s="319"/>
      <c r="J2166" s="320"/>
    </row>
    <row r="2167" spans="1:10">
      <c r="A2167" s="178">
        <v>310402005</v>
      </c>
      <c r="B2167" s="178" t="s">
        <v>3662</v>
      </c>
      <c r="C2167" s="178"/>
      <c r="D2167" s="178"/>
      <c r="E2167" s="179" t="s">
        <v>20</v>
      </c>
      <c r="F2167" s="171">
        <v>42</v>
      </c>
      <c r="G2167" s="171">
        <v>38</v>
      </c>
      <c r="H2167" s="171">
        <v>32</v>
      </c>
      <c r="I2167" s="319"/>
      <c r="J2167" s="320"/>
    </row>
    <row r="2168" spans="1:10">
      <c r="A2168" s="178">
        <v>310402006</v>
      </c>
      <c r="B2168" s="178" t="s">
        <v>3663</v>
      </c>
      <c r="C2168" s="178" t="s">
        <v>3664</v>
      </c>
      <c r="D2168" s="178"/>
      <c r="E2168" s="179" t="s">
        <v>20</v>
      </c>
      <c r="F2168" s="171">
        <v>30</v>
      </c>
      <c r="G2168" s="171">
        <v>27</v>
      </c>
      <c r="H2168" s="171">
        <v>23</v>
      </c>
      <c r="I2168" s="319"/>
      <c r="J2168" s="320"/>
    </row>
    <row r="2169" spans="1:10">
      <c r="A2169" s="178">
        <v>310402007</v>
      </c>
      <c r="B2169" s="178" t="s">
        <v>3665</v>
      </c>
      <c r="C2169" s="178"/>
      <c r="D2169" s="178"/>
      <c r="E2169" s="179" t="s">
        <v>20</v>
      </c>
      <c r="F2169" s="171">
        <v>22</v>
      </c>
      <c r="G2169" s="171">
        <v>20</v>
      </c>
      <c r="H2169" s="201">
        <f>G2169*85%</f>
        <v>17</v>
      </c>
      <c r="I2169" s="319"/>
      <c r="J2169" s="320"/>
    </row>
    <row r="2170" spans="1:10">
      <c r="A2170" s="178">
        <v>310402008</v>
      </c>
      <c r="B2170" s="178" t="s">
        <v>3666</v>
      </c>
      <c r="C2170" s="178"/>
      <c r="D2170" s="178"/>
      <c r="E2170" s="179" t="s">
        <v>20</v>
      </c>
      <c r="F2170" s="171">
        <v>24</v>
      </c>
      <c r="G2170" s="171">
        <v>22</v>
      </c>
      <c r="H2170" s="171">
        <v>19</v>
      </c>
      <c r="I2170" s="319"/>
      <c r="J2170" s="320"/>
    </row>
    <row r="2171" spans="1:10">
      <c r="A2171" s="178">
        <v>310402009</v>
      </c>
      <c r="B2171" s="178" t="s">
        <v>3667</v>
      </c>
      <c r="C2171" s="178"/>
      <c r="D2171" s="178"/>
      <c r="E2171" s="179" t="s">
        <v>20</v>
      </c>
      <c r="F2171" s="171">
        <v>24</v>
      </c>
      <c r="G2171" s="171">
        <v>22</v>
      </c>
      <c r="H2171" s="171">
        <v>19</v>
      </c>
      <c r="I2171" s="319"/>
      <c r="J2171" s="320"/>
    </row>
    <row r="2172" spans="1:10">
      <c r="A2172" s="178">
        <v>310402010</v>
      </c>
      <c r="B2172" s="178" t="s">
        <v>3668</v>
      </c>
      <c r="C2172" s="178"/>
      <c r="D2172" s="178"/>
      <c r="E2172" s="179" t="s">
        <v>20</v>
      </c>
      <c r="F2172" s="171">
        <v>36</v>
      </c>
      <c r="G2172" s="171">
        <v>32</v>
      </c>
      <c r="H2172" s="171">
        <v>27</v>
      </c>
      <c r="I2172" s="319" t="s">
        <v>3669</v>
      </c>
      <c r="J2172" s="320"/>
    </row>
    <row r="2173" spans="1:10">
      <c r="A2173" s="178">
        <v>310402011</v>
      </c>
      <c r="B2173" s="178" t="s">
        <v>3670</v>
      </c>
      <c r="C2173" s="178"/>
      <c r="D2173" s="178"/>
      <c r="E2173" s="179" t="s">
        <v>20</v>
      </c>
      <c r="F2173" s="171">
        <v>100</v>
      </c>
      <c r="G2173" s="171">
        <v>90</v>
      </c>
      <c r="H2173" s="201">
        <v>77</v>
      </c>
      <c r="I2173" s="319"/>
      <c r="J2173" s="320"/>
    </row>
    <row r="2174" spans="1:10">
      <c r="A2174" s="178">
        <v>310402012</v>
      </c>
      <c r="B2174" s="178" t="s">
        <v>3671</v>
      </c>
      <c r="C2174" s="178"/>
      <c r="D2174" s="178"/>
      <c r="E2174" s="179" t="s">
        <v>20</v>
      </c>
      <c r="F2174" s="171">
        <v>20</v>
      </c>
      <c r="G2174" s="171">
        <v>18</v>
      </c>
      <c r="H2174" s="171">
        <v>15</v>
      </c>
      <c r="I2174" s="319"/>
      <c r="J2174" s="320"/>
    </row>
    <row r="2175" spans="1:10">
      <c r="A2175" s="178">
        <v>310402013</v>
      </c>
      <c r="B2175" s="178" t="s">
        <v>3672</v>
      </c>
      <c r="C2175" s="178"/>
      <c r="D2175" s="178"/>
      <c r="E2175" s="179" t="s">
        <v>20</v>
      </c>
      <c r="F2175" s="171">
        <v>60</v>
      </c>
      <c r="G2175" s="171">
        <v>54</v>
      </c>
      <c r="H2175" s="171">
        <v>46</v>
      </c>
      <c r="I2175" s="319"/>
      <c r="J2175" s="320"/>
    </row>
    <row r="2176" spans="1:10">
      <c r="A2176" s="178">
        <v>310402014</v>
      </c>
      <c r="B2176" s="178" t="s">
        <v>3673</v>
      </c>
      <c r="C2176" s="178" t="s">
        <v>3410</v>
      </c>
      <c r="D2176" s="178"/>
      <c r="E2176" s="179" t="s">
        <v>20</v>
      </c>
      <c r="F2176" s="171">
        <v>60</v>
      </c>
      <c r="G2176" s="171">
        <v>54</v>
      </c>
      <c r="H2176" s="171">
        <v>46</v>
      </c>
      <c r="I2176" s="319"/>
      <c r="J2176" s="320"/>
    </row>
    <row r="2177" spans="1:10">
      <c r="A2177" s="178">
        <v>310402015</v>
      </c>
      <c r="B2177" s="178" t="s">
        <v>3674</v>
      </c>
      <c r="C2177" s="178"/>
      <c r="D2177" s="178"/>
      <c r="E2177" s="179" t="s">
        <v>20</v>
      </c>
      <c r="F2177" s="171">
        <v>30</v>
      </c>
      <c r="G2177" s="171">
        <v>27</v>
      </c>
      <c r="H2177" s="171">
        <v>23</v>
      </c>
      <c r="I2177" s="319"/>
      <c r="J2177" s="320"/>
    </row>
    <row r="2178" spans="1:10">
      <c r="A2178" s="178">
        <v>310402016</v>
      </c>
      <c r="B2178" s="178" t="s">
        <v>3675</v>
      </c>
      <c r="C2178" s="178"/>
      <c r="D2178" s="178"/>
      <c r="E2178" s="179" t="s">
        <v>20</v>
      </c>
      <c r="F2178" s="171">
        <v>80</v>
      </c>
      <c r="G2178" s="171">
        <v>72</v>
      </c>
      <c r="H2178" s="171">
        <v>61</v>
      </c>
      <c r="I2178" s="319"/>
      <c r="J2178" s="320"/>
    </row>
    <row r="2179" spans="1:10">
      <c r="A2179" s="178">
        <v>310402017</v>
      </c>
      <c r="B2179" s="178" t="s">
        <v>3676</v>
      </c>
      <c r="C2179" s="178" t="s">
        <v>3677</v>
      </c>
      <c r="D2179" s="178"/>
      <c r="E2179" s="179" t="s">
        <v>20</v>
      </c>
      <c r="F2179" s="171">
        <v>36</v>
      </c>
      <c r="G2179" s="171">
        <v>32</v>
      </c>
      <c r="H2179" s="171">
        <v>27</v>
      </c>
      <c r="I2179" s="319"/>
      <c r="J2179" s="320"/>
    </row>
    <row r="2180" spans="1:10">
      <c r="A2180" s="178">
        <v>310402018</v>
      </c>
      <c r="B2180" s="178" t="s">
        <v>3678</v>
      </c>
      <c r="C2180" s="178"/>
      <c r="D2180" s="178"/>
      <c r="E2180" s="179" t="s">
        <v>20</v>
      </c>
      <c r="F2180" s="171">
        <v>72</v>
      </c>
      <c r="G2180" s="171">
        <v>65</v>
      </c>
      <c r="H2180" s="171">
        <v>55</v>
      </c>
      <c r="I2180" s="319"/>
      <c r="J2180" s="320"/>
    </row>
    <row r="2181" spans="1:10">
      <c r="A2181" s="178">
        <v>310402019</v>
      </c>
      <c r="B2181" s="178" t="s">
        <v>3679</v>
      </c>
      <c r="C2181" s="178"/>
      <c r="D2181" s="178"/>
      <c r="E2181" s="179" t="s">
        <v>20</v>
      </c>
      <c r="F2181" s="171">
        <v>32</v>
      </c>
      <c r="G2181" s="171">
        <v>29</v>
      </c>
      <c r="H2181" s="201">
        <v>25</v>
      </c>
      <c r="I2181" s="319"/>
      <c r="J2181" s="320"/>
    </row>
    <row r="2182" spans="1:10">
      <c r="A2182" s="178">
        <v>310402020</v>
      </c>
      <c r="B2182" s="178" t="s">
        <v>3680</v>
      </c>
      <c r="C2182" s="178"/>
      <c r="D2182" s="178"/>
      <c r="E2182" s="179" t="s">
        <v>20</v>
      </c>
      <c r="F2182" s="171">
        <v>18</v>
      </c>
      <c r="G2182" s="171">
        <v>16</v>
      </c>
      <c r="H2182" s="201">
        <v>14</v>
      </c>
      <c r="I2182" s="319"/>
      <c r="J2182" s="320"/>
    </row>
    <row r="2183" spans="1:10">
      <c r="A2183" s="178">
        <v>310402021</v>
      </c>
      <c r="B2183" s="178" t="s">
        <v>3681</v>
      </c>
      <c r="C2183" s="178"/>
      <c r="D2183" s="178"/>
      <c r="E2183" s="179" t="s">
        <v>20</v>
      </c>
      <c r="F2183" s="171">
        <v>24</v>
      </c>
      <c r="G2183" s="171">
        <v>22</v>
      </c>
      <c r="H2183" s="171">
        <v>19</v>
      </c>
      <c r="I2183" s="319"/>
      <c r="J2183" s="320"/>
    </row>
    <row r="2184" spans="1:10">
      <c r="A2184" s="178">
        <v>310402022</v>
      </c>
      <c r="B2184" s="178" t="s">
        <v>3682</v>
      </c>
      <c r="C2184" s="178"/>
      <c r="D2184" s="178"/>
      <c r="E2184" s="179" t="s">
        <v>20</v>
      </c>
      <c r="F2184" s="171">
        <v>45</v>
      </c>
      <c r="G2184" s="171">
        <v>41</v>
      </c>
      <c r="H2184" s="171">
        <v>35</v>
      </c>
      <c r="I2184" s="319"/>
      <c r="J2184" s="320"/>
    </row>
    <row r="2185" spans="1:10">
      <c r="A2185" s="178">
        <v>310402023</v>
      </c>
      <c r="B2185" s="178" t="s">
        <v>3683</v>
      </c>
      <c r="C2185" s="178"/>
      <c r="D2185" s="178"/>
      <c r="E2185" s="179" t="s">
        <v>20</v>
      </c>
      <c r="F2185" s="171">
        <v>65</v>
      </c>
      <c r="G2185" s="171">
        <v>59</v>
      </c>
      <c r="H2185" s="171">
        <v>50</v>
      </c>
      <c r="I2185" s="319"/>
      <c r="J2185" s="320"/>
    </row>
    <row r="2186" spans="1:10">
      <c r="A2186" s="178">
        <v>310402024</v>
      </c>
      <c r="B2186" s="178" t="s">
        <v>3684</v>
      </c>
      <c r="C2186" s="178"/>
      <c r="D2186" s="178"/>
      <c r="E2186" s="179" t="s">
        <v>20</v>
      </c>
      <c r="F2186" s="171">
        <v>48</v>
      </c>
      <c r="G2186" s="171">
        <v>43</v>
      </c>
      <c r="H2186" s="171">
        <v>37</v>
      </c>
      <c r="I2186" s="319"/>
      <c r="J2186" s="320"/>
    </row>
    <row r="2187" spans="1:10" ht="62.25" customHeight="1">
      <c r="A2187" s="178">
        <v>310402025</v>
      </c>
      <c r="B2187" s="178" t="s">
        <v>3685</v>
      </c>
      <c r="C2187" s="178"/>
      <c r="D2187" s="178"/>
      <c r="E2187" s="179" t="s">
        <v>20</v>
      </c>
      <c r="F2187" s="171">
        <v>45</v>
      </c>
      <c r="G2187" s="171">
        <v>41</v>
      </c>
      <c r="H2187" s="171">
        <v>35</v>
      </c>
      <c r="I2187" s="319" t="s">
        <v>3686</v>
      </c>
      <c r="J2187" s="320"/>
    </row>
    <row r="2188" spans="1:10">
      <c r="A2188" s="178" t="s">
        <v>3687</v>
      </c>
      <c r="B2188" s="190" t="s">
        <v>3688</v>
      </c>
      <c r="C2188" s="178"/>
      <c r="D2188" s="178"/>
      <c r="E2188" s="179" t="s">
        <v>20</v>
      </c>
      <c r="F2188" s="207">
        <v>80</v>
      </c>
      <c r="G2188" s="171">
        <f>F2188*90%</f>
        <v>72</v>
      </c>
      <c r="H2188" s="201">
        <f>G2188*85%</f>
        <v>61.199999999999996</v>
      </c>
      <c r="I2188" s="319"/>
      <c r="J2188" s="320"/>
    </row>
    <row r="2189" spans="1:10">
      <c r="A2189" s="178" t="s">
        <v>3689</v>
      </c>
      <c r="B2189" s="190" t="s">
        <v>3690</v>
      </c>
      <c r="C2189" s="178"/>
      <c r="D2189" s="178"/>
      <c r="E2189" s="179" t="s">
        <v>20</v>
      </c>
      <c r="F2189" s="207">
        <v>90</v>
      </c>
      <c r="G2189" s="171">
        <f t="shared" ref="G2189:G2195" si="21">F2189*90%</f>
        <v>81</v>
      </c>
      <c r="H2189" s="201">
        <f t="shared" ref="H2189:H2195" si="22">G2189*85%</f>
        <v>68.849999999999994</v>
      </c>
      <c r="I2189" s="185"/>
      <c r="J2189" s="186"/>
    </row>
    <row r="2190" spans="1:10">
      <c r="A2190" s="178" t="s">
        <v>3691</v>
      </c>
      <c r="B2190" s="190" t="s">
        <v>3692</v>
      </c>
      <c r="C2190" s="178"/>
      <c r="D2190" s="178"/>
      <c r="E2190" s="179" t="s">
        <v>20</v>
      </c>
      <c r="F2190" s="207">
        <v>70</v>
      </c>
      <c r="G2190" s="171">
        <f t="shared" si="21"/>
        <v>63</v>
      </c>
      <c r="H2190" s="201">
        <f t="shared" si="22"/>
        <v>53.55</v>
      </c>
      <c r="I2190" s="185"/>
      <c r="J2190" s="186"/>
    </row>
    <row r="2191" spans="1:10">
      <c r="A2191" s="178" t="s">
        <v>3693</v>
      </c>
      <c r="B2191" s="190" t="s">
        <v>3694</v>
      </c>
      <c r="C2191" s="178"/>
      <c r="D2191" s="178"/>
      <c r="E2191" s="179" t="s">
        <v>20</v>
      </c>
      <c r="F2191" s="207">
        <v>50</v>
      </c>
      <c r="G2191" s="171">
        <f t="shared" si="21"/>
        <v>45</v>
      </c>
      <c r="H2191" s="201">
        <f t="shared" si="22"/>
        <v>38.25</v>
      </c>
      <c r="I2191" s="185"/>
      <c r="J2191" s="186"/>
    </row>
    <row r="2192" spans="1:10">
      <c r="A2192" s="178" t="s">
        <v>3695</v>
      </c>
      <c r="B2192" s="190" t="s">
        <v>3696</v>
      </c>
      <c r="C2192" s="178"/>
      <c r="D2192" s="178"/>
      <c r="E2192" s="179" t="s">
        <v>20</v>
      </c>
      <c r="F2192" s="207">
        <v>200</v>
      </c>
      <c r="G2192" s="171">
        <f t="shared" si="21"/>
        <v>180</v>
      </c>
      <c r="H2192" s="201">
        <f t="shared" si="22"/>
        <v>153</v>
      </c>
      <c r="I2192" s="185"/>
      <c r="J2192" s="186"/>
    </row>
    <row r="2193" spans="1:10" ht="37.5">
      <c r="A2193" s="178" t="s">
        <v>3697</v>
      </c>
      <c r="B2193" s="190" t="s">
        <v>3698</v>
      </c>
      <c r="C2193" s="178"/>
      <c r="D2193" s="178"/>
      <c r="E2193" s="179" t="s">
        <v>20</v>
      </c>
      <c r="F2193" s="207">
        <v>200</v>
      </c>
      <c r="G2193" s="171">
        <f t="shared" si="21"/>
        <v>180</v>
      </c>
      <c r="H2193" s="201">
        <f t="shared" si="22"/>
        <v>153</v>
      </c>
      <c r="I2193" s="185"/>
      <c r="J2193" s="186"/>
    </row>
    <row r="2194" spans="1:10" ht="37.5">
      <c r="A2194" s="178" t="s">
        <v>3699</v>
      </c>
      <c r="B2194" s="190" t="s">
        <v>3700</v>
      </c>
      <c r="C2194" s="178"/>
      <c r="D2194" s="178"/>
      <c r="E2194" s="179" t="s">
        <v>20</v>
      </c>
      <c r="F2194" s="207">
        <v>100</v>
      </c>
      <c r="G2194" s="171">
        <f t="shared" si="21"/>
        <v>90</v>
      </c>
      <c r="H2194" s="201">
        <f t="shared" si="22"/>
        <v>76.5</v>
      </c>
      <c r="I2194" s="185"/>
      <c r="J2194" s="186"/>
    </row>
    <row r="2195" spans="1:10">
      <c r="A2195" s="178" t="s">
        <v>3701</v>
      </c>
      <c r="B2195" s="190" t="s">
        <v>3702</v>
      </c>
      <c r="C2195" s="178"/>
      <c r="D2195" s="178"/>
      <c r="E2195" s="179" t="s">
        <v>20</v>
      </c>
      <c r="F2195" s="207">
        <v>90</v>
      </c>
      <c r="G2195" s="171">
        <f t="shared" si="21"/>
        <v>81</v>
      </c>
      <c r="H2195" s="201">
        <f t="shared" si="22"/>
        <v>68.849999999999994</v>
      </c>
      <c r="I2195" s="185"/>
      <c r="J2195" s="186"/>
    </row>
    <row r="2196" spans="1:10">
      <c r="A2196" s="178">
        <v>310403</v>
      </c>
      <c r="B2196" s="178" t="s">
        <v>3703</v>
      </c>
      <c r="C2196" s="178"/>
      <c r="D2196" s="178"/>
      <c r="E2196" s="179"/>
      <c r="F2196" s="171"/>
      <c r="G2196" s="171"/>
      <c r="H2196" s="201"/>
      <c r="I2196" s="319"/>
      <c r="J2196" s="320"/>
    </row>
    <row r="2197" spans="1:10">
      <c r="A2197" s="178">
        <v>310403001</v>
      </c>
      <c r="B2197" s="178" t="s">
        <v>3704</v>
      </c>
      <c r="C2197" s="178" t="s">
        <v>3705</v>
      </c>
      <c r="D2197" s="178"/>
      <c r="E2197" s="179" t="s">
        <v>20</v>
      </c>
      <c r="F2197" s="171">
        <v>85</v>
      </c>
      <c r="G2197" s="171">
        <v>77</v>
      </c>
      <c r="H2197" s="201">
        <v>66</v>
      </c>
      <c r="I2197" s="319"/>
      <c r="J2197" s="320"/>
    </row>
    <row r="2198" spans="1:10">
      <c r="A2198" s="178">
        <v>310403002</v>
      </c>
      <c r="B2198" s="178" t="s">
        <v>3706</v>
      </c>
      <c r="C2198" s="178"/>
      <c r="D2198" s="178"/>
      <c r="E2198" s="179" t="s">
        <v>20</v>
      </c>
      <c r="F2198" s="171">
        <v>65</v>
      </c>
      <c r="G2198" s="171">
        <v>59</v>
      </c>
      <c r="H2198" s="171">
        <v>50</v>
      </c>
      <c r="I2198" s="319"/>
      <c r="J2198" s="320"/>
    </row>
    <row r="2199" spans="1:10">
      <c r="A2199" s="178">
        <v>310403003</v>
      </c>
      <c r="B2199" s="178" t="s">
        <v>3707</v>
      </c>
      <c r="C2199" s="178"/>
      <c r="D2199" s="178"/>
      <c r="E2199" s="179" t="s">
        <v>20</v>
      </c>
      <c r="F2199" s="171">
        <v>48</v>
      </c>
      <c r="G2199" s="171">
        <v>43</v>
      </c>
      <c r="H2199" s="171">
        <v>37</v>
      </c>
      <c r="I2199" s="319"/>
      <c r="J2199" s="320"/>
    </row>
    <row r="2200" spans="1:10">
      <c r="A2200" s="178">
        <v>310403004</v>
      </c>
      <c r="B2200" s="178" t="s">
        <v>3708</v>
      </c>
      <c r="C2200" s="178"/>
      <c r="D2200" s="178"/>
      <c r="E2200" s="179" t="s">
        <v>20</v>
      </c>
      <c r="F2200" s="171">
        <v>60</v>
      </c>
      <c r="G2200" s="171">
        <v>54</v>
      </c>
      <c r="H2200" s="171">
        <v>46</v>
      </c>
      <c r="I2200" s="319"/>
      <c r="J2200" s="320"/>
    </row>
    <row r="2201" spans="1:10">
      <c r="A2201" s="178">
        <v>310403005</v>
      </c>
      <c r="B2201" s="178" t="s">
        <v>3709</v>
      </c>
      <c r="C2201" s="178"/>
      <c r="D2201" s="178"/>
      <c r="E2201" s="179" t="s">
        <v>20</v>
      </c>
      <c r="F2201" s="171">
        <v>60</v>
      </c>
      <c r="G2201" s="171">
        <v>54</v>
      </c>
      <c r="H2201" s="171">
        <v>46</v>
      </c>
      <c r="I2201" s="319"/>
      <c r="J2201" s="320"/>
    </row>
    <row r="2202" spans="1:10">
      <c r="A2202" s="178">
        <v>310403006</v>
      </c>
      <c r="B2202" s="178" t="s">
        <v>3710</v>
      </c>
      <c r="C2202" s="178"/>
      <c r="D2202" s="178"/>
      <c r="E2202" s="179" t="s">
        <v>20</v>
      </c>
      <c r="F2202" s="171">
        <v>130</v>
      </c>
      <c r="G2202" s="171">
        <f>F2202*90%</f>
        <v>117</v>
      </c>
      <c r="H2202" s="201">
        <v>100</v>
      </c>
      <c r="I2202" s="319"/>
      <c r="J2202" s="320"/>
    </row>
    <row r="2203" spans="1:10">
      <c r="A2203" s="178">
        <v>310403007</v>
      </c>
      <c r="B2203" s="178" t="s">
        <v>3711</v>
      </c>
      <c r="C2203" s="178"/>
      <c r="D2203" s="178"/>
      <c r="E2203" s="179" t="s">
        <v>20</v>
      </c>
      <c r="F2203" s="171">
        <v>15</v>
      </c>
      <c r="G2203" s="171">
        <v>14</v>
      </c>
      <c r="H2203" s="171">
        <v>12</v>
      </c>
      <c r="I2203" s="319"/>
      <c r="J2203" s="320"/>
    </row>
    <row r="2204" spans="1:10">
      <c r="A2204" s="178">
        <v>310403008</v>
      </c>
      <c r="B2204" s="178" t="s">
        <v>3712</v>
      </c>
      <c r="C2204" s="178"/>
      <c r="D2204" s="178"/>
      <c r="E2204" s="179" t="s">
        <v>20</v>
      </c>
      <c r="F2204" s="171">
        <v>45</v>
      </c>
      <c r="G2204" s="171">
        <v>41</v>
      </c>
      <c r="H2204" s="171">
        <v>35</v>
      </c>
      <c r="I2204" s="319"/>
      <c r="J2204" s="320"/>
    </row>
    <row r="2205" spans="1:10">
      <c r="A2205" s="178">
        <v>310403009</v>
      </c>
      <c r="B2205" s="178" t="s">
        <v>3713</v>
      </c>
      <c r="C2205" s="178"/>
      <c r="D2205" s="178"/>
      <c r="E2205" s="179" t="s">
        <v>20</v>
      </c>
      <c r="F2205" s="171">
        <v>100</v>
      </c>
      <c r="G2205" s="171">
        <v>90</v>
      </c>
      <c r="H2205" s="201">
        <v>77</v>
      </c>
      <c r="I2205" s="319" t="s">
        <v>3714</v>
      </c>
      <c r="J2205" s="320"/>
    </row>
    <row r="2206" spans="1:10" ht="37.5">
      <c r="A2206" s="178" t="s">
        <v>3715</v>
      </c>
      <c r="B2206" s="190" t="s">
        <v>3716</v>
      </c>
      <c r="C2206" s="178"/>
      <c r="D2206" s="178"/>
      <c r="E2206" s="179" t="s">
        <v>20</v>
      </c>
      <c r="F2206" s="171">
        <v>180</v>
      </c>
      <c r="G2206" s="171">
        <f>F2206*90%</f>
        <v>162</v>
      </c>
      <c r="H2206" s="201">
        <v>138</v>
      </c>
      <c r="I2206" s="319"/>
      <c r="J2206" s="320"/>
    </row>
    <row r="2207" spans="1:10">
      <c r="A2207" s="178">
        <v>310403010</v>
      </c>
      <c r="B2207" s="178" t="s">
        <v>3717</v>
      </c>
      <c r="C2207" s="178"/>
      <c r="D2207" s="178"/>
      <c r="E2207" s="179" t="s">
        <v>20</v>
      </c>
      <c r="F2207" s="171">
        <v>125</v>
      </c>
      <c r="G2207" s="171">
        <v>113</v>
      </c>
      <c r="H2207" s="201">
        <v>96</v>
      </c>
      <c r="I2207" s="319"/>
      <c r="J2207" s="320"/>
    </row>
    <row r="2208" spans="1:10">
      <c r="A2208" s="178">
        <v>310403011</v>
      </c>
      <c r="B2208" s="178" t="s">
        <v>3718</v>
      </c>
      <c r="C2208" s="178" t="s">
        <v>3719</v>
      </c>
      <c r="D2208" s="178"/>
      <c r="E2208" s="179" t="s">
        <v>20</v>
      </c>
      <c r="F2208" s="171">
        <v>95</v>
      </c>
      <c r="G2208" s="171">
        <v>86</v>
      </c>
      <c r="H2208" s="171">
        <v>73</v>
      </c>
      <c r="I2208" s="319"/>
      <c r="J2208" s="320"/>
    </row>
    <row r="2209" spans="1:10">
      <c r="A2209" s="178">
        <v>310403012</v>
      </c>
      <c r="B2209" s="178" t="s">
        <v>3720</v>
      </c>
      <c r="C2209" s="178"/>
      <c r="D2209" s="178"/>
      <c r="E2209" s="179" t="s">
        <v>20</v>
      </c>
      <c r="F2209" s="171">
        <v>15</v>
      </c>
      <c r="G2209" s="171">
        <v>14</v>
      </c>
      <c r="H2209" s="171">
        <v>12</v>
      </c>
      <c r="I2209" s="319"/>
      <c r="J2209" s="320"/>
    </row>
    <row r="2210" spans="1:10">
      <c r="A2210" s="178">
        <v>310403013</v>
      </c>
      <c r="B2210" s="178" t="s">
        <v>3721</v>
      </c>
      <c r="C2210" s="178"/>
      <c r="D2210" s="178"/>
      <c r="E2210" s="179" t="s">
        <v>20</v>
      </c>
      <c r="F2210" s="171">
        <v>120</v>
      </c>
      <c r="G2210" s="171">
        <v>108</v>
      </c>
      <c r="H2210" s="171">
        <v>92</v>
      </c>
      <c r="I2210" s="319"/>
      <c r="J2210" s="320"/>
    </row>
    <row r="2211" spans="1:10">
      <c r="A2211" s="178">
        <v>310403014</v>
      </c>
      <c r="B2211" s="178" t="s">
        <v>3722</v>
      </c>
      <c r="C2211" s="178"/>
      <c r="D2211" s="178"/>
      <c r="E2211" s="179" t="s">
        <v>20</v>
      </c>
      <c r="F2211" s="171">
        <v>24</v>
      </c>
      <c r="G2211" s="171">
        <v>22</v>
      </c>
      <c r="H2211" s="171">
        <v>19</v>
      </c>
      <c r="I2211" s="319"/>
      <c r="J2211" s="320"/>
    </row>
    <row r="2212" spans="1:10">
      <c r="A2212" s="178">
        <v>310403015</v>
      </c>
      <c r="B2212" s="178" t="s">
        <v>3723</v>
      </c>
      <c r="C2212" s="178"/>
      <c r="D2212" s="178"/>
      <c r="E2212" s="179" t="s">
        <v>20</v>
      </c>
      <c r="F2212" s="171">
        <v>33</v>
      </c>
      <c r="G2212" s="171">
        <v>30</v>
      </c>
      <c r="H2212" s="171">
        <v>26</v>
      </c>
      <c r="I2212" s="319"/>
      <c r="J2212" s="320"/>
    </row>
    <row r="2213" spans="1:10" ht="40.5" customHeight="1">
      <c r="A2213" s="178">
        <v>310403016</v>
      </c>
      <c r="B2213" s="178" t="s">
        <v>3724</v>
      </c>
      <c r="C2213" s="178"/>
      <c r="D2213" s="178"/>
      <c r="E2213" s="179" t="s">
        <v>20</v>
      </c>
      <c r="F2213" s="207">
        <v>50</v>
      </c>
      <c r="G2213" s="171">
        <f>F2213*90%</f>
        <v>45</v>
      </c>
      <c r="H2213" s="201">
        <f>G2213*85%</f>
        <v>38.25</v>
      </c>
      <c r="I2213" s="319" t="s">
        <v>3725</v>
      </c>
      <c r="J2213" s="320"/>
    </row>
    <row r="2214" spans="1:10">
      <c r="A2214" s="178" t="s">
        <v>3726</v>
      </c>
      <c r="B2214" s="190" t="s">
        <v>3727</v>
      </c>
      <c r="C2214" s="178"/>
      <c r="D2214" s="178"/>
      <c r="E2214" s="179" t="s">
        <v>20</v>
      </c>
      <c r="F2214" s="207">
        <v>80</v>
      </c>
      <c r="G2214" s="171">
        <f t="shared" ref="G2214:G2218" si="23">F2214*90%</f>
        <v>72</v>
      </c>
      <c r="H2214" s="201">
        <f t="shared" ref="H2214:H2218" si="24">G2214*85%</f>
        <v>61.199999999999996</v>
      </c>
      <c r="I2214" s="319"/>
      <c r="J2214" s="320"/>
    </row>
    <row r="2215" spans="1:10">
      <c r="A2215" s="178" t="s">
        <v>3728</v>
      </c>
      <c r="B2215" s="190" t="s">
        <v>3729</v>
      </c>
      <c r="C2215" s="178"/>
      <c r="D2215" s="178"/>
      <c r="E2215" s="179" t="s">
        <v>20</v>
      </c>
      <c r="F2215" s="207">
        <v>90</v>
      </c>
      <c r="G2215" s="171">
        <f t="shared" si="23"/>
        <v>81</v>
      </c>
      <c r="H2215" s="201">
        <f t="shared" si="24"/>
        <v>68.849999999999994</v>
      </c>
      <c r="I2215" s="185"/>
      <c r="J2215" s="186"/>
    </row>
    <row r="2216" spans="1:10">
      <c r="A2216" s="178" t="s">
        <v>3730</v>
      </c>
      <c r="B2216" s="190" t="s">
        <v>3731</v>
      </c>
      <c r="C2216" s="178"/>
      <c r="D2216" s="178"/>
      <c r="E2216" s="179" t="s">
        <v>20</v>
      </c>
      <c r="F2216" s="207">
        <v>70</v>
      </c>
      <c r="G2216" s="171">
        <f t="shared" si="23"/>
        <v>63</v>
      </c>
      <c r="H2216" s="201">
        <f t="shared" si="24"/>
        <v>53.55</v>
      </c>
      <c r="I2216" s="185"/>
      <c r="J2216" s="186"/>
    </row>
    <row r="2217" spans="1:10">
      <c r="A2217" s="178" t="s">
        <v>3732</v>
      </c>
      <c r="B2217" s="190" t="s">
        <v>3733</v>
      </c>
      <c r="C2217" s="178"/>
      <c r="D2217" s="178"/>
      <c r="E2217" s="179" t="s">
        <v>20</v>
      </c>
      <c r="F2217" s="207">
        <v>50</v>
      </c>
      <c r="G2217" s="171">
        <f t="shared" si="23"/>
        <v>45</v>
      </c>
      <c r="H2217" s="201">
        <f t="shared" si="24"/>
        <v>38.25</v>
      </c>
      <c r="I2217" s="185"/>
      <c r="J2217" s="186"/>
    </row>
    <row r="2218" spans="1:10">
      <c r="A2218" s="178" t="s">
        <v>3734</v>
      </c>
      <c r="B2218" s="190" t="s">
        <v>3735</v>
      </c>
      <c r="C2218" s="178"/>
      <c r="D2218" s="178"/>
      <c r="E2218" s="179" t="s">
        <v>20</v>
      </c>
      <c r="F2218" s="207">
        <v>250</v>
      </c>
      <c r="G2218" s="171">
        <f t="shared" si="23"/>
        <v>225</v>
      </c>
      <c r="H2218" s="201">
        <f t="shared" si="24"/>
        <v>191.25</v>
      </c>
      <c r="I2218" s="185"/>
      <c r="J2218" s="186"/>
    </row>
    <row r="2219" spans="1:10" ht="150">
      <c r="A2219" s="178">
        <v>3105</v>
      </c>
      <c r="B2219" s="178" t="s">
        <v>3736</v>
      </c>
      <c r="C2219" s="178"/>
      <c r="D2219" s="178" t="s">
        <v>3737</v>
      </c>
      <c r="E2219" s="179"/>
      <c r="F2219" s="180"/>
      <c r="G2219" s="180"/>
      <c r="H2219" s="181"/>
      <c r="I2219" s="319" t="s">
        <v>3738</v>
      </c>
      <c r="J2219" s="320"/>
    </row>
    <row r="2220" spans="1:10">
      <c r="A2220" s="178">
        <v>310501</v>
      </c>
      <c r="B2220" s="178" t="s">
        <v>3739</v>
      </c>
      <c r="C2220" s="178"/>
      <c r="D2220" s="178"/>
      <c r="E2220" s="179"/>
      <c r="F2220" s="180"/>
      <c r="G2220" s="180"/>
      <c r="H2220" s="181"/>
      <c r="I2220" s="319"/>
      <c r="J2220" s="320"/>
    </row>
    <row r="2221" spans="1:10" ht="56.25">
      <c r="A2221" s="178">
        <v>310501001</v>
      </c>
      <c r="B2221" s="178" t="s">
        <v>3740</v>
      </c>
      <c r="C2221" s="178" t="s">
        <v>3741</v>
      </c>
      <c r="D2221" s="178"/>
      <c r="E2221" s="179" t="s">
        <v>20</v>
      </c>
      <c r="F2221" s="171">
        <v>15</v>
      </c>
      <c r="G2221" s="171">
        <v>14</v>
      </c>
      <c r="H2221" s="171">
        <v>12</v>
      </c>
      <c r="I2221" s="319" t="s">
        <v>3742</v>
      </c>
      <c r="J2221" s="320"/>
    </row>
    <row r="2222" spans="1:10" ht="37.5">
      <c r="A2222" s="178" t="s">
        <v>3743</v>
      </c>
      <c r="B2222" s="190" t="s">
        <v>3744</v>
      </c>
      <c r="C2222" s="178"/>
      <c r="D2222" s="178"/>
      <c r="E2222" s="179" t="s">
        <v>20</v>
      </c>
      <c r="F2222" s="171">
        <v>27</v>
      </c>
      <c r="G2222" s="171">
        <v>24</v>
      </c>
      <c r="H2222" s="171">
        <v>20</v>
      </c>
      <c r="I2222" s="314"/>
      <c r="J2222" s="315"/>
    </row>
    <row r="2223" spans="1:10">
      <c r="A2223" s="178">
        <v>310501002</v>
      </c>
      <c r="B2223" s="178" t="s">
        <v>3745</v>
      </c>
      <c r="C2223" s="178" t="s">
        <v>3746</v>
      </c>
      <c r="D2223" s="178"/>
      <c r="E2223" s="179" t="s">
        <v>20</v>
      </c>
      <c r="F2223" s="171">
        <v>15</v>
      </c>
      <c r="G2223" s="171">
        <v>14</v>
      </c>
      <c r="H2223" s="171">
        <v>12</v>
      </c>
      <c r="I2223" s="319"/>
      <c r="J2223" s="320"/>
    </row>
    <row r="2224" spans="1:10">
      <c r="A2224" s="178">
        <v>310501003</v>
      </c>
      <c r="B2224" s="178" t="s">
        <v>3747</v>
      </c>
      <c r="C2224" s="178"/>
      <c r="D2224" s="178"/>
      <c r="E2224" s="179" t="s">
        <v>20</v>
      </c>
      <c r="F2224" s="171">
        <v>20</v>
      </c>
      <c r="G2224" s="171">
        <v>18</v>
      </c>
      <c r="H2224" s="171">
        <v>15</v>
      </c>
      <c r="I2224" s="319"/>
      <c r="J2224" s="320"/>
    </row>
    <row r="2225" spans="1:10">
      <c r="A2225" s="178">
        <v>310501004</v>
      </c>
      <c r="B2225" s="178" t="s">
        <v>3748</v>
      </c>
      <c r="C2225" s="178"/>
      <c r="D2225" s="178"/>
      <c r="E2225" s="179" t="s">
        <v>20</v>
      </c>
      <c r="F2225" s="171">
        <v>18</v>
      </c>
      <c r="G2225" s="171">
        <v>16</v>
      </c>
      <c r="H2225" s="171">
        <v>14</v>
      </c>
      <c r="I2225" s="319"/>
      <c r="J2225" s="320"/>
    </row>
    <row r="2226" spans="1:10">
      <c r="A2226" s="178">
        <v>310501005</v>
      </c>
      <c r="B2226" s="178" t="s">
        <v>3749</v>
      </c>
      <c r="C2226" s="178" t="s">
        <v>3750</v>
      </c>
      <c r="D2226" s="178"/>
      <c r="E2226" s="179" t="s">
        <v>20</v>
      </c>
      <c r="F2226" s="171">
        <v>19</v>
      </c>
      <c r="G2226" s="171">
        <v>17</v>
      </c>
      <c r="H2226" s="171">
        <v>14</v>
      </c>
      <c r="I2226" s="319"/>
      <c r="J2226" s="320"/>
    </row>
    <row r="2227" spans="1:10" ht="37.5">
      <c r="A2227" s="178">
        <v>310501006</v>
      </c>
      <c r="B2227" s="178" t="s">
        <v>3751</v>
      </c>
      <c r="C2227" s="178" t="s">
        <v>3752</v>
      </c>
      <c r="D2227" s="178"/>
      <c r="E2227" s="179" t="s">
        <v>20</v>
      </c>
      <c r="F2227" s="171">
        <v>19</v>
      </c>
      <c r="G2227" s="171">
        <v>17</v>
      </c>
      <c r="H2227" s="171">
        <v>14</v>
      </c>
      <c r="I2227" s="319"/>
      <c r="J2227" s="320"/>
    </row>
    <row r="2228" spans="1:10" ht="75">
      <c r="A2228" s="178">
        <v>310501007</v>
      </c>
      <c r="B2228" s="178" t="s">
        <v>3753</v>
      </c>
      <c r="C2228" s="178" t="s">
        <v>3754</v>
      </c>
      <c r="D2228" s="178" t="s">
        <v>3755</v>
      </c>
      <c r="E2228" s="179" t="s">
        <v>3756</v>
      </c>
      <c r="F2228" s="171"/>
      <c r="G2228" s="171"/>
      <c r="H2228" s="201"/>
      <c r="I2228" s="319" t="s">
        <v>129</v>
      </c>
      <c r="J2228" s="320"/>
    </row>
    <row r="2229" spans="1:10" ht="75">
      <c r="A2229" s="178">
        <v>310501008</v>
      </c>
      <c r="B2229" s="178" t="s">
        <v>3757</v>
      </c>
      <c r="C2229" s="178" t="s">
        <v>3758</v>
      </c>
      <c r="D2229" s="178" t="s">
        <v>3755</v>
      </c>
      <c r="E2229" s="179" t="s">
        <v>3756</v>
      </c>
      <c r="F2229" s="171">
        <v>35</v>
      </c>
      <c r="G2229" s="171">
        <v>32</v>
      </c>
      <c r="H2229" s="171">
        <v>27</v>
      </c>
      <c r="I2229" s="319"/>
      <c r="J2229" s="320"/>
    </row>
    <row r="2230" spans="1:10" ht="75">
      <c r="A2230" s="178">
        <v>310501009</v>
      </c>
      <c r="B2230" s="178" t="s">
        <v>3759</v>
      </c>
      <c r="C2230" s="178" t="s">
        <v>3760</v>
      </c>
      <c r="D2230" s="178" t="s">
        <v>3755</v>
      </c>
      <c r="E2230" s="179" t="s">
        <v>20</v>
      </c>
      <c r="F2230" s="171">
        <v>72</v>
      </c>
      <c r="G2230" s="171">
        <v>65</v>
      </c>
      <c r="H2230" s="171">
        <v>55</v>
      </c>
      <c r="I2230" s="319"/>
      <c r="J2230" s="320"/>
    </row>
    <row r="2231" spans="1:10" ht="56.25">
      <c r="A2231" s="178">
        <v>310501010</v>
      </c>
      <c r="B2231" s="178" t="s">
        <v>3761</v>
      </c>
      <c r="C2231" s="178" t="s">
        <v>3762</v>
      </c>
      <c r="D2231" s="178"/>
      <c r="E2231" s="179" t="s">
        <v>3763</v>
      </c>
      <c r="F2231" s="171">
        <v>8</v>
      </c>
      <c r="G2231" s="171">
        <v>7</v>
      </c>
      <c r="H2231" s="171">
        <v>6</v>
      </c>
      <c r="I2231" s="319"/>
      <c r="J2231" s="320"/>
    </row>
    <row r="2232" spans="1:10">
      <c r="A2232" s="178">
        <v>310501011</v>
      </c>
      <c r="B2232" s="178" t="s">
        <v>3764</v>
      </c>
      <c r="C2232" s="178"/>
      <c r="D2232" s="178"/>
      <c r="E2232" s="179" t="s">
        <v>3765</v>
      </c>
      <c r="F2232" s="171">
        <v>6</v>
      </c>
      <c r="G2232" s="182">
        <f>F2232*90%</f>
        <v>5.4</v>
      </c>
      <c r="H2232" s="201">
        <v>5</v>
      </c>
      <c r="I2232" s="319"/>
      <c r="J2232" s="320"/>
    </row>
    <row r="2233" spans="1:10" ht="37.5">
      <c r="A2233" s="178">
        <v>310501012</v>
      </c>
      <c r="B2233" s="178" t="s">
        <v>3766</v>
      </c>
      <c r="C2233" s="178" t="s">
        <v>3767</v>
      </c>
      <c r="D2233" s="178"/>
      <c r="E2233" s="179" t="s">
        <v>570</v>
      </c>
      <c r="F2233" s="171">
        <v>216</v>
      </c>
      <c r="G2233" s="171">
        <v>194</v>
      </c>
      <c r="H2233" s="171">
        <v>165</v>
      </c>
      <c r="I2233" s="319"/>
      <c r="J2233" s="320"/>
    </row>
    <row r="2234" spans="1:10">
      <c r="A2234" s="178">
        <v>310502</v>
      </c>
      <c r="B2234" s="178" t="s">
        <v>3768</v>
      </c>
      <c r="C2234" s="178"/>
      <c r="D2234" s="178"/>
      <c r="E2234" s="179"/>
      <c r="F2234" s="171"/>
      <c r="G2234" s="171"/>
      <c r="H2234" s="201"/>
      <c r="I2234" s="319"/>
      <c r="J2234" s="320"/>
    </row>
    <row r="2235" spans="1:10" ht="37.5">
      <c r="A2235" s="178">
        <v>310502001</v>
      </c>
      <c r="B2235" s="178" t="s">
        <v>3769</v>
      </c>
      <c r="C2235" s="178" t="s">
        <v>3770</v>
      </c>
      <c r="D2235" s="178"/>
      <c r="E2235" s="179" t="s">
        <v>3765</v>
      </c>
      <c r="F2235" s="171">
        <v>8</v>
      </c>
      <c r="G2235" s="171">
        <v>7</v>
      </c>
      <c r="H2235" s="201">
        <v>6</v>
      </c>
      <c r="I2235" s="319"/>
      <c r="J2235" s="320"/>
    </row>
    <row r="2236" spans="1:10" ht="37.5">
      <c r="A2236" s="178">
        <v>310502002</v>
      </c>
      <c r="B2236" s="178" t="s">
        <v>3771</v>
      </c>
      <c r="C2236" s="178" t="s">
        <v>3772</v>
      </c>
      <c r="D2236" s="178"/>
      <c r="E2236" s="179" t="s">
        <v>3773</v>
      </c>
      <c r="F2236" s="171">
        <v>10</v>
      </c>
      <c r="G2236" s="171">
        <v>9</v>
      </c>
      <c r="H2236" s="171">
        <v>8</v>
      </c>
      <c r="I2236" s="319"/>
      <c r="J2236" s="320"/>
    </row>
    <row r="2237" spans="1:10">
      <c r="A2237" s="178">
        <v>310502003</v>
      </c>
      <c r="B2237" s="178" t="s">
        <v>3774</v>
      </c>
      <c r="C2237" s="178"/>
      <c r="D2237" s="178"/>
      <c r="E2237" s="179" t="s">
        <v>3765</v>
      </c>
      <c r="F2237" s="171">
        <v>18</v>
      </c>
      <c r="G2237" s="171">
        <v>16</v>
      </c>
      <c r="H2237" s="171">
        <v>14</v>
      </c>
      <c r="I2237" s="319"/>
      <c r="J2237" s="320"/>
    </row>
    <row r="2238" spans="1:10">
      <c r="A2238" s="178">
        <v>310503</v>
      </c>
      <c r="B2238" s="178" t="s">
        <v>3775</v>
      </c>
      <c r="C2238" s="178"/>
      <c r="D2238" s="178"/>
      <c r="E2238" s="179"/>
      <c r="F2238" s="171"/>
      <c r="G2238" s="171"/>
      <c r="H2238" s="171"/>
      <c r="I2238" s="319"/>
      <c r="J2238" s="320"/>
    </row>
    <row r="2239" spans="1:10" ht="56.25">
      <c r="A2239" s="178">
        <v>310503001</v>
      </c>
      <c r="B2239" s="178" t="s">
        <v>3776</v>
      </c>
      <c r="C2239" s="178" t="s">
        <v>3777</v>
      </c>
      <c r="D2239" s="178"/>
      <c r="E2239" s="179" t="s">
        <v>20</v>
      </c>
      <c r="F2239" s="171">
        <v>22</v>
      </c>
      <c r="G2239" s="171">
        <v>20</v>
      </c>
      <c r="H2239" s="171">
        <v>17</v>
      </c>
      <c r="I2239" s="319"/>
      <c r="J2239" s="320"/>
    </row>
    <row r="2240" spans="1:10">
      <c r="A2240" s="178">
        <v>310503002</v>
      </c>
      <c r="B2240" s="178" t="s">
        <v>3778</v>
      </c>
      <c r="C2240" s="178" t="s">
        <v>3779</v>
      </c>
      <c r="D2240" s="178"/>
      <c r="E2240" s="179" t="s">
        <v>3780</v>
      </c>
      <c r="F2240" s="171">
        <v>7</v>
      </c>
      <c r="G2240" s="171">
        <v>6</v>
      </c>
      <c r="H2240" s="171">
        <v>5</v>
      </c>
      <c r="I2240" s="319"/>
      <c r="J2240" s="320"/>
    </row>
    <row r="2241" spans="1:10">
      <c r="A2241" s="178">
        <v>310503003</v>
      </c>
      <c r="B2241" s="178" t="s">
        <v>3781</v>
      </c>
      <c r="C2241" s="178"/>
      <c r="D2241" s="178"/>
      <c r="E2241" s="179" t="s">
        <v>20</v>
      </c>
      <c r="F2241" s="171">
        <v>14</v>
      </c>
      <c r="G2241" s="171">
        <v>13</v>
      </c>
      <c r="H2241" s="171">
        <v>11</v>
      </c>
      <c r="I2241" s="319"/>
      <c r="J2241" s="320"/>
    </row>
    <row r="2242" spans="1:10" ht="37.5">
      <c r="A2242" s="178">
        <v>310503004</v>
      </c>
      <c r="B2242" s="178" t="s">
        <v>3782</v>
      </c>
      <c r="C2242" s="178" t="s">
        <v>3783</v>
      </c>
      <c r="D2242" s="178"/>
      <c r="E2242" s="179" t="s">
        <v>20</v>
      </c>
      <c r="F2242" s="171">
        <v>10</v>
      </c>
      <c r="G2242" s="171">
        <v>9</v>
      </c>
      <c r="H2242" s="171">
        <v>8</v>
      </c>
      <c r="I2242" s="319"/>
      <c r="J2242" s="320"/>
    </row>
    <row r="2243" spans="1:10" ht="56.25">
      <c r="A2243" s="178">
        <v>310503005</v>
      </c>
      <c r="B2243" s="178" t="s">
        <v>3784</v>
      </c>
      <c r="C2243" s="178" t="s">
        <v>3785</v>
      </c>
      <c r="D2243" s="178" t="s">
        <v>3786</v>
      </c>
      <c r="E2243" s="179" t="s">
        <v>20</v>
      </c>
      <c r="F2243" s="171">
        <v>48</v>
      </c>
      <c r="G2243" s="171">
        <v>43</v>
      </c>
      <c r="H2243" s="201">
        <v>37</v>
      </c>
      <c r="I2243" s="319"/>
      <c r="J2243" s="320"/>
    </row>
    <row r="2244" spans="1:10" ht="75">
      <c r="A2244" s="178">
        <v>310503006</v>
      </c>
      <c r="B2244" s="178" t="s">
        <v>3787</v>
      </c>
      <c r="C2244" s="178" t="s">
        <v>3788</v>
      </c>
      <c r="D2244" s="178"/>
      <c r="E2244" s="179" t="s">
        <v>570</v>
      </c>
      <c r="F2244" s="171">
        <v>120</v>
      </c>
      <c r="G2244" s="171">
        <v>108</v>
      </c>
      <c r="H2244" s="171">
        <v>92</v>
      </c>
      <c r="I2244" s="319"/>
      <c r="J2244" s="320"/>
    </row>
    <row r="2245" spans="1:10">
      <c r="A2245" s="178">
        <v>310504</v>
      </c>
      <c r="B2245" s="178" t="s">
        <v>3789</v>
      </c>
      <c r="C2245" s="178"/>
      <c r="D2245" s="178"/>
      <c r="E2245" s="179"/>
      <c r="F2245" s="171"/>
      <c r="G2245" s="171"/>
      <c r="H2245" s="201"/>
      <c r="I2245" s="319"/>
      <c r="J2245" s="320"/>
    </row>
    <row r="2246" spans="1:10" ht="37.5">
      <c r="A2246" s="178">
        <v>310504001</v>
      </c>
      <c r="B2246" s="178" t="s">
        <v>3790</v>
      </c>
      <c r="C2246" s="178" t="s">
        <v>3791</v>
      </c>
      <c r="D2246" s="178"/>
      <c r="E2246" s="179" t="s">
        <v>20</v>
      </c>
      <c r="F2246" s="171">
        <v>30</v>
      </c>
      <c r="G2246" s="171">
        <v>27</v>
      </c>
      <c r="H2246" s="171">
        <v>23</v>
      </c>
      <c r="I2246" s="319"/>
      <c r="J2246" s="320"/>
    </row>
    <row r="2247" spans="1:10" ht="56.25">
      <c r="A2247" s="178">
        <v>310504002</v>
      </c>
      <c r="B2247" s="178" t="s">
        <v>3792</v>
      </c>
      <c r="C2247" s="178" t="s">
        <v>3793</v>
      </c>
      <c r="D2247" s="178"/>
      <c r="E2247" s="179" t="s">
        <v>20</v>
      </c>
      <c r="F2247" s="171">
        <v>54</v>
      </c>
      <c r="G2247" s="171">
        <v>49</v>
      </c>
      <c r="H2247" s="171">
        <v>42</v>
      </c>
      <c r="I2247" s="319"/>
      <c r="J2247" s="320"/>
    </row>
    <row r="2248" spans="1:10" ht="37.5">
      <c r="A2248" s="178">
        <v>310504003</v>
      </c>
      <c r="B2248" s="178" t="s">
        <v>3794</v>
      </c>
      <c r="C2248" s="178" t="s">
        <v>3795</v>
      </c>
      <c r="D2248" s="178"/>
      <c r="E2248" s="179" t="s">
        <v>3796</v>
      </c>
      <c r="F2248" s="171">
        <v>12</v>
      </c>
      <c r="G2248" s="171">
        <v>11</v>
      </c>
      <c r="H2248" s="171">
        <v>9</v>
      </c>
      <c r="I2248" s="319" t="s">
        <v>3797</v>
      </c>
      <c r="J2248" s="320"/>
    </row>
    <row r="2249" spans="1:10" ht="56.25">
      <c r="A2249" s="178">
        <v>310504004</v>
      </c>
      <c r="B2249" s="178" t="s">
        <v>3798</v>
      </c>
      <c r="C2249" s="178" t="s">
        <v>3799</v>
      </c>
      <c r="D2249" s="178"/>
      <c r="E2249" s="179" t="s">
        <v>20</v>
      </c>
      <c r="F2249" s="171">
        <v>96</v>
      </c>
      <c r="G2249" s="171">
        <v>86</v>
      </c>
      <c r="H2249" s="171">
        <v>73</v>
      </c>
      <c r="I2249" s="319"/>
      <c r="J2249" s="320"/>
    </row>
    <row r="2250" spans="1:10">
      <c r="A2250" s="178">
        <v>310505</v>
      </c>
      <c r="B2250" s="178" t="s">
        <v>3800</v>
      </c>
      <c r="C2250" s="178"/>
      <c r="D2250" s="178"/>
      <c r="E2250" s="179"/>
      <c r="F2250" s="171"/>
      <c r="G2250" s="171"/>
      <c r="H2250" s="201"/>
      <c r="I2250" s="319"/>
      <c r="J2250" s="320"/>
    </row>
    <row r="2251" spans="1:10" ht="131.25">
      <c r="A2251" s="178">
        <v>310505001</v>
      </c>
      <c r="B2251" s="178" t="s">
        <v>3801</v>
      </c>
      <c r="C2251" s="178" t="s">
        <v>3802</v>
      </c>
      <c r="D2251" s="178" t="s">
        <v>3803</v>
      </c>
      <c r="E2251" s="179" t="s">
        <v>20</v>
      </c>
      <c r="F2251" s="171">
        <v>312</v>
      </c>
      <c r="G2251" s="171">
        <v>281</v>
      </c>
      <c r="H2251" s="171">
        <v>239</v>
      </c>
      <c r="I2251" s="319"/>
      <c r="J2251" s="320"/>
    </row>
    <row r="2252" spans="1:10" ht="56.25">
      <c r="A2252" s="178">
        <v>310505002</v>
      </c>
      <c r="B2252" s="178" t="s">
        <v>3804</v>
      </c>
      <c r="C2252" s="178" t="s">
        <v>3805</v>
      </c>
      <c r="D2252" s="178" t="s">
        <v>3806</v>
      </c>
      <c r="E2252" s="179" t="s">
        <v>20</v>
      </c>
      <c r="F2252" s="171">
        <v>96</v>
      </c>
      <c r="G2252" s="171">
        <v>86</v>
      </c>
      <c r="H2252" s="171">
        <v>73</v>
      </c>
      <c r="I2252" s="319"/>
      <c r="J2252" s="320"/>
    </row>
    <row r="2253" spans="1:10" ht="37.5">
      <c r="A2253" s="178">
        <v>310505003</v>
      </c>
      <c r="B2253" s="178" t="s">
        <v>3807</v>
      </c>
      <c r="C2253" s="178" t="s">
        <v>3808</v>
      </c>
      <c r="D2253" s="178" t="s">
        <v>3809</v>
      </c>
      <c r="E2253" s="179" t="s">
        <v>20</v>
      </c>
      <c r="F2253" s="171">
        <v>180</v>
      </c>
      <c r="G2253" s="171">
        <v>162</v>
      </c>
      <c r="H2253" s="171">
        <v>138</v>
      </c>
      <c r="I2253" s="319"/>
      <c r="J2253" s="320"/>
    </row>
    <row r="2254" spans="1:10" ht="93.75">
      <c r="A2254" s="178">
        <v>310505004</v>
      </c>
      <c r="B2254" s="178" t="s">
        <v>3810</v>
      </c>
      <c r="C2254" s="178" t="s">
        <v>3811</v>
      </c>
      <c r="D2254" s="178" t="s">
        <v>3812</v>
      </c>
      <c r="E2254" s="179" t="s">
        <v>3813</v>
      </c>
      <c r="F2254" s="171">
        <v>30</v>
      </c>
      <c r="G2254" s="171">
        <v>27</v>
      </c>
      <c r="H2254" s="171">
        <v>23</v>
      </c>
      <c r="I2254" s="319"/>
      <c r="J2254" s="320"/>
    </row>
    <row r="2255" spans="1:10" ht="93.75">
      <c r="A2255" s="178">
        <v>310505005</v>
      </c>
      <c r="B2255" s="178" t="s">
        <v>3814</v>
      </c>
      <c r="C2255" s="178" t="s">
        <v>3815</v>
      </c>
      <c r="D2255" s="178" t="s">
        <v>3816</v>
      </c>
      <c r="E2255" s="179" t="s">
        <v>3817</v>
      </c>
      <c r="F2255" s="171">
        <v>60</v>
      </c>
      <c r="G2255" s="171">
        <v>54</v>
      </c>
      <c r="H2255" s="171">
        <v>46</v>
      </c>
      <c r="I2255" s="319" t="s">
        <v>3818</v>
      </c>
      <c r="J2255" s="320"/>
    </row>
    <row r="2256" spans="1:10" ht="37.5">
      <c r="A2256" s="178" t="s">
        <v>3819</v>
      </c>
      <c r="B2256" s="178" t="s">
        <v>3820</v>
      </c>
      <c r="C2256" s="178"/>
      <c r="D2256" s="178"/>
      <c r="E2256" s="179" t="s">
        <v>20</v>
      </c>
      <c r="F2256" s="171">
        <v>10</v>
      </c>
      <c r="G2256" s="171">
        <v>9</v>
      </c>
      <c r="H2256" s="201">
        <v>8</v>
      </c>
      <c r="I2256" s="319"/>
      <c r="J2256" s="320"/>
    </row>
    <row r="2257" spans="1:10" ht="56.25">
      <c r="A2257" s="178">
        <v>310505006</v>
      </c>
      <c r="B2257" s="178" t="s">
        <v>3821</v>
      </c>
      <c r="C2257" s="178" t="s">
        <v>3822</v>
      </c>
      <c r="D2257" s="178"/>
      <c r="E2257" s="179" t="s">
        <v>3813</v>
      </c>
      <c r="F2257" s="171">
        <v>120</v>
      </c>
      <c r="G2257" s="171">
        <v>108</v>
      </c>
      <c r="H2257" s="171">
        <v>92</v>
      </c>
      <c r="I2257" s="319" t="s">
        <v>3823</v>
      </c>
      <c r="J2257" s="320"/>
    </row>
    <row r="2258" spans="1:10" ht="37.5">
      <c r="A2258" s="178" t="s">
        <v>3824</v>
      </c>
      <c r="B2258" s="178" t="s">
        <v>3825</v>
      </c>
      <c r="C2258" s="178"/>
      <c r="D2258" s="178"/>
      <c r="E2258" s="179" t="s">
        <v>20</v>
      </c>
      <c r="F2258" s="171">
        <v>60</v>
      </c>
      <c r="G2258" s="171">
        <v>54</v>
      </c>
      <c r="H2258" s="171">
        <v>46</v>
      </c>
      <c r="I2258" s="319"/>
      <c r="J2258" s="320"/>
    </row>
    <row r="2259" spans="1:10">
      <c r="A2259" s="178">
        <v>310506</v>
      </c>
      <c r="B2259" s="178" t="s">
        <v>3826</v>
      </c>
      <c r="C2259" s="178"/>
      <c r="D2259" s="178"/>
      <c r="E2259" s="179"/>
      <c r="F2259" s="171"/>
      <c r="G2259" s="171"/>
      <c r="H2259" s="171"/>
      <c r="I2259" s="319"/>
      <c r="J2259" s="320"/>
    </row>
    <row r="2260" spans="1:10" ht="56.25">
      <c r="A2260" s="178">
        <v>310506001</v>
      </c>
      <c r="B2260" s="178" t="s">
        <v>3827</v>
      </c>
      <c r="C2260" s="178" t="s">
        <v>3828</v>
      </c>
      <c r="D2260" s="178"/>
      <c r="E2260" s="179" t="s">
        <v>3829</v>
      </c>
      <c r="F2260" s="171">
        <v>36</v>
      </c>
      <c r="G2260" s="171">
        <v>32</v>
      </c>
      <c r="H2260" s="171">
        <v>27</v>
      </c>
      <c r="I2260" s="319" t="s">
        <v>3830</v>
      </c>
      <c r="J2260" s="320"/>
    </row>
    <row r="2261" spans="1:10" ht="56.25">
      <c r="A2261" s="178" t="s">
        <v>3831</v>
      </c>
      <c r="B2261" s="178" t="s">
        <v>3832</v>
      </c>
      <c r="C2261" s="178"/>
      <c r="D2261" s="178"/>
      <c r="E2261" s="179" t="s">
        <v>3829</v>
      </c>
      <c r="F2261" s="171">
        <v>24</v>
      </c>
      <c r="G2261" s="171">
        <v>22</v>
      </c>
      <c r="H2261" s="171">
        <v>19</v>
      </c>
      <c r="I2261" s="319"/>
      <c r="J2261" s="320"/>
    </row>
    <row r="2262" spans="1:10">
      <c r="A2262" s="178">
        <v>310506002</v>
      </c>
      <c r="B2262" s="178" t="s">
        <v>3833</v>
      </c>
      <c r="C2262" s="178"/>
      <c r="D2262" s="178"/>
      <c r="E2262" s="179" t="s">
        <v>20</v>
      </c>
      <c r="F2262" s="171">
        <v>54</v>
      </c>
      <c r="G2262" s="171">
        <v>49</v>
      </c>
      <c r="H2262" s="171">
        <v>42</v>
      </c>
      <c r="I2262" s="319"/>
      <c r="J2262" s="320"/>
    </row>
    <row r="2263" spans="1:10">
      <c r="A2263" s="178">
        <v>310506003</v>
      </c>
      <c r="B2263" s="178" t="s">
        <v>3834</v>
      </c>
      <c r="C2263" s="178"/>
      <c r="D2263" s="178"/>
      <c r="E2263" s="179" t="s">
        <v>3829</v>
      </c>
      <c r="F2263" s="171">
        <v>58</v>
      </c>
      <c r="G2263" s="171">
        <v>52</v>
      </c>
      <c r="H2263" s="171">
        <v>44</v>
      </c>
      <c r="I2263" s="319"/>
      <c r="J2263" s="320"/>
    </row>
    <row r="2264" spans="1:10">
      <c r="A2264" s="178">
        <v>310507</v>
      </c>
      <c r="B2264" s="178" t="s">
        <v>3835</v>
      </c>
      <c r="C2264" s="178"/>
      <c r="D2264" s="178"/>
      <c r="E2264" s="179"/>
      <c r="F2264" s="171"/>
      <c r="G2264" s="171"/>
      <c r="H2264" s="171"/>
      <c r="I2264" s="319"/>
      <c r="J2264" s="320"/>
    </row>
    <row r="2265" spans="1:10" ht="37.5">
      <c r="A2265" s="178">
        <v>310507001</v>
      </c>
      <c r="B2265" s="178" t="s">
        <v>3836</v>
      </c>
      <c r="C2265" s="178" t="s">
        <v>3837</v>
      </c>
      <c r="D2265" s="178"/>
      <c r="E2265" s="179" t="s">
        <v>20</v>
      </c>
      <c r="F2265" s="171">
        <v>60</v>
      </c>
      <c r="G2265" s="171">
        <v>54</v>
      </c>
      <c r="H2265" s="171">
        <v>46</v>
      </c>
      <c r="I2265" s="319"/>
      <c r="J2265" s="320"/>
    </row>
    <row r="2266" spans="1:10" ht="131.25">
      <c r="A2266" s="178">
        <v>310507002</v>
      </c>
      <c r="B2266" s="178" t="s">
        <v>3838</v>
      </c>
      <c r="C2266" s="178" t="s">
        <v>3839</v>
      </c>
      <c r="D2266" s="178" t="s">
        <v>3840</v>
      </c>
      <c r="E2266" s="179" t="s">
        <v>20</v>
      </c>
      <c r="F2266" s="171">
        <v>200</v>
      </c>
      <c r="G2266" s="171">
        <v>180</v>
      </c>
      <c r="H2266" s="171">
        <v>153</v>
      </c>
      <c r="I2266" s="319" t="s">
        <v>3841</v>
      </c>
      <c r="J2266" s="320"/>
    </row>
    <row r="2267" spans="1:10" ht="56.25">
      <c r="A2267" s="178" t="s">
        <v>3842</v>
      </c>
      <c r="B2267" s="178" t="s">
        <v>3843</v>
      </c>
      <c r="C2267" s="178"/>
      <c r="D2267" s="178"/>
      <c r="E2267" s="179" t="s">
        <v>20</v>
      </c>
      <c r="F2267" s="215">
        <v>260</v>
      </c>
      <c r="G2267" s="215">
        <v>234</v>
      </c>
      <c r="H2267" s="215">
        <v>199</v>
      </c>
      <c r="I2267" s="319"/>
      <c r="J2267" s="320"/>
    </row>
    <row r="2268" spans="1:10" ht="37.5">
      <c r="A2268" s="178">
        <v>310507003</v>
      </c>
      <c r="B2268" s="178" t="s">
        <v>3844</v>
      </c>
      <c r="C2268" s="178" t="s">
        <v>3845</v>
      </c>
      <c r="D2268" s="178" t="s">
        <v>3846</v>
      </c>
      <c r="E2268" s="179" t="s">
        <v>20</v>
      </c>
      <c r="F2268" s="171">
        <v>36</v>
      </c>
      <c r="G2268" s="171">
        <v>32</v>
      </c>
      <c r="H2268" s="171">
        <v>27</v>
      </c>
      <c r="I2268" s="319"/>
      <c r="J2268" s="320"/>
    </row>
    <row r="2269" spans="1:10" ht="56.25">
      <c r="A2269" s="178">
        <v>310507004</v>
      </c>
      <c r="B2269" s="178" t="s">
        <v>3847</v>
      </c>
      <c r="C2269" s="178" t="s">
        <v>3848</v>
      </c>
      <c r="D2269" s="178" t="s">
        <v>3849</v>
      </c>
      <c r="E2269" s="179" t="s">
        <v>20</v>
      </c>
      <c r="F2269" s="171">
        <v>24</v>
      </c>
      <c r="G2269" s="171">
        <v>22</v>
      </c>
      <c r="H2269" s="171">
        <v>19</v>
      </c>
      <c r="I2269" s="319"/>
      <c r="J2269" s="320"/>
    </row>
    <row r="2270" spans="1:10" ht="37.5">
      <c r="A2270" s="178">
        <v>310507005</v>
      </c>
      <c r="B2270" s="178" t="s">
        <v>3850</v>
      </c>
      <c r="C2270" s="178" t="s">
        <v>3851</v>
      </c>
      <c r="D2270" s="178" t="s">
        <v>3852</v>
      </c>
      <c r="E2270" s="179" t="s">
        <v>20</v>
      </c>
      <c r="F2270" s="171">
        <v>30</v>
      </c>
      <c r="G2270" s="171">
        <v>27</v>
      </c>
      <c r="H2270" s="171">
        <v>23</v>
      </c>
      <c r="I2270" s="319"/>
      <c r="J2270" s="320"/>
    </row>
    <row r="2271" spans="1:10" ht="37.5">
      <c r="A2271" s="178">
        <v>310507006</v>
      </c>
      <c r="B2271" s="178" t="s">
        <v>3853</v>
      </c>
      <c r="C2271" s="178" t="s">
        <v>3854</v>
      </c>
      <c r="D2271" s="178" t="s">
        <v>3852</v>
      </c>
      <c r="E2271" s="179" t="s">
        <v>20</v>
      </c>
      <c r="F2271" s="171">
        <v>30</v>
      </c>
      <c r="G2271" s="171">
        <v>27</v>
      </c>
      <c r="H2271" s="171">
        <v>23</v>
      </c>
      <c r="I2271" s="319" t="s">
        <v>3855</v>
      </c>
      <c r="J2271" s="320"/>
    </row>
    <row r="2272" spans="1:10" ht="37.5">
      <c r="A2272" s="178" t="s">
        <v>3856</v>
      </c>
      <c r="B2272" s="178" t="s">
        <v>3857</v>
      </c>
      <c r="C2272" s="178"/>
      <c r="D2272" s="178"/>
      <c r="E2272" s="179" t="s">
        <v>20</v>
      </c>
      <c r="F2272" s="171">
        <v>42</v>
      </c>
      <c r="G2272" s="171">
        <v>38</v>
      </c>
      <c r="H2272" s="171">
        <v>32</v>
      </c>
      <c r="I2272" s="319"/>
      <c r="J2272" s="320"/>
    </row>
    <row r="2273" spans="1:10" ht="37.5">
      <c r="A2273" s="178">
        <v>310507007</v>
      </c>
      <c r="B2273" s="178" t="s">
        <v>3858</v>
      </c>
      <c r="C2273" s="178" t="s">
        <v>3859</v>
      </c>
      <c r="D2273" s="178"/>
      <c r="E2273" s="179" t="s">
        <v>20</v>
      </c>
      <c r="F2273" s="171">
        <v>36</v>
      </c>
      <c r="G2273" s="171">
        <v>32</v>
      </c>
      <c r="H2273" s="171">
        <v>27</v>
      </c>
      <c r="I2273" s="319"/>
      <c r="J2273" s="320"/>
    </row>
    <row r="2274" spans="1:10">
      <c r="A2274" s="178">
        <v>310508</v>
      </c>
      <c r="B2274" s="178" t="s">
        <v>3860</v>
      </c>
      <c r="C2274" s="178"/>
      <c r="D2274" s="178"/>
      <c r="E2274" s="179"/>
      <c r="F2274" s="171"/>
      <c r="G2274" s="171"/>
      <c r="H2274" s="171"/>
      <c r="I2274" s="319"/>
      <c r="J2274" s="320"/>
    </row>
    <row r="2275" spans="1:10" ht="56.25">
      <c r="A2275" s="178">
        <v>310508001</v>
      </c>
      <c r="B2275" s="178" t="s">
        <v>3861</v>
      </c>
      <c r="C2275" s="178" t="s">
        <v>3862</v>
      </c>
      <c r="D2275" s="178"/>
      <c r="E2275" s="179" t="s">
        <v>20</v>
      </c>
      <c r="F2275" s="171">
        <v>32</v>
      </c>
      <c r="G2275" s="171">
        <v>29</v>
      </c>
      <c r="H2275" s="171">
        <v>25</v>
      </c>
      <c r="I2275" s="319"/>
      <c r="J2275" s="320"/>
    </row>
    <row r="2276" spans="1:10">
      <c r="A2276" s="178">
        <v>310508002</v>
      </c>
      <c r="B2276" s="178" t="s">
        <v>3863</v>
      </c>
      <c r="C2276" s="178" t="s">
        <v>3864</v>
      </c>
      <c r="D2276" s="178"/>
      <c r="E2276" s="179" t="s">
        <v>20</v>
      </c>
      <c r="F2276" s="171">
        <v>12</v>
      </c>
      <c r="G2276" s="171">
        <v>11</v>
      </c>
      <c r="H2276" s="171">
        <v>9</v>
      </c>
      <c r="I2276" s="319"/>
      <c r="J2276" s="320"/>
    </row>
    <row r="2277" spans="1:10">
      <c r="A2277" s="178">
        <v>310508003</v>
      </c>
      <c r="B2277" s="178" t="s">
        <v>3865</v>
      </c>
      <c r="C2277" s="178"/>
      <c r="D2277" s="178"/>
      <c r="E2277" s="179" t="s">
        <v>3765</v>
      </c>
      <c r="F2277" s="171">
        <v>12</v>
      </c>
      <c r="G2277" s="171">
        <v>11</v>
      </c>
      <c r="H2277" s="171">
        <v>9</v>
      </c>
      <c r="I2277" s="319"/>
      <c r="J2277" s="320"/>
    </row>
    <row r="2278" spans="1:10" ht="37.5">
      <c r="A2278" s="178">
        <v>310508004</v>
      </c>
      <c r="B2278" s="178" t="s">
        <v>3866</v>
      </c>
      <c r="C2278" s="178" t="s">
        <v>3867</v>
      </c>
      <c r="D2278" s="178"/>
      <c r="E2278" s="179" t="s">
        <v>20</v>
      </c>
      <c r="F2278" s="171">
        <v>12</v>
      </c>
      <c r="G2278" s="171">
        <v>11</v>
      </c>
      <c r="H2278" s="171">
        <v>9</v>
      </c>
      <c r="I2278" s="319"/>
      <c r="J2278" s="320"/>
    </row>
    <row r="2279" spans="1:10">
      <c r="A2279" s="178">
        <v>310509</v>
      </c>
      <c r="B2279" s="178" t="s">
        <v>3868</v>
      </c>
      <c r="C2279" s="178"/>
      <c r="D2279" s="178"/>
      <c r="E2279" s="179"/>
      <c r="F2279" s="171"/>
      <c r="G2279" s="171"/>
      <c r="H2279" s="171"/>
      <c r="I2279" s="319"/>
      <c r="J2279" s="320"/>
    </row>
    <row r="2280" spans="1:10" ht="37.5">
      <c r="A2280" s="178">
        <v>310509001</v>
      </c>
      <c r="B2280" s="178" t="s">
        <v>3869</v>
      </c>
      <c r="C2280" s="178" t="s">
        <v>3870</v>
      </c>
      <c r="D2280" s="178"/>
      <c r="E2280" s="179" t="s">
        <v>20</v>
      </c>
      <c r="F2280" s="171">
        <v>144</v>
      </c>
      <c r="G2280" s="171">
        <v>130</v>
      </c>
      <c r="H2280" s="171">
        <v>111</v>
      </c>
      <c r="I2280" s="319" t="s">
        <v>3871</v>
      </c>
      <c r="J2280" s="320"/>
    </row>
    <row r="2281" spans="1:10" ht="37.5">
      <c r="A2281" s="178" t="s">
        <v>3872</v>
      </c>
      <c r="B2281" s="178" t="s">
        <v>3873</v>
      </c>
      <c r="C2281" s="178"/>
      <c r="D2281" s="178"/>
      <c r="E2281" s="179" t="s">
        <v>20</v>
      </c>
      <c r="F2281" s="171">
        <v>216</v>
      </c>
      <c r="G2281" s="171">
        <v>194</v>
      </c>
      <c r="H2281" s="171">
        <v>165</v>
      </c>
      <c r="I2281" s="319"/>
      <c r="J2281" s="320"/>
    </row>
    <row r="2282" spans="1:10">
      <c r="A2282" s="178">
        <v>310510</v>
      </c>
      <c r="B2282" s="178" t="s">
        <v>3874</v>
      </c>
      <c r="C2282" s="178"/>
      <c r="D2282" s="178"/>
      <c r="E2282" s="179"/>
      <c r="F2282" s="171"/>
      <c r="G2282" s="171"/>
      <c r="H2282" s="171"/>
      <c r="I2282" s="319"/>
      <c r="J2282" s="320"/>
    </row>
    <row r="2283" spans="1:10">
      <c r="A2283" s="178">
        <v>310510001</v>
      </c>
      <c r="B2283" s="178" t="s">
        <v>3875</v>
      </c>
      <c r="C2283" s="178"/>
      <c r="D2283" s="178"/>
      <c r="E2283" s="179" t="s">
        <v>3765</v>
      </c>
      <c r="F2283" s="171">
        <v>10</v>
      </c>
      <c r="G2283" s="171">
        <v>9</v>
      </c>
      <c r="H2283" s="171">
        <v>8</v>
      </c>
      <c r="I2283" s="319"/>
      <c r="J2283" s="320"/>
    </row>
    <row r="2284" spans="1:10" ht="37.5">
      <c r="A2284" s="178">
        <v>310510002</v>
      </c>
      <c r="B2284" s="178" t="s">
        <v>3876</v>
      </c>
      <c r="C2284" s="178" t="s">
        <v>3877</v>
      </c>
      <c r="D2284" s="178" t="s">
        <v>3878</v>
      </c>
      <c r="E2284" s="179" t="s">
        <v>3765</v>
      </c>
      <c r="F2284" s="171">
        <v>12</v>
      </c>
      <c r="G2284" s="171">
        <v>11</v>
      </c>
      <c r="H2284" s="171">
        <v>9</v>
      </c>
      <c r="I2284" s="319"/>
      <c r="J2284" s="320"/>
    </row>
    <row r="2285" spans="1:10" ht="56.25">
      <c r="A2285" s="178">
        <v>310510003</v>
      </c>
      <c r="B2285" s="178" t="s">
        <v>3879</v>
      </c>
      <c r="C2285" s="178" t="s">
        <v>3880</v>
      </c>
      <c r="D2285" s="178" t="s">
        <v>3881</v>
      </c>
      <c r="E2285" s="179" t="s">
        <v>3765</v>
      </c>
      <c r="F2285" s="171">
        <v>12</v>
      </c>
      <c r="G2285" s="171">
        <v>11</v>
      </c>
      <c r="H2285" s="171">
        <v>9</v>
      </c>
      <c r="I2285" s="319" t="s">
        <v>3882</v>
      </c>
      <c r="J2285" s="320"/>
    </row>
    <row r="2286" spans="1:10" ht="37.5">
      <c r="A2286" s="178" t="s">
        <v>3883</v>
      </c>
      <c r="B2286" s="178" t="s">
        <v>3884</v>
      </c>
      <c r="C2286" s="178"/>
      <c r="D2286" s="178"/>
      <c r="E2286" s="179" t="s">
        <v>20</v>
      </c>
      <c r="F2286" s="171">
        <v>2</v>
      </c>
      <c r="G2286" s="171">
        <v>2</v>
      </c>
      <c r="H2286" s="171">
        <v>2</v>
      </c>
      <c r="I2286" s="319"/>
      <c r="J2286" s="320"/>
    </row>
    <row r="2287" spans="1:10" ht="37.5">
      <c r="A2287" s="178">
        <v>310510004</v>
      </c>
      <c r="B2287" s="178" t="s">
        <v>3885</v>
      </c>
      <c r="C2287" s="178" t="s">
        <v>3886</v>
      </c>
      <c r="D2287" s="178"/>
      <c r="E2287" s="179" t="s">
        <v>3765</v>
      </c>
      <c r="F2287" s="171">
        <v>11</v>
      </c>
      <c r="G2287" s="171">
        <v>10</v>
      </c>
      <c r="H2287" s="171">
        <v>9</v>
      </c>
      <c r="I2287" s="319" t="s">
        <v>3338</v>
      </c>
      <c r="J2287" s="320"/>
    </row>
    <row r="2288" spans="1:10" ht="37.5">
      <c r="A2288" s="178">
        <v>310510005</v>
      </c>
      <c r="B2288" s="178" t="s">
        <v>3887</v>
      </c>
      <c r="C2288" s="178" t="s">
        <v>3888</v>
      </c>
      <c r="D2288" s="178"/>
      <c r="E2288" s="179" t="s">
        <v>3765</v>
      </c>
      <c r="F2288" s="171">
        <v>12</v>
      </c>
      <c r="G2288" s="171">
        <v>11</v>
      </c>
      <c r="H2288" s="171">
        <v>9</v>
      </c>
      <c r="I2288" s="319"/>
      <c r="J2288" s="320"/>
    </row>
    <row r="2289" spans="1:10">
      <c r="A2289" s="178">
        <v>310510006</v>
      </c>
      <c r="B2289" s="178" t="s">
        <v>3889</v>
      </c>
      <c r="C2289" s="178" t="s">
        <v>3890</v>
      </c>
      <c r="D2289" s="178"/>
      <c r="E2289" s="179" t="s">
        <v>3765</v>
      </c>
      <c r="F2289" s="171">
        <v>54</v>
      </c>
      <c r="G2289" s="171">
        <v>49</v>
      </c>
      <c r="H2289" s="171">
        <v>42</v>
      </c>
      <c r="I2289" s="319"/>
      <c r="J2289" s="320"/>
    </row>
    <row r="2290" spans="1:10" ht="56.25">
      <c r="A2290" s="178">
        <v>310510007</v>
      </c>
      <c r="B2290" s="178" t="s">
        <v>3891</v>
      </c>
      <c r="C2290" s="178" t="s">
        <v>3892</v>
      </c>
      <c r="D2290" s="178" t="s">
        <v>3893</v>
      </c>
      <c r="E2290" s="179" t="s">
        <v>3765</v>
      </c>
      <c r="F2290" s="171">
        <v>20</v>
      </c>
      <c r="G2290" s="171">
        <v>18</v>
      </c>
      <c r="H2290" s="171">
        <v>15</v>
      </c>
      <c r="I2290" s="319"/>
      <c r="J2290" s="320"/>
    </row>
    <row r="2291" spans="1:10" ht="56.25">
      <c r="A2291" s="178">
        <v>310510008</v>
      </c>
      <c r="B2291" s="178" t="s">
        <v>3894</v>
      </c>
      <c r="C2291" s="178" t="s">
        <v>3895</v>
      </c>
      <c r="D2291" s="178"/>
      <c r="E2291" s="179" t="s">
        <v>698</v>
      </c>
      <c r="F2291" s="171">
        <v>34</v>
      </c>
      <c r="G2291" s="171">
        <v>31</v>
      </c>
      <c r="H2291" s="201">
        <v>26</v>
      </c>
      <c r="I2291" s="319" t="s">
        <v>3896</v>
      </c>
      <c r="J2291" s="320"/>
    </row>
    <row r="2292" spans="1:10" ht="37.5">
      <c r="A2292" s="178" t="s">
        <v>3897</v>
      </c>
      <c r="B2292" s="178" t="s">
        <v>3898</v>
      </c>
      <c r="C2292" s="178"/>
      <c r="D2292" s="178"/>
      <c r="E2292" s="179" t="s">
        <v>698</v>
      </c>
      <c r="F2292" s="171">
        <v>5</v>
      </c>
      <c r="G2292" s="171">
        <v>5</v>
      </c>
      <c r="H2292" s="171">
        <v>5</v>
      </c>
      <c r="I2292" s="319"/>
      <c r="J2292" s="320"/>
    </row>
    <row r="2293" spans="1:10">
      <c r="A2293" s="178">
        <v>310510009</v>
      </c>
      <c r="B2293" s="178" t="s">
        <v>3899</v>
      </c>
      <c r="C2293" s="178"/>
      <c r="D2293" s="178"/>
      <c r="E2293" s="179" t="s">
        <v>3765</v>
      </c>
      <c r="F2293" s="171">
        <v>24</v>
      </c>
      <c r="G2293" s="171">
        <v>22</v>
      </c>
      <c r="H2293" s="171">
        <v>19</v>
      </c>
      <c r="I2293" s="319"/>
      <c r="J2293" s="320"/>
    </row>
    <row r="2294" spans="1:10" ht="56.25">
      <c r="A2294" s="178">
        <v>310510010</v>
      </c>
      <c r="B2294" s="178" t="s">
        <v>3900</v>
      </c>
      <c r="C2294" s="178" t="s">
        <v>3901</v>
      </c>
      <c r="D2294" s="178" t="s">
        <v>3902</v>
      </c>
      <c r="E2294" s="179" t="s">
        <v>3765</v>
      </c>
      <c r="F2294" s="171">
        <v>36</v>
      </c>
      <c r="G2294" s="171">
        <v>32</v>
      </c>
      <c r="H2294" s="171">
        <v>27</v>
      </c>
      <c r="I2294" s="319"/>
      <c r="J2294" s="320"/>
    </row>
    <row r="2295" spans="1:10" ht="37.5">
      <c r="A2295" s="178">
        <v>310510011</v>
      </c>
      <c r="B2295" s="178" t="s">
        <v>3903</v>
      </c>
      <c r="C2295" s="178" t="s">
        <v>3904</v>
      </c>
      <c r="D2295" s="178"/>
      <c r="E2295" s="179" t="s">
        <v>3765</v>
      </c>
      <c r="F2295" s="171">
        <v>12</v>
      </c>
      <c r="G2295" s="171">
        <v>11</v>
      </c>
      <c r="H2295" s="171">
        <v>9</v>
      </c>
      <c r="I2295" s="319"/>
      <c r="J2295" s="320"/>
    </row>
    <row r="2296" spans="1:10">
      <c r="A2296" s="178">
        <v>310510012</v>
      </c>
      <c r="B2296" s="178" t="s">
        <v>3905</v>
      </c>
      <c r="C2296" s="178" t="s">
        <v>3906</v>
      </c>
      <c r="D2296" s="178"/>
      <c r="E2296" s="179" t="s">
        <v>20</v>
      </c>
      <c r="F2296" s="171">
        <v>144</v>
      </c>
      <c r="G2296" s="171">
        <v>130</v>
      </c>
      <c r="H2296" s="171">
        <v>111</v>
      </c>
      <c r="I2296" s="319"/>
      <c r="J2296" s="320"/>
    </row>
    <row r="2297" spans="1:10">
      <c r="A2297" s="178">
        <v>310511</v>
      </c>
      <c r="B2297" s="178" t="s">
        <v>3907</v>
      </c>
      <c r="C2297" s="178"/>
      <c r="D2297" s="178"/>
      <c r="E2297" s="179"/>
      <c r="F2297" s="171"/>
      <c r="G2297" s="171"/>
      <c r="H2297" s="171"/>
      <c r="I2297" s="319"/>
      <c r="J2297" s="320"/>
    </row>
    <row r="2298" spans="1:10" ht="56.25">
      <c r="A2298" s="178">
        <v>310511001</v>
      </c>
      <c r="B2298" s="178" t="s">
        <v>3908</v>
      </c>
      <c r="C2298" s="178" t="s">
        <v>3909</v>
      </c>
      <c r="D2298" s="178" t="s">
        <v>3878</v>
      </c>
      <c r="E2298" s="179" t="s">
        <v>3910</v>
      </c>
      <c r="F2298" s="171">
        <v>40</v>
      </c>
      <c r="G2298" s="171">
        <v>36</v>
      </c>
      <c r="H2298" s="171">
        <v>31</v>
      </c>
      <c r="I2298" s="319"/>
      <c r="J2298" s="320"/>
    </row>
    <row r="2299" spans="1:10" ht="112.5">
      <c r="A2299" s="178">
        <v>310511002</v>
      </c>
      <c r="B2299" s="178" t="s">
        <v>3911</v>
      </c>
      <c r="C2299" s="178" t="s">
        <v>3912</v>
      </c>
      <c r="D2299" s="178" t="s">
        <v>3878</v>
      </c>
      <c r="E2299" s="179" t="s">
        <v>3765</v>
      </c>
      <c r="F2299" s="171">
        <v>60</v>
      </c>
      <c r="G2299" s="171">
        <v>54</v>
      </c>
      <c r="H2299" s="201">
        <v>46</v>
      </c>
      <c r="I2299" s="319"/>
      <c r="J2299" s="320"/>
    </row>
    <row r="2300" spans="1:10" ht="56.25">
      <c r="A2300" s="178">
        <v>310511003</v>
      </c>
      <c r="B2300" s="178" t="s">
        <v>3913</v>
      </c>
      <c r="C2300" s="178" t="s">
        <v>3914</v>
      </c>
      <c r="D2300" s="178" t="s">
        <v>3915</v>
      </c>
      <c r="E2300" s="179" t="s">
        <v>3765</v>
      </c>
      <c r="F2300" s="171">
        <v>55</v>
      </c>
      <c r="G2300" s="171">
        <v>50</v>
      </c>
      <c r="H2300" s="171">
        <v>43</v>
      </c>
      <c r="I2300" s="319"/>
      <c r="J2300" s="320"/>
    </row>
    <row r="2301" spans="1:10" ht="37.5">
      <c r="A2301" s="178">
        <v>310511004</v>
      </c>
      <c r="B2301" s="178" t="s">
        <v>3916</v>
      </c>
      <c r="C2301" s="178" t="s">
        <v>3917</v>
      </c>
      <c r="D2301" s="178" t="s">
        <v>3878</v>
      </c>
      <c r="E2301" s="179" t="s">
        <v>3765</v>
      </c>
      <c r="F2301" s="171"/>
      <c r="G2301" s="171"/>
      <c r="H2301" s="201"/>
      <c r="I2301" s="319" t="s">
        <v>129</v>
      </c>
      <c r="J2301" s="320"/>
    </row>
    <row r="2302" spans="1:10" ht="37.5">
      <c r="A2302" s="178">
        <v>310511005</v>
      </c>
      <c r="B2302" s="178" t="s">
        <v>3918</v>
      </c>
      <c r="C2302" s="178" t="s">
        <v>3919</v>
      </c>
      <c r="D2302" s="178"/>
      <c r="E2302" s="179" t="s">
        <v>3765</v>
      </c>
      <c r="F2302" s="171">
        <v>15</v>
      </c>
      <c r="G2302" s="171">
        <v>14</v>
      </c>
      <c r="H2302" s="171">
        <v>12</v>
      </c>
      <c r="I2302" s="319"/>
      <c r="J2302" s="320"/>
    </row>
    <row r="2303" spans="1:10" ht="75">
      <c r="A2303" s="178">
        <v>310511006</v>
      </c>
      <c r="B2303" s="178" t="s">
        <v>3920</v>
      </c>
      <c r="C2303" s="178" t="s">
        <v>3921</v>
      </c>
      <c r="D2303" s="178" t="s">
        <v>3922</v>
      </c>
      <c r="E2303" s="179" t="s">
        <v>3765</v>
      </c>
      <c r="F2303" s="171"/>
      <c r="G2303" s="171"/>
      <c r="H2303" s="201"/>
      <c r="I2303" s="319" t="s">
        <v>129</v>
      </c>
      <c r="J2303" s="320"/>
    </row>
    <row r="2304" spans="1:10" ht="37.5">
      <c r="A2304" s="178">
        <v>310511007</v>
      </c>
      <c r="B2304" s="178" t="s">
        <v>3923</v>
      </c>
      <c r="C2304" s="178" t="s">
        <v>3924</v>
      </c>
      <c r="D2304" s="178" t="s">
        <v>3922</v>
      </c>
      <c r="E2304" s="179" t="s">
        <v>3765</v>
      </c>
      <c r="F2304" s="171"/>
      <c r="G2304" s="171"/>
      <c r="H2304" s="201"/>
      <c r="I2304" s="319" t="s">
        <v>3925</v>
      </c>
      <c r="J2304" s="320"/>
    </row>
    <row r="2305" spans="1:10" ht="37.5">
      <c r="A2305" s="178" t="s">
        <v>3926</v>
      </c>
      <c r="B2305" s="192" t="s">
        <v>3927</v>
      </c>
      <c r="C2305" s="178"/>
      <c r="D2305" s="178"/>
      <c r="E2305" s="179" t="s">
        <v>3765</v>
      </c>
      <c r="F2305" s="171"/>
      <c r="G2305" s="171"/>
      <c r="H2305" s="201"/>
      <c r="I2305" s="319" t="s">
        <v>129</v>
      </c>
      <c r="J2305" s="320"/>
    </row>
    <row r="2306" spans="1:10">
      <c r="A2306" s="178">
        <v>310511008</v>
      </c>
      <c r="B2306" s="178" t="s">
        <v>3928</v>
      </c>
      <c r="C2306" s="178" t="s">
        <v>3929</v>
      </c>
      <c r="D2306" s="178"/>
      <c r="E2306" s="179" t="s">
        <v>20</v>
      </c>
      <c r="F2306" s="171">
        <v>12</v>
      </c>
      <c r="G2306" s="171">
        <v>11</v>
      </c>
      <c r="H2306" s="171">
        <v>9</v>
      </c>
      <c r="I2306" s="319"/>
      <c r="J2306" s="320"/>
    </row>
    <row r="2307" spans="1:10" ht="37.5">
      <c r="A2307" s="216">
        <v>310511009</v>
      </c>
      <c r="B2307" s="217" t="s">
        <v>3930</v>
      </c>
      <c r="C2307" s="217" t="s">
        <v>3931</v>
      </c>
      <c r="D2307" s="217"/>
      <c r="E2307" s="218" t="s">
        <v>3765</v>
      </c>
      <c r="F2307" s="171"/>
      <c r="G2307" s="171"/>
      <c r="H2307" s="201"/>
      <c r="I2307" s="337" t="s">
        <v>129</v>
      </c>
      <c r="J2307" s="338"/>
    </row>
    <row r="2308" spans="1:10">
      <c r="A2308" s="219">
        <v>310511010</v>
      </c>
      <c r="B2308" s="217" t="s">
        <v>3932</v>
      </c>
      <c r="C2308" s="217" t="s">
        <v>3933</v>
      </c>
      <c r="D2308" s="217"/>
      <c r="E2308" s="218" t="s">
        <v>3765</v>
      </c>
      <c r="F2308" s="171"/>
      <c r="G2308" s="171"/>
      <c r="H2308" s="201"/>
      <c r="I2308" s="337" t="s">
        <v>129</v>
      </c>
      <c r="J2308" s="338"/>
    </row>
    <row r="2309" spans="1:10" ht="56.25">
      <c r="A2309" s="178">
        <v>310511011</v>
      </c>
      <c r="B2309" s="178" t="s">
        <v>3934</v>
      </c>
      <c r="C2309" s="178" t="s">
        <v>3935</v>
      </c>
      <c r="D2309" s="178" t="s">
        <v>3936</v>
      </c>
      <c r="E2309" s="179" t="s">
        <v>3765</v>
      </c>
      <c r="F2309" s="171">
        <v>24</v>
      </c>
      <c r="G2309" s="171">
        <v>22</v>
      </c>
      <c r="H2309" s="171">
        <v>19</v>
      </c>
      <c r="I2309" s="319"/>
      <c r="J2309" s="320"/>
    </row>
    <row r="2310" spans="1:10">
      <c r="A2310" s="178">
        <v>310511012</v>
      </c>
      <c r="B2310" s="178" t="s">
        <v>3937</v>
      </c>
      <c r="C2310" s="178" t="s">
        <v>3938</v>
      </c>
      <c r="D2310" s="178"/>
      <c r="E2310" s="179" t="s">
        <v>3765</v>
      </c>
      <c r="F2310" s="171">
        <v>25</v>
      </c>
      <c r="G2310" s="171">
        <v>23</v>
      </c>
      <c r="H2310" s="171">
        <v>20</v>
      </c>
      <c r="I2310" s="319"/>
      <c r="J2310" s="320"/>
    </row>
    <row r="2311" spans="1:10">
      <c r="A2311" s="178">
        <v>310511013</v>
      </c>
      <c r="B2311" s="178" t="s">
        <v>3939</v>
      </c>
      <c r="C2311" s="178" t="s">
        <v>3940</v>
      </c>
      <c r="D2311" s="178"/>
      <c r="E2311" s="179" t="s">
        <v>3765</v>
      </c>
      <c r="F2311" s="171">
        <v>25</v>
      </c>
      <c r="G2311" s="171">
        <v>23</v>
      </c>
      <c r="H2311" s="171">
        <v>20</v>
      </c>
      <c r="I2311" s="319"/>
      <c r="J2311" s="320"/>
    </row>
    <row r="2312" spans="1:10" ht="37.5">
      <c r="A2312" s="178">
        <v>310511014</v>
      </c>
      <c r="B2312" s="178" t="s">
        <v>3941</v>
      </c>
      <c r="C2312" s="178" t="s">
        <v>3942</v>
      </c>
      <c r="D2312" s="178"/>
      <c r="E2312" s="179" t="s">
        <v>3765</v>
      </c>
      <c r="F2312" s="171">
        <v>23</v>
      </c>
      <c r="G2312" s="171">
        <v>21</v>
      </c>
      <c r="H2312" s="171">
        <v>18</v>
      </c>
      <c r="I2312" s="319"/>
      <c r="J2312" s="320"/>
    </row>
    <row r="2313" spans="1:10">
      <c r="A2313" s="178">
        <v>310511015</v>
      </c>
      <c r="B2313" s="178" t="s">
        <v>3943</v>
      </c>
      <c r="C2313" s="178" t="s">
        <v>3944</v>
      </c>
      <c r="D2313" s="178"/>
      <c r="E2313" s="179" t="s">
        <v>3773</v>
      </c>
      <c r="F2313" s="171">
        <v>15</v>
      </c>
      <c r="G2313" s="171">
        <v>14</v>
      </c>
      <c r="H2313" s="171">
        <v>12</v>
      </c>
      <c r="I2313" s="319"/>
      <c r="J2313" s="320"/>
    </row>
    <row r="2314" spans="1:10" ht="37.5">
      <c r="A2314" s="178">
        <v>310511016</v>
      </c>
      <c r="B2314" s="178" t="s">
        <v>3945</v>
      </c>
      <c r="C2314" s="178" t="s">
        <v>3946</v>
      </c>
      <c r="D2314" s="178"/>
      <c r="E2314" s="179" t="s">
        <v>3773</v>
      </c>
      <c r="F2314" s="171">
        <v>15</v>
      </c>
      <c r="G2314" s="171">
        <v>14</v>
      </c>
      <c r="H2314" s="171">
        <v>12</v>
      </c>
      <c r="I2314" s="319" t="s">
        <v>3947</v>
      </c>
      <c r="J2314" s="320"/>
    </row>
    <row r="2315" spans="1:10" ht="37.5">
      <c r="A2315" s="178" t="s">
        <v>3948</v>
      </c>
      <c r="B2315" s="178" t="s">
        <v>3949</v>
      </c>
      <c r="C2315" s="178"/>
      <c r="D2315" s="178"/>
      <c r="E2315" s="179" t="s">
        <v>20</v>
      </c>
      <c r="F2315" s="171">
        <v>12</v>
      </c>
      <c r="G2315" s="171">
        <v>11</v>
      </c>
      <c r="H2315" s="201">
        <v>9</v>
      </c>
      <c r="I2315" s="319"/>
      <c r="J2315" s="320"/>
    </row>
    <row r="2316" spans="1:10" ht="75">
      <c r="A2316" s="178">
        <v>310511017</v>
      </c>
      <c r="B2316" s="178" t="s">
        <v>3950</v>
      </c>
      <c r="C2316" s="178"/>
      <c r="D2316" s="178" t="s">
        <v>3951</v>
      </c>
      <c r="E2316" s="179" t="s">
        <v>3773</v>
      </c>
      <c r="F2316" s="171">
        <v>25</v>
      </c>
      <c r="G2316" s="171">
        <v>23</v>
      </c>
      <c r="H2316" s="171">
        <v>20</v>
      </c>
      <c r="I2316" s="319" t="s">
        <v>3952</v>
      </c>
      <c r="J2316" s="320"/>
    </row>
    <row r="2317" spans="1:10" ht="37.5">
      <c r="A2317" s="178" t="s">
        <v>3953</v>
      </c>
      <c r="B2317" s="190" t="s">
        <v>3954</v>
      </c>
      <c r="C2317" s="178"/>
      <c r="D2317" s="178"/>
      <c r="E2317" s="179" t="s">
        <v>20</v>
      </c>
      <c r="F2317" s="171">
        <v>48</v>
      </c>
      <c r="G2317" s="171">
        <v>43</v>
      </c>
      <c r="H2317" s="171">
        <v>36</v>
      </c>
      <c r="I2317" s="319"/>
      <c r="J2317" s="320"/>
    </row>
    <row r="2318" spans="1:10" ht="37.5">
      <c r="A2318" s="178">
        <v>310511018</v>
      </c>
      <c r="B2318" s="178" t="s">
        <v>3955</v>
      </c>
      <c r="C2318" s="178" t="s">
        <v>3956</v>
      </c>
      <c r="D2318" s="178"/>
      <c r="E2318" s="179" t="s">
        <v>3773</v>
      </c>
      <c r="F2318" s="171">
        <v>220</v>
      </c>
      <c r="G2318" s="171">
        <v>198</v>
      </c>
      <c r="H2318" s="171">
        <v>168</v>
      </c>
      <c r="I2318" s="319" t="s">
        <v>3957</v>
      </c>
      <c r="J2318" s="320"/>
    </row>
    <row r="2319" spans="1:10" ht="37.5">
      <c r="A2319" s="178" t="s">
        <v>3958</v>
      </c>
      <c r="B2319" s="192" t="s">
        <v>3959</v>
      </c>
      <c r="C2319" s="178"/>
      <c r="D2319" s="178"/>
      <c r="E2319" s="179" t="s">
        <v>20</v>
      </c>
      <c r="F2319" s="171">
        <v>36</v>
      </c>
      <c r="G2319" s="171">
        <v>32</v>
      </c>
      <c r="H2319" s="171">
        <v>27</v>
      </c>
      <c r="I2319" s="319"/>
      <c r="J2319" s="320"/>
    </row>
    <row r="2320" spans="1:10" ht="37.5">
      <c r="A2320" s="178">
        <v>310511019</v>
      </c>
      <c r="B2320" s="178" t="s">
        <v>3960</v>
      </c>
      <c r="C2320" s="178" t="s">
        <v>3961</v>
      </c>
      <c r="D2320" s="178"/>
      <c r="E2320" s="179" t="s">
        <v>3773</v>
      </c>
      <c r="F2320" s="171">
        <v>35</v>
      </c>
      <c r="G2320" s="171">
        <v>32</v>
      </c>
      <c r="H2320" s="171">
        <v>27</v>
      </c>
      <c r="I2320" s="319" t="s">
        <v>3962</v>
      </c>
      <c r="J2320" s="320"/>
    </row>
    <row r="2321" spans="1:10" ht="37.5">
      <c r="A2321" s="178" t="s">
        <v>3963</v>
      </c>
      <c r="B2321" s="192" t="s">
        <v>3964</v>
      </c>
      <c r="C2321" s="178"/>
      <c r="D2321" s="178"/>
      <c r="E2321" s="179" t="s">
        <v>20</v>
      </c>
      <c r="F2321" s="171">
        <v>60</v>
      </c>
      <c r="G2321" s="171">
        <v>54</v>
      </c>
      <c r="H2321" s="171">
        <v>45</v>
      </c>
      <c r="I2321" s="319"/>
      <c r="J2321" s="320"/>
    </row>
    <row r="2322" spans="1:10">
      <c r="A2322" s="178">
        <v>310511020</v>
      </c>
      <c r="B2322" s="178" t="s">
        <v>3965</v>
      </c>
      <c r="C2322" s="178" t="s">
        <v>3966</v>
      </c>
      <c r="D2322" s="178"/>
      <c r="E2322" s="179" t="s">
        <v>3773</v>
      </c>
      <c r="F2322" s="171">
        <v>25</v>
      </c>
      <c r="G2322" s="171">
        <v>23</v>
      </c>
      <c r="H2322" s="171">
        <v>20</v>
      </c>
      <c r="I2322" s="319"/>
      <c r="J2322" s="320"/>
    </row>
    <row r="2323" spans="1:10" ht="75">
      <c r="A2323" s="178">
        <v>310511021</v>
      </c>
      <c r="B2323" s="178" t="s">
        <v>3967</v>
      </c>
      <c r="C2323" s="178" t="s">
        <v>3968</v>
      </c>
      <c r="D2323" s="178" t="s">
        <v>3969</v>
      </c>
      <c r="E2323" s="179" t="s">
        <v>3773</v>
      </c>
      <c r="F2323" s="171">
        <v>50</v>
      </c>
      <c r="G2323" s="171">
        <v>45</v>
      </c>
      <c r="H2323" s="171">
        <v>38</v>
      </c>
      <c r="I2323" s="319" t="s">
        <v>3970</v>
      </c>
      <c r="J2323" s="320"/>
    </row>
    <row r="2324" spans="1:10" ht="37.5">
      <c r="A2324" s="178" t="s">
        <v>3971</v>
      </c>
      <c r="B2324" s="192" t="s">
        <v>3972</v>
      </c>
      <c r="C2324" s="178"/>
      <c r="D2324" s="178"/>
      <c r="E2324" s="179" t="s">
        <v>20</v>
      </c>
      <c r="F2324" s="171">
        <v>106</v>
      </c>
      <c r="G2324" s="171">
        <v>95</v>
      </c>
      <c r="H2324" s="171">
        <v>80</v>
      </c>
      <c r="I2324" s="319"/>
      <c r="J2324" s="320"/>
    </row>
    <row r="2325" spans="1:10">
      <c r="A2325" s="178">
        <v>310511022</v>
      </c>
      <c r="B2325" s="178" t="s">
        <v>3973</v>
      </c>
      <c r="C2325" s="178" t="s">
        <v>3974</v>
      </c>
      <c r="D2325" s="178" t="s">
        <v>3878</v>
      </c>
      <c r="E2325" s="179" t="s">
        <v>3773</v>
      </c>
      <c r="F2325" s="171">
        <v>24</v>
      </c>
      <c r="G2325" s="171">
        <v>22</v>
      </c>
      <c r="H2325" s="171">
        <v>19</v>
      </c>
      <c r="I2325" s="319" t="s">
        <v>3975</v>
      </c>
      <c r="J2325" s="320"/>
    </row>
    <row r="2326" spans="1:10" ht="37.5">
      <c r="A2326" s="178" t="s">
        <v>3976</v>
      </c>
      <c r="B2326" s="178" t="s">
        <v>3977</v>
      </c>
      <c r="C2326" s="178"/>
      <c r="D2326" s="178"/>
      <c r="E2326" s="179" t="s">
        <v>20</v>
      </c>
      <c r="F2326" s="171">
        <v>48</v>
      </c>
      <c r="G2326" s="171">
        <v>43</v>
      </c>
      <c r="H2326" s="171">
        <v>36</v>
      </c>
      <c r="I2326" s="319"/>
      <c r="J2326" s="320"/>
    </row>
    <row r="2327" spans="1:10" ht="56.25">
      <c r="A2327" s="178">
        <v>310511023</v>
      </c>
      <c r="B2327" s="178" t="s">
        <v>3978</v>
      </c>
      <c r="C2327" s="178" t="s">
        <v>3979</v>
      </c>
      <c r="D2327" s="178" t="s">
        <v>3980</v>
      </c>
      <c r="E2327" s="179" t="s">
        <v>3773</v>
      </c>
      <c r="F2327" s="171">
        <v>54</v>
      </c>
      <c r="G2327" s="171">
        <v>49</v>
      </c>
      <c r="H2327" s="171">
        <v>42</v>
      </c>
      <c r="I2327" s="319" t="s">
        <v>3981</v>
      </c>
      <c r="J2327" s="320"/>
    </row>
    <row r="2328" spans="1:10" ht="37.5">
      <c r="A2328" s="178" t="s">
        <v>3982</v>
      </c>
      <c r="B2328" s="192" t="s">
        <v>3983</v>
      </c>
      <c r="C2328" s="178"/>
      <c r="D2328" s="178"/>
      <c r="E2328" s="179" t="s">
        <v>20</v>
      </c>
      <c r="F2328" s="171">
        <v>108</v>
      </c>
      <c r="G2328" s="171">
        <v>97</v>
      </c>
      <c r="H2328" s="171">
        <v>82</v>
      </c>
      <c r="I2328" s="319"/>
      <c r="J2328" s="320"/>
    </row>
    <row r="2329" spans="1:10" ht="56.25">
      <c r="A2329" s="178">
        <v>310511024</v>
      </c>
      <c r="B2329" s="178" t="s">
        <v>3984</v>
      </c>
      <c r="C2329" s="178" t="s">
        <v>3985</v>
      </c>
      <c r="D2329" s="178"/>
      <c r="E2329" s="179" t="s">
        <v>20</v>
      </c>
      <c r="F2329" s="171">
        <v>24</v>
      </c>
      <c r="G2329" s="171">
        <v>22</v>
      </c>
      <c r="H2329" s="171">
        <v>19</v>
      </c>
      <c r="I2329" s="319"/>
      <c r="J2329" s="320"/>
    </row>
    <row r="2330" spans="1:10" ht="37.5">
      <c r="A2330" s="178">
        <v>310511025</v>
      </c>
      <c r="B2330" s="178" t="s">
        <v>3986</v>
      </c>
      <c r="C2330" s="178" t="s">
        <v>3987</v>
      </c>
      <c r="D2330" s="178" t="s">
        <v>3988</v>
      </c>
      <c r="E2330" s="179" t="s">
        <v>3773</v>
      </c>
      <c r="F2330" s="171">
        <v>36</v>
      </c>
      <c r="G2330" s="171">
        <v>32</v>
      </c>
      <c r="H2330" s="171">
        <v>27</v>
      </c>
      <c r="I2330" s="319"/>
      <c r="J2330" s="320"/>
    </row>
    <row r="2331" spans="1:10" ht="37.5">
      <c r="A2331" s="178">
        <v>310511026</v>
      </c>
      <c r="B2331" s="178" t="s">
        <v>3989</v>
      </c>
      <c r="C2331" s="178" t="s">
        <v>3990</v>
      </c>
      <c r="D2331" s="178" t="s">
        <v>3991</v>
      </c>
      <c r="E2331" s="179" t="s">
        <v>3765</v>
      </c>
      <c r="F2331" s="171">
        <v>24</v>
      </c>
      <c r="G2331" s="171">
        <v>22</v>
      </c>
      <c r="H2331" s="171">
        <v>19</v>
      </c>
      <c r="I2331" s="319"/>
      <c r="J2331" s="320"/>
    </row>
    <row r="2332" spans="1:10" ht="56.25">
      <c r="A2332" s="178">
        <v>310511027</v>
      </c>
      <c r="B2332" s="178" t="s">
        <v>3992</v>
      </c>
      <c r="C2332" s="178" t="s">
        <v>3993</v>
      </c>
      <c r="D2332" s="178" t="s">
        <v>3994</v>
      </c>
      <c r="E2332" s="179" t="s">
        <v>3765</v>
      </c>
      <c r="F2332" s="171">
        <v>48</v>
      </c>
      <c r="G2332" s="171">
        <v>43</v>
      </c>
      <c r="H2332" s="171">
        <v>37</v>
      </c>
      <c r="I2332" s="319"/>
      <c r="J2332" s="320"/>
    </row>
    <row r="2333" spans="1:10" ht="56.25">
      <c r="A2333" s="178">
        <v>310511028</v>
      </c>
      <c r="B2333" s="178" t="s">
        <v>3995</v>
      </c>
      <c r="C2333" s="178" t="s">
        <v>3996</v>
      </c>
      <c r="D2333" s="178" t="s">
        <v>3997</v>
      </c>
      <c r="E2333" s="179" t="s">
        <v>3998</v>
      </c>
      <c r="F2333" s="171">
        <v>360</v>
      </c>
      <c r="G2333" s="171">
        <v>324</v>
      </c>
      <c r="H2333" s="171">
        <v>275</v>
      </c>
      <c r="I2333" s="319"/>
      <c r="J2333" s="320"/>
    </row>
    <row r="2334" spans="1:10">
      <c r="A2334" s="178">
        <v>310512</v>
      </c>
      <c r="B2334" s="178" t="s">
        <v>3999</v>
      </c>
      <c r="C2334" s="178"/>
      <c r="D2334" s="178"/>
      <c r="E2334" s="179"/>
      <c r="F2334" s="171"/>
      <c r="G2334" s="171"/>
      <c r="H2334" s="171"/>
      <c r="I2334" s="319"/>
      <c r="J2334" s="320"/>
    </row>
    <row r="2335" spans="1:10" ht="75">
      <c r="A2335" s="178">
        <v>310512001</v>
      </c>
      <c r="B2335" s="178" t="s">
        <v>4000</v>
      </c>
      <c r="C2335" s="178" t="s">
        <v>4001</v>
      </c>
      <c r="D2335" s="178" t="s">
        <v>4002</v>
      </c>
      <c r="E2335" s="179" t="s">
        <v>3773</v>
      </c>
      <c r="F2335" s="171">
        <v>54</v>
      </c>
      <c r="G2335" s="171">
        <v>49</v>
      </c>
      <c r="H2335" s="171">
        <v>42</v>
      </c>
      <c r="I2335" s="319"/>
      <c r="J2335" s="320"/>
    </row>
    <row r="2336" spans="1:10" ht="56.25">
      <c r="A2336" s="178">
        <v>310512002</v>
      </c>
      <c r="B2336" s="178" t="s">
        <v>4003</v>
      </c>
      <c r="C2336" s="178" t="s">
        <v>4004</v>
      </c>
      <c r="D2336" s="178" t="s">
        <v>4005</v>
      </c>
      <c r="E2336" s="179" t="s">
        <v>3765</v>
      </c>
      <c r="F2336" s="171">
        <v>24</v>
      </c>
      <c r="G2336" s="171">
        <v>22</v>
      </c>
      <c r="H2336" s="171">
        <v>19</v>
      </c>
      <c r="I2336" s="319"/>
      <c r="J2336" s="320"/>
    </row>
    <row r="2337" spans="1:10" ht="75">
      <c r="A2337" s="178">
        <v>310512003</v>
      </c>
      <c r="B2337" s="178" t="s">
        <v>4006</v>
      </c>
      <c r="C2337" s="178" t="s">
        <v>4007</v>
      </c>
      <c r="D2337" s="178" t="s">
        <v>3878</v>
      </c>
      <c r="E2337" s="179" t="s">
        <v>3765</v>
      </c>
      <c r="F2337" s="171">
        <v>66</v>
      </c>
      <c r="G2337" s="171">
        <v>59</v>
      </c>
      <c r="H2337" s="171">
        <v>50</v>
      </c>
      <c r="I2337" s="319"/>
      <c r="J2337" s="320"/>
    </row>
    <row r="2338" spans="1:10" ht="56.25">
      <c r="A2338" s="178">
        <v>310512004</v>
      </c>
      <c r="B2338" s="178" t="s">
        <v>4008</v>
      </c>
      <c r="C2338" s="178" t="s">
        <v>4009</v>
      </c>
      <c r="D2338" s="178" t="s">
        <v>3878</v>
      </c>
      <c r="E2338" s="179" t="s">
        <v>3765</v>
      </c>
      <c r="F2338" s="171">
        <v>60</v>
      </c>
      <c r="G2338" s="171">
        <v>54</v>
      </c>
      <c r="H2338" s="171">
        <v>46</v>
      </c>
      <c r="I2338" s="319"/>
      <c r="J2338" s="320"/>
    </row>
    <row r="2339" spans="1:10" ht="150">
      <c r="A2339" s="178">
        <v>310512005</v>
      </c>
      <c r="B2339" s="178" t="s">
        <v>4010</v>
      </c>
      <c r="C2339" s="178" t="s">
        <v>4011</v>
      </c>
      <c r="D2339" s="178" t="s">
        <v>4012</v>
      </c>
      <c r="E2339" s="179" t="s">
        <v>20</v>
      </c>
      <c r="F2339" s="171">
        <v>120</v>
      </c>
      <c r="G2339" s="171">
        <v>108</v>
      </c>
      <c r="H2339" s="171">
        <v>92</v>
      </c>
      <c r="I2339" s="319"/>
      <c r="J2339" s="320"/>
    </row>
    <row r="2340" spans="1:10" ht="37.5">
      <c r="A2340" s="178">
        <v>310512006</v>
      </c>
      <c r="B2340" s="178" t="s">
        <v>4013</v>
      </c>
      <c r="C2340" s="178" t="s">
        <v>4014</v>
      </c>
      <c r="D2340" s="178" t="s">
        <v>4015</v>
      </c>
      <c r="E2340" s="179" t="s">
        <v>20</v>
      </c>
      <c r="F2340" s="171">
        <v>120</v>
      </c>
      <c r="G2340" s="171">
        <v>108</v>
      </c>
      <c r="H2340" s="171">
        <v>92</v>
      </c>
      <c r="I2340" s="319"/>
      <c r="J2340" s="320"/>
    </row>
    <row r="2341" spans="1:10" ht="75">
      <c r="A2341" s="178">
        <v>310512007</v>
      </c>
      <c r="B2341" s="178" t="s">
        <v>4016</v>
      </c>
      <c r="C2341" s="178" t="s">
        <v>4017</v>
      </c>
      <c r="D2341" s="178" t="s">
        <v>4018</v>
      </c>
      <c r="E2341" s="179" t="s">
        <v>20</v>
      </c>
      <c r="F2341" s="171">
        <v>120</v>
      </c>
      <c r="G2341" s="171">
        <v>108</v>
      </c>
      <c r="H2341" s="171">
        <v>92</v>
      </c>
      <c r="I2341" s="319"/>
      <c r="J2341" s="320"/>
    </row>
    <row r="2342" spans="1:10" ht="131.25">
      <c r="A2342" s="178">
        <v>310512008</v>
      </c>
      <c r="B2342" s="178" t="s">
        <v>4019</v>
      </c>
      <c r="C2342" s="178" t="s">
        <v>4020</v>
      </c>
      <c r="D2342" s="178" t="s">
        <v>4021</v>
      </c>
      <c r="E2342" s="179" t="s">
        <v>3765</v>
      </c>
      <c r="F2342" s="171">
        <v>240</v>
      </c>
      <c r="G2342" s="171">
        <v>216</v>
      </c>
      <c r="H2342" s="171">
        <v>184</v>
      </c>
      <c r="I2342" s="319"/>
      <c r="J2342" s="320"/>
    </row>
    <row r="2343" spans="1:10" ht="93.75">
      <c r="A2343" s="178">
        <v>310512009</v>
      </c>
      <c r="B2343" s="178" t="s">
        <v>4022</v>
      </c>
      <c r="C2343" s="178" t="s">
        <v>4023</v>
      </c>
      <c r="D2343" s="178" t="s">
        <v>4024</v>
      </c>
      <c r="E2343" s="179" t="s">
        <v>3773</v>
      </c>
      <c r="F2343" s="171">
        <v>72</v>
      </c>
      <c r="G2343" s="171">
        <v>65</v>
      </c>
      <c r="H2343" s="171">
        <v>55</v>
      </c>
      <c r="I2343" s="319"/>
      <c r="J2343" s="320"/>
    </row>
    <row r="2344" spans="1:10" ht="56.25">
      <c r="A2344" s="178">
        <v>310512010</v>
      </c>
      <c r="B2344" s="178" t="s">
        <v>4025</v>
      </c>
      <c r="C2344" s="178" t="s">
        <v>4026</v>
      </c>
      <c r="D2344" s="178" t="s">
        <v>4027</v>
      </c>
      <c r="E2344" s="179" t="s">
        <v>3756</v>
      </c>
      <c r="F2344" s="171">
        <v>144</v>
      </c>
      <c r="G2344" s="171">
        <v>130</v>
      </c>
      <c r="H2344" s="171">
        <v>111</v>
      </c>
      <c r="I2344" s="319"/>
      <c r="J2344" s="320"/>
    </row>
    <row r="2345" spans="1:10">
      <c r="A2345" s="178">
        <v>310512011</v>
      </c>
      <c r="B2345" s="178" t="s">
        <v>4028</v>
      </c>
      <c r="C2345" s="178"/>
      <c r="D2345" s="178"/>
      <c r="E2345" s="179" t="s">
        <v>3765</v>
      </c>
      <c r="F2345" s="171">
        <v>42</v>
      </c>
      <c r="G2345" s="171">
        <v>38</v>
      </c>
      <c r="H2345" s="171">
        <v>32</v>
      </c>
      <c r="I2345" s="319"/>
      <c r="J2345" s="320"/>
    </row>
    <row r="2346" spans="1:10">
      <c r="A2346" s="178">
        <v>310513</v>
      </c>
      <c r="B2346" s="178" t="s">
        <v>4029</v>
      </c>
      <c r="C2346" s="178"/>
      <c r="D2346" s="178"/>
      <c r="E2346" s="179"/>
      <c r="F2346" s="171"/>
      <c r="G2346" s="171"/>
      <c r="H2346" s="171"/>
      <c r="I2346" s="319"/>
      <c r="J2346" s="320"/>
    </row>
    <row r="2347" spans="1:10" ht="37.5">
      <c r="A2347" s="178">
        <v>310513001</v>
      </c>
      <c r="B2347" s="178" t="s">
        <v>4030</v>
      </c>
      <c r="C2347" s="178" t="s">
        <v>4031</v>
      </c>
      <c r="D2347" s="178"/>
      <c r="E2347" s="179" t="s">
        <v>3765</v>
      </c>
      <c r="F2347" s="171">
        <v>5</v>
      </c>
      <c r="G2347" s="171">
        <v>5</v>
      </c>
      <c r="H2347" s="171">
        <v>4</v>
      </c>
      <c r="I2347" s="319"/>
      <c r="J2347" s="320"/>
    </row>
    <row r="2348" spans="1:10" ht="37.5">
      <c r="A2348" s="178">
        <v>310513002</v>
      </c>
      <c r="B2348" s="178" t="s">
        <v>4032</v>
      </c>
      <c r="C2348" s="178" t="s">
        <v>4033</v>
      </c>
      <c r="D2348" s="178"/>
      <c r="E2348" s="179" t="s">
        <v>3765</v>
      </c>
      <c r="F2348" s="171">
        <v>7</v>
      </c>
      <c r="G2348" s="171">
        <v>7</v>
      </c>
      <c r="H2348" s="171">
        <v>6</v>
      </c>
      <c r="I2348" s="319" t="s">
        <v>4034</v>
      </c>
      <c r="J2348" s="320"/>
    </row>
    <row r="2349" spans="1:10" ht="37.5">
      <c r="A2349" s="178" t="s">
        <v>4035</v>
      </c>
      <c r="B2349" s="192" t="s">
        <v>4036</v>
      </c>
      <c r="C2349" s="178"/>
      <c r="D2349" s="178"/>
      <c r="E2349" s="179" t="s">
        <v>3765</v>
      </c>
      <c r="F2349" s="171">
        <v>1</v>
      </c>
      <c r="G2349" s="171">
        <v>1</v>
      </c>
      <c r="H2349" s="171">
        <v>1</v>
      </c>
      <c r="I2349" s="319"/>
      <c r="J2349" s="320"/>
    </row>
    <row r="2350" spans="1:10" ht="56.25">
      <c r="A2350" s="178">
        <v>310513003</v>
      </c>
      <c r="B2350" s="178" t="s">
        <v>4037</v>
      </c>
      <c r="C2350" s="178" t="s">
        <v>4038</v>
      </c>
      <c r="D2350" s="178" t="s">
        <v>4039</v>
      </c>
      <c r="E2350" s="179" t="s">
        <v>3765</v>
      </c>
      <c r="F2350" s="171">
        <v>18</v>
      </c>
      <c r="G2350" s="171">
        <v>16</v>
      </c>
      <c r="H2350" s="171">
        <v>14</v>
      </c>
      <c r="I2350" s="319" t="s">
        <v>4040</v>
      </c>
      <c r="J2350" s="320"/>
    </row>
    <row r="2351" spans="1:10" ht="37.5">
      <c r="A2351" s="178" t="s">
        <v>4041</v>
      </c>
      <c r="B2351" s="192" t="s">
        <v>4042</v>
      </c>
      <c r="C2351" s="178"/>
      <c r="D2351" s="178"/>
      <c r="E2351" s="179" t="s">
        <v>3765</v>
      </c>
      <c r="F2351" s="171">
        <v>10</v>
      </c>
      <c r="G2351" s="171">
        <v>9</v>
      </c>
      <c r="H2351" s="171">
        <v>7</v>
      </c>
      <c r="I2351" s="319"/>
      <c r="J2351" s="320"/>
    </row>
    <row r="2352" spans="1:10">
      <c r="A2352" s="178">
        <v>310513004</v>
      </c>
      <c r="B2352" s="178" t="s">
        <v>4043</v>
      </c>
      <c r="C2352" s="178" t="s">
        <v>4044</v>
      </c>
      <c r="D2352" s="178"/>
      <c r="E2352" s="179" t="s">
        <v>3765</v>
      </c>
      <c r="F2352" s="171">
        <v>6</v>
      </c>
      <c r="G2352" s="171">
        <v>6</v>
      </c>
      <c r="H2352" s="171">
        <v>5</v>
      </c>
      <c r="I2352" s="319"/>
      <c r="J2352" s="320"/>
    </row>
    <row r="2353" spans="1:10">
      <c r="A2353" s="178">
        <v>310513005</v>
      </c>
      <c r="B2353" s="178" t="s">
        <v>4045</v>
      </c>
      <c r="C2353" s="178" t="s">
        <v>4046</v>
      </c>
      <c r="D2353" s="178" t="s">
        <v>3878</v>
      </c>
      <c r="E2353" s="179" t="s">
        <v>3765</v>
      </c>
      <c r="F2353" s="171">
        <v>5</v>
      </c>
      <c r="G2353" s="171">
        <v>5</v>
      </c>
      <c r="H2353" s="171">
        <v>4</v>
      </c>
      <c r="I2353" s="319"/>
      <c r="J2353" s="320"/>
    </row>
    <row r="2354" spans="1:10" ht="37.5">
      <c r="A2354" s="178">
        <v>310513006</v>
      </c>
      <c r="B2354" s="178" t="s">
        <v>4047</v>
      </c>
      <c r="C2354" s="178" t="s">
        <v>4048</v>
      </c>
      <c r="D2354" s="178" t="s">
        <v>4049</v>
      </c>
      <c r="E2354" s="179" t="s">
        <v>3765</v>
      </c>
      <c r="F2354" s="171">
        <v>6</v>
      </c>
      <c r="G2354" s="171">
        <v>5</v>
      </c>
      <c r="H2354" s="171">
        <v>4</v>
      </c>
      <c r="I2354" s="319"/>
      <c r="J2354" s="320"/>
    </row>
    <row r="2355" spans="1:10" ht="37.5">
      <c r="A2355" s="178">
        <v>310513007</v>
      </c>
      <c r="B2355" s="178" t="s">
        <v>4050</v>
      </c>
      <c r="C2355" s="178" t="s">
        <v>4051</v>
      </c>
      <c r="D2355" s="178"/>
      <c r="E2355" s="179" t="s">
        <v>3765</v>
      </c>
      <c r="F2355" s="171">
        <v>14</v>
      </c>
      <c r="G2355" s="171">
        <v>13</v>
      </c>
      <c r="H2355" s="171">
        <v>11</v>
      </c>
      <c r="I2355" s="319"/>
      <c r="J2355" s="320"/>
    </row>
    <row r="2356" spans="1:10">
      <c r="A2356" s="178">
        <v>310513008</v>
      </c>
      <c r="B2356" s="178" t="s">
        <v>4052</v>
      </c>
      <c r="C2356" s="178" t="s">
        <v>4053</v>
      </c>
      <c r="D2356" s="178"/>
      <c r="E2356" s="179" t="s">
        <v>3765</v>
      </c>
      <c r="F2356" s="171">
        <v>12</v>
      </c>
      <c r="G2356" s="171">
        <v>11</v>
      </c>
      <c r="H2356" s="171">
        <v>9</v>
      </c>
      <c r="I2356" s="319" t="s">
        <v>4054</v>
      </c>
      <c r="J2356" s="320"/>
    </row>
    <row r="2357" spans="1:10" ht="37.5">
      <c r="A2357" s="178" t="s">
        <v>4055</v>
      </c>
      <c r="B2357" s="192" t="s">
        <v>4056</v>
      </c>
      <c r="C2357" s="178"/>
      <c r="D2357" s="178"/>
      <c r="E2357" s="179" t="s">
        <v>3765</v>
      </c>
      <c r="F2357" s="171">
        <v>6</v>
      </c>
      <c r="G2357" s="171">
        <v>5</v>
      </c>
      <c r="H2357" s="171">
        <v>4</v>
      </c>
      <c r="I2357" s="319"/>
      <c r="J2357" s="320"/>
    </row>
    <row r="2358" spans="1:10" ht="37.5">
      <c r="A2358" s="190">
        <v>310513009</v>
      </c>
      <c r="B2358" s="192" t="s">
        <v>4057</v>
      </c>
      <c r="C2358" s="178" t="s">
        <v>4058</v>
      </c>
      <c r="D2358" s="178" t="s">
        <v>4059</v>
      </c>
      <c r="E2358" s="179" t="s">
        <v>3765</v>
      </c>
      <c r="F2358" s="171">
        <v>84</v>
      </c>
      <c r="G2358" s="171">
        <v>76</v>
      </c>
      <c r="H2358" s="171">
        <v>65</v>
      </c>
      <c r="I2358" s="319"/>
      <c r="J2358" s="320"/>
    </row>
    <row r="2359" spans="1:10">
      <c r="A2359" s="178">
        <v>310514</v>
      </c>
      <c r="B2359" s="178" t="s">
        <v>4060</v>
      </c>
      <c r="C2359" s="178"/>
      <c r="D2359" s="178"/>
      <c r="E2359" s="179"/>
      <c r="F2359" s="171"/>
      <c r="G2359" s="171"/>
      <c r="H2359" s="171"/>
      <c r="I2359" s="319"/>
      <c r="J2359" s="320"/>
    </row>
    <row r="2360" spans="1:10" ht="37.5">
      <c r="A2360" s="178">
        <v>310514001</v>
      </c>
      <c r="B2360" s="178" t="s">
        <v>4061</v>
      </c>
      <c r="C2360" s="178"/>
      <c r="D2360" s="178"/>
      <c r="E2360" s="179" t="s">
        <v>20</v>
      </c>
      <c r="F2360" s="171">
        <v>18</v>
      </c>
      <c r="G2360" s="171">
        <v>16</v>
      </c>
      <c r="H2360" s="171">
        <v>14</v>
      </c>
      <c r="I2360" s="319"/>
      <c r="J2360" s="320"/>
    </row>
    <row r="2361" spans="1:10">
      <c r="A2361" s="178">
        <v>310514002</v>
      </c>
      <c r="B2361" s="178" t="s">
        <v>4062</v>
      </c>
      <c r="C2361" s="178"/>
      <c r="D2361" s="178"/>
      <c r="E2361" s="179" t="s">
        <v>20</v>
      </c>
      <c r="F2361" s="171">
        <v>15</v>
      </c>
      <c r="G2361" s="171">
        <v>14</v>
      </c>
      <c r="H2361" s="171">
        <v>12</v>
      </c>
      <c r="I2361" s="319"/>
      <c r="J2361" s="320"/>
    </row>
    <row r="2362" spans="1:10" ht="39" customHeight="1">
      <c r="A2362" s="178">
        <v>310514003</v>
      </c>
      <c r="B2362" s="178" t="s">
        <v>4063</v>
      </c>
      <c r="C2362" s="178"/>
      <c r="D2362" s="178"/>
      <c r="E2362" s="179" t="s">
        <v>698</v>
      </c>
      <c r="F2362" s="171">
        <v>10</v>
      </c>
      <c r="G2362" s="171">
        <v>9</v>
      </c>
      <c r="H2362" s="171">
        <v>7.65</v>
      </c>
      <c r="I2362" s="319" t="s">
        <v>4064</v>
      </c>
      <c r="J2362" s="320"/>
    </row>
    <row r="2363" spans="1:10" ht="24" customHeight="1">
      <c r="A2363" s="178" t="s">
        <v>4065</v>
      </c>
      <c r="B2363" s="190" t="s">
        <v>4066</v>
      </c>
      <c r="C2363" s="178"/>
      <c r="D2363" s="178"/>
      <c r="E2363" s="179" t="s">
        <v>698</v>
      </c>
      <c r="F2363" s="207">
        <v>10</v>
      </c>
      <c r="G2363" s="171">
        <f>F2363*90%</f>
        <v>9</v>
      </c>
      <c r="H2363" s="207">
        <f>G2363*85%</f>
        <v>7.6499999999999995</v>
      </c>
      <c r="I2363" s="319"/>
      <c r="J2363" s="320"/>
    </row>
    <row r="2364" spans="1:10" ht="37.5">
      <c r="A2364" s="178" t="s">
        <v>4067</v>
      </c>
      <c r="B2364" s="190" t="s">
        <v>4068</v>
      </c>
      <c r="C2364" s="178"/>
      <c r="D2364" s="178"/>
      <c r="E2364" s="179" t="s">
        <v>698</v>
      </c>
      <c r="F2364" s="207">
        <v>25</v>
      </c>
      <c r="G2364" s="171">
        <v>23</v>
      </c>
      <c r="H2364" s="207">
        <f t="shared" ref="H2364:H2366" si="25">G2364*85%</f>
        <v>19.55</v>
      </c>
      <c r="I2364" s="185"/>
      <c r="J2364" s="186"/>
    </row>
    <row r="2365" spans="1:10" ht="37.5">
      <c r="A2365" s="178" t="s">
        <v>4069</v>
      </c>
      <c r="B2365" s="190" t="s">
        <v>4070</v>
      </c>
      <c r="C2365" s="178"/>
      <c r="D2365" s="178"/>
      <c r="E2365" s="179" t="s">
        <v>698</v>
      </c>
      <c r="F2365" s="207">
        <v>20</v>
      </c>
      <c r="G2365" s="171">
        <f t="shared" ref="G2365:G2366" si="26">F2365*90%</f>
        <v>18</v>
      </c>
      <c r="H2365" s="207">
        <f t="shared" si="25"/>
        <v>15.299999999999999</v>
      </c>
      <c r="I2365" s="185"/>
      <c r="J2365" s="186"/>
    </row>
    <row r="2366" spans="1:10" ht="37.5">
      <c r="A2366" s="178" t="s">
        <v>4071</v>
      </c>
      <c r="B2366" s="190" t="s">
        <v>4072</v>
      </c>
      <c r="C2366" s="178"/>
      <c r="D2366" s="178"/>
      <c r="E2366" s="179" t="s">
        <v>698</v>
      </c>
      <c r="F2366" s="207">
        <v>10</v>
      </c>
      <c r="G2366" s="171">
        <f t="shared" si="26"/>
        <v>9</v>
      </c>
      <c r="H2366" s="207">
        <f t="shared" si="25"/>
        <v>7.6499999999999995</v>
      </c>
      <c r="I2366" s="185"/>
      <c r="J2366" s="186"/>
    </row>
    <row r="2367" spans="1:10">
      <c r="A2367" s="178">
        <v>310515</v>
      </c>
      <c r="B2367" s="178" t="s">
        <v>4073</v>
      </c>
      <c r="C2367" s="178"/>
      <c r="D2367" s="178"/>
      <c r="E2367" s="179"/>
      <c r="F2367" s="171"/>
      <c r="G2367" s="171"/>
      <c r="H2367" s="201"/>
      <c r="I2367" s="319"/>
      <c r="J2367" s="320"/>
    </row>
    <row r="2368" spans="1:10">
      <c r="A2368" s="178">
        <v>310515001</v>
      </c>
      <c r="B2368" s="178" t="s">
        <v>4074</v>
      </c>
      <c r="C2368" s="178" t="s">
        <v>4075</v>
      </c>
      <c r="D2368" s="178"/>
      <c r="E2368" s="179" t="s">
        <v>20</v>
      </c>
      <c r="F2368" s="171">
        <v>30</v>
      </c>
      <c r="G2368" s="171">
        <v>27</v>
      </c>
      <c r="H2368" s="171">
        <v>23</v>
      </c>
      <c r="I2368" s="319"/>
      <c r="J2368" s="320"/>
    </row>
    <row r="2369" spans="1:10">
      <c r="A2369" s="178">
        <v>310515002</v>
      </c>
      <c r="B2369" s="178" t="s">
        <v>4076</v>
      </c>
      <c r="C2369" s="178" t="s">
        <v>4077</v>
      </c>
      <c r="D2369" s="178"/>
      <c r="E2369" s="179" t="s">
        <v>3765</v>
      </c>
      <c r="F2369" s="171">
        <v>15</v>
      </c>
      <c r="G2369" s="171">
        <v>14</v>
      </c>
      <c r="H2369" s="171">
        <v>12</v>
      </c>
      <c r="I2369" s="319"/>
      <c r="J2369" s="320"/>
    </row>
    <row r="2370" spans="1:10" ht="37.5">
      <c r="A2370" s="178">
        <v>310515003</v>
      </c>
      <c r="B2370" s="178" t="s">
        <v>4078</v>
      </c>
      <c r="C2370" s="178" t="s">
        <v>4079</v>
      </c>
      <c r="D2370" s="178" t="s">
        <v>3878</v>
      </c>
      <c r="E2370" s="179" t="s">
        <v>3765</v>
      </c>
      <c r="F2370" s="171">
        <v>14</v>
      </c>
      <c r="G2370" s="171">
        <v>13</v>
      </c>
      <c r="H2370" s="171">
        <v>11</v>
      </c>
      <c r="I2370" s="319"/>
      <c r="J2370" s="320"/>
    </row>
    <row r="2371" spans="1:10">
      <c r="A2371" s="178">
        <v>310515004</v>
      </c>
      <c r="B2371" s="178" t="s">
        <v>4080</v>
      </c>
      <c r="C2371" s="178"/>
      <c r="D2371" s="178"/>
      <c r="E2371" s="179" t="s">
        <v>20</v>
      </c>
      <c r="F2371" s="171">
        <v>36</v>
      </c>
      <c r="G2371" s="171">
        <v>32</v>
      </c>
      <c r="H2371" s="171">
        <v>27</v>
      </c>
      <c r="I2371" s="319"/>
      <c r="J2371" s="320"/>
    </row>
    <row r="2372" spans="1:10" ht="37.5">
      <c r="A2372" s="178">
        <v>310515005</v>
      </c>
      <c r="B2372" s="178" t="s">
        <v>4081</v>
      </c>
      <c r="C2372" s="178"/>
      <c r="D2372" s="178"/>
      <c r="E2372" s="179" t="s">
        <v>20</v>
      </c>
      <c r="F2372" s="171">
        <v>24</v>
      </c>
      <c r="G2372" s="171">
        <v>22</v>
      </c>
      <c r="H2372" s="171">
        <v>19</v>
      </c>
      <c r="I2372" s="319"/>
      <c r="J2372" s="320"/>
    </row>
    <row r="2373" spans="1:10" ht="56.25">
      <c r="A2373" s="178">
        <v>310515006</v>
      </c>
      <c r="B2373" s="178" t="s">
        <v>4082</v>
      </c>
      <c r="C2373" s="178" t="s">
        <v>4083</v>
      </c>
      <c r="D2373" s="178"/>
      <c r="E2373" s="179" t="s">
        <v>20</v>
      </c>
      <c r="F2373" s="171">
        <v>60</v>
      </c>
      <c r="G2373" s="171">
        <v>54</v>
      </c>
      <c r="H2373" s="201">
        <v>46</v>
      </c>
      <c r="I2373" s="319"/>
      <c r="J2373" s="320"/>
    </row>
    <row r="2374" spans="1:10" ht="93.75">
      <c r="A2374" s="178">
        <v>310515007</v>
      </c>
      <c r="B2374" s="178" t="s">
        <v>4084</v>
      </c>
      <c r="C2374" s="178" t="s">
        <v>4085</v>
      </c>
      <c r="D2374" s="178" t="s">
        <v>3878</v>
      </c>
      <c r="E2374" s="179" t="s">
        <v>20</v>
      </c>
      <c r="F2374" s="171">
        <v>48</v>
      </c>
      <c r="G2374" s="171">
        <v>43</v>
      </c>
      <c r="H2374" s="171">
        <v>37</v>
      </c>
      <c r="I2374" s="319"/>
      <c r="J2374" s="320"/>
    </row>
    <row r="2375" spans="1:10" ht="37.5">
      <c r="A2375" s="178">
        <v>310515008</v>
      </c>
      <c r="B2375" s="178" t="s">
        <v>4086</v>
      </c>
      <c r="C2375" s="178" t="s">
        <v>4087</v>
      </c>
      <c r="D2375" s="178"/>
      <c r="E2375" s="179" t="s">
        <v>698</v>
      </c>
      <c r="F2375" s="171">
        <v>36</v>
      </c>
      <c r="G2375" s="171">
        <v>32</v>
      </c>
      <c r="H2375" s="171">
        <v>27</v>
      </c>
      <c r="I2375" s="319"/>
      <c r="J2375" s="320"/>
    </row>
    <row r="2376" spans="1:10">
      <c r="A2376" s="178">
        <v>310516</v>
      </c>
      <c r="B2376" s="178" t="s">
        <v>4088</v>
      </c>
      <c r="C2376" s="178"/>
      <c r="D2376" s="178"/>
      <c r="E2376" s="179"/>
      <c r="F2376" s="171"/>
      <c r="G2376" s="171"/>
      <c r="H2376" s="171"/>
      <c r="I2376" s="319"/>
      <c r="J2376" s="320"/>
    </row>
    <row r="2377" spans="1:10">
      <c r="A2377" s="178">
        <v>310516001</v>
      </c>
      <c r="B2377" s="178" t="s">
        <v>4089</v>
      </c>
      <c r="C2377" s="178" t="s">
        <v>4090</v>
      </c>
      <c r="D2377" s="178"/>
      <c r="E2377" s="179" t="s">
        <v>656</v>
      </c>
      <c r="F2377" s="171">
        <v>36</v>
      </c>
      <c r="G2377" s="171">
        <v>32</v>
      </c>
      <c r="H2377" s="171">
        <v>27</v>
      </c>
      <c r="I2377" s="319"/>
      <c r="J2377" s="320"/>
    </row>
    <row r="2378" spans="1:10">
      <c r="A2378" s="178">
        <v>310516002</v>
      </c>
      <c r="B2378" s="178" t="s">
        <v>4091</v>
      </c>
      <c r="C2378" s="178"/>
      <c r="D2378" s="178"/>
      <c r="E2378" s="179" t="s">
        <v>656</v>
      </c>
      <c r="F2378" s="171">
        <v>48</v>
      </c>
      <c r="G2378" s="171">
        <v>43</v>
      </c>
      <c r="H2378" s="201">
        <v>37</v>
      </c>
      <c r="I2378" s="319"/>
      <c r="J2378" s="320"/>
    </row>
    <row r="2379" spans="1:10">
      <c r="A2379" s="178">
        <v>310516003</v>
      </c>
      <c r="B2379" s="178" t="s">
        <v>4092</v>
      </c>
      <c r="C2379" s="178"/>
      <c r="D2379" s="178"/>
      <c r="E2379" s="179" t="s">
        <v>4093</v>
      </c>
      <c r="F2379" s="171">
        <v>14</v>
      </c>
      <c r="G2379" s="171">
        <v>13</v>
      </c>
      <c r="H2379" s="171">
        <v>11</v>
      </c>
      <c r="I2379" s="319"/>
      <c r="J2379" s="320"/>
    </row>
    <row r="2380" spans="1:10" ht="56.25">
      <c r="A2380" s="178">
        <v>310516004</v>
      </c>
      <c r="B2380" s="178" t="s">
        <v>4094</v>
      </c>
      <c r="C2380" s="178" t="s">
        <v>4095</v>
      </c>
      <c r="D2380" s="178" t="s">
        <v>3878</v>
      </c>
      <c r="E2380" s="179" t="s">
        <v>656</v>
      </c>
      <c r="F2380" s="171">
        <v>600</v>
      </c>
      <c r="G2380" s="171">
        <v>540</v>
      </c>
      <c r="H2380" s="171">
        <v>459</v>
      </c>
      <c r="I2380" s="319" t="s">
        <v>4096</v>
      </c>
      <c r="J2380" s="320"/>
    </row>
    <row r="2381" spans="1:10" ht="37.5">
      <c r="A2381" s="178" t="s">
        <v>4097</v>
      </c>
      <c r="B2381" s="178" t="s">
        <v>4098</v>
      </c>
      <c r="C2381" s="178"/>
      <c r="D2381" s="178"/>
      <c r="E2381" s="179" t="s">
        <v>656</v>
      </c>
      <c r="F2381" s="171">
        <v>720</v>
      </c>
      <c r="G2381" s="171">
        <v>648</v>
      </c>
      <c r="H2381" s="171">
        <v>551</v>
      </c>
      <c r="I2381" s="319"/>
      <c r="J2381" s="320"/>
    </row>
    <row r="2382" spans="1:10" ht="225">
      <c r="A2382" s="178">
        <v>310517</v>
      </c>
      <c r="B2382" s="178" t="s">
        <v>4099</v>
      </c>
      <c r="C2382" s="178"/>
      <c r="D2382" s="178" t="s">
        <v>4100</v>
      </c>
      <c r="E2382" s="179"/>
      <c r="F2382" s="171"/>
      <c r="G2382" s="171"/>
      <c r="H2382" s="201"/>
      <c r="I2382" s="319"/>
      <c r="J2382" s="320"/>
    </row>
    <row r="2383" spans="1:10" ht="75">
      <c r="A2383" s="178">
        <v>310517001</v>
      </c>
      <c r="B2383" s="178" t="s">
        <v>4101</v>
      </c>
      <c r="C2383" s="178" t="s">
        <v>4102</v>
      </c>
      <c r="D2383" s="178"/>
      <c r="E2383" s="179" t="s">
        <v>3765</v>
      </c>
      <c r="F2383" s="171"/>
      <c r="G2383" s="171"/>
      <c r="H2383" s="201"/>
      <c r="I2383" s="319" t="s">
        <v>4103</v>
      </c>
      <c r="J2383" s="320"/>
    </row>
    <row r="2384" spans="1:10">
      <c r="A2384" s="190" t="s">
        <v>4104</v>
      </c>
      <c r="B2384" s="190" t="s">
        <v>4105</v>
      </c>
      <c r="C2384" s="178"/>
      <c r="D2384" s="178"/>
      <c r="E2384" s="191" t="s">
        <v>3765</v>
      </c>
      <c r="F2384" s="171"/>
      <c r="G2384" s="171"/>
      <c r="H2384" s="201"/>
      <c r="I2384" s="319" t="s">
        <v>129</v>
      </c>
      <c r="J2384" s="320"/>
    </row>
    <row r="2385" spans="1:10" ht="93.75">
      <c r="A2385" s="178">
        <v>310517002</v>
      </c>
      <c r="B2385" s="178" t="s">
        <v>4106</v>
      </c>
      <c r="C2385" s="178" t="s">
        <v>4107</v>
      </c>
      <c r="D2385" s="178"/>
      <c r="E2385" s="179" t="s">
        <v>3765</v>
      </c>
      <c r="F2385" s="171"/>
      <c r="G2385" s="171"/>
      <c r="H2385" s="201"/>
      <c r="I2385" s="319" t="s">
        <v>129</v>
      </c>
      <c r="J2385" s="320"/>
    </row>
    <row r="2386" spans="1:10" ht="56.25">
      <c r="A2386" s="178">
        <v>310517003</v>
      </c>
      <c r="B2386" s="178" t="s">
        <v>4108</v>
      </c>
      <c r="C2386" s="178" t="s">
        <v>4109</v>
      </c>
      <c r="D2386" s="178"/>
      <c r="E2386" s="179" t="s">
        <v>3765</v>
      </c>
      <c r="F2386" s="171"/>
      <c r="G2386" s="171"/>
      <c r="H2386" s="201"/>
      <c r="I2386" s="319" t="s">
        <v>129</v>
      </c>
      <c r="J2386" s="320"/>
    </row>
    <row r="2387" spans="1:10" ht="56.25">
      <c r="A2387" s="178">
        <v>310517004</v>
      </c>
      <c r="B2387" s="178" t="s">
        <v>4110</v>
      </c>
      <c r="C2387" s="178" t="s">
        <v>4111</v>
      </c>
      <c r="D2387" s="178"/>
      <c r="E2387" s="179" t="s">
        <v>3765</v>
      </c>
      <c r="F2387" s="171"/>
      <c r="G2387" s="171"/>
      <c r="H2387" s="201"/>
      <c r="I2387" s="319" t="s">
        <v>129</v>
      </c>
      <c r="J2387" s="320"/>
    </row>
    <row r="2388" spans="1:10" ht="93.75">
      <c r="A2388" s="178">
        <v>310517005</v>
      </c>
      <c r="B2388" s="178" t="s">
        <v>4112</v>
      </c>
      <c r="C2388" s="178" t="s">
        <v>4113</v>
      </c>
      <c r="D2388" s="178"/>
      <c r="E2388" s="179" t="s">
        <v>3765</v>
      </c>
      <c r="F2388" s="171"/>
      <c r="G2388" s="171"/>
      <c r="H2388" s="201"/>
      <c r="I2388" s="319" t="s">
        <v>129</v>
      </c>
      <c r="J2388" s="320"/>
    </row>
    <row r="2389" spans="1:10" ht="150">
      <c r="A2389" s="178">
        <v>310517006</v>
      </c>
      <c r="B2389" s="178" t="s">
        <v>4114</v>
      </c>
      <c r="C2389" s="178" t="s">
        <v>4115</v>
      </c>
      <c r="D2389" s="178"/>
      <c r="E2389" s="179" t="s">
        <v>3765</v>
      </c>
      <c r="F2389" s="171"/>
      <c r="G2389" s="171"/>
      <c r="H2389" s="201"/>
      <c r="I2389" s="319" t="s">
        <v>129</v>
      </c>
      <c r="J2389" s="320"/>
    </row>
    <row r="2390" spans="1:10" ht="37.5">
      <c r="A2390" s="178">
        <v>310517007</v>
      </c>
      <c r="B2390" s="178" t="s">
        <v>4116</v>
      </c>
      <c r="C2390" s="178" t="s">
        <v>4117</v>
      </c>
      <c r="D2390" s="178"/>
      <c r="E2390" s="179" t="s">
        <v>20</v>
      </c>
      <c r="F2390" s="171"/>
      <c r="G2390" s="171"/>
      <c r="H2390" s="201"/>
      <c r="I2390" s="319" t="s">
        <v>129</v>
      </c>
      <c r="J2390" s="320"/>
    </row>
    <row r="2391" spans="1:10" ht="112.5">
      <c r="A2391" s="178">
        <v>310517008</v>
      </c>
      <c r="B2391" s="178" t="s">
        <v>4118</v>
      </c>
      <c r="C2391" s="178" t="s">
        <v>4119</v>
      </c>
      <c r="D2391" s="178"/>
      <c r="E2391" s="179" t="s">
        <v>20</v>
      </c>
      <c r="F2391" s="171"/>
      <c r="G2391" s="171"/>
      <c r="H2391" s="201"/>
      <c r="I2391" s="319" t="s">
        <v>4120</v>
      </c>
      <c r="J2391" s="320"/>
    </row>
    <row r="2392" spans="1:10">
      <c r="A2392" s="178" t="s">
        <v>4121</v>
      </c>
      <c r="B2392" s="178" t="s">
        <v>4122</v>
      </c>
      <c r="C2392" s="178"/>
      <c r="D2392" s="178"/>
      <c r="E2392" s="179" t="s">
        <v>20</v>
      </c>
      <c r="F2392" s="171"/>
      <c r="G2392" s="171"/>
      <c r="H2392" s="201"/>
      <c r="I2392" s="319" t="s">
        <v>129</v>
      </c>
      <c r="J2392" s="320"/>
    </row>
    <row r="2393" spans="1:10" ht="37.5">
      <c r="A2393" s="178">
        <v>310517009</v>
      </c>
      <c r="B2393" s="178" t="s">
        <v>4123</v>
      </c>
      <c r="C2393" s="178" t="s">
        <v>4124</v>
      </c>
      <c r="D2393" s="178" t="s">
        <v>4125</v>
      </c>
      <c r="E2393" s="179" t="s">
        <v>3765</v>
      </c>
      <c r="F2393" s="171"/>
      <c r="G2393" s="171"/>
      <c r="H2393" s="201"/>
      <c r="I2393" s="319" t="s">
        <v>129</v>
      </c>
      <c r="J2393" s="320"/>
    </row>
    <row r="2394" spans="1:10" ht="37.5">
      <c r="A2394" s="178">
        <v>3105170010</v>
      </c>
      <c r="B2394" s="178" t="s">
        <v>4126</v>
      </c>
      <c r="C2394" s="178" t="s">
        <v>4127</v>
      </c>
      <c r="D2394" s="178"/>
      <c r="E2394" s="179" t="s">
        <v>4128</v>
      </c>
      <c r="F2394" s="171">
        <v>2640</v>
      </c>
      <c r="G2394" s="171">
        <v>2376</v>
      </c>
      <c r="H2394" s="171">
        <v>2020</v>
      </c>
      <c r="I2394" s="319"/>
      <c r="J2394" s="320"/>
    </row>
    <row r="2395" spans="1:10" ht="262.5">
      <c r="A2395" s="178">
        <v>310518</v>
      </c>
      <c r="B2395" s="178" t="s">
        <v>4129</v>
      </c>
      <c r="C2395" s="178"/>
      <c r="D2395" s="178" t="s">
        <v>4130</v>
      </c>
      <c r="E2395" s="179"/>
      <c r="F2395" s="171"/>
      <c r="G2395" s="171"/>
      <c r="H2395" s="201"/>
      <c r="I2395" s="319"/>
      <c r="J2395" s="320"/>
    </row>
    <row r="2396" spans="1:10" ht="37.5">
      <c r="A2396" s="178">
        <v>310518001</v>
      </c>
      <c r="B2396" s="178" t="s">
        <v>4131</v>
      </c>
      <c r="C2396" s="178" t="s">
        <v>4132</v>
      </c>
      <c r="D2396" s="178"/>
      <c r="E2396" s="179" t="s">
        <v>3765</v>
      </c>
      <c r="F2396" s="171"/>
      <c r="G2396" s="171"/>
      <c r="H2396" s="201"/>
      <c r="I2396" s="319" t="s">
        <v>129</v>
      </c>
      <c r="J2396" s="320"/>
    </row>
    <row r="2397" spans="1:10" ht="168.75">
      <c r="A2397" s="178">
        <v>310518002</v>
      </c>
      <c r="B2397" s="178" t="s">
        <v>4133</v>
      </c>
      <c r="C2397" s="178" t="s">
        <v>4134</v>
      </c>
      <c r="D2397" s="178"/>
      <c r="E2397" s="179" t="s">
        <v>3765</v>
      </c>
      <c r="F2397" s="180"/>
      <c r="G2397" s="180"/>
      <c r="H2397" s="181"/>
      <c r="I2397" s="319" t="s">
        <v>4135</v>
      </c>
      <c r="J2397" s="320"/>
    </row>
    <row r="2398" spans="1:10" ht="37.5">
      <c r="A2398" s="178" t="s">
        <v>4136</v>
      </c>
      <c r="B2398" s="178" t="s">
        <v>4137</v>
      </c>
      <c r="C2398" s="178"/>
      <c r="D2398" s="178"/>
      <c r="E2398" s="179" t="s">
        <v>3765</v>
      </c>
      <c r="F2398" s="180"/>
      <c r="G2398" s="180"/>
      <c r="H2398" s="181"/>
      <c r="I2398" s="319" t="s">
        <v>129</v>
      </c>
      <c r="J2398" s="320"/>
    </row>
    <row r="2399" spans="1:10" ht="150">
      <c r="A2399" s="178">
        <v>310518003</v>
      </c>
      <c r="B2399" s="178" t="s">
        <v>4138</v>
      </c>
      <c r="C2399" s="178" t="s">
        <v>4139</v>
      </c>
      <c r="D2399" s="178"/>
      <c r="E2399" s="179" t="s">
        <v>3765</v>
      </c>
      <c r="F2399" s="180"/>
      <c r="G2399" s="180"/>
      <c r="H2399" s="181"/>
      <c r="I2399" s="319" t="s">
        <v>129</v>
      </c>
      <c r="J2399" s="320"/>
    </row>
    <row r="2400" spans="1:10" ht="56.25">
      <c r="A2400" s="178">
        <v>310518004</v>
      </c>
      <c r="B2400" s="178" t="s">
        <v>4140</v>
      </c>
      <c r="C2400" s="178" t="s">
        <v>4141</v>
      </c>
      <c r="D2400" s="178"/>
      <c r="E2400" s="179" t="s">
        <v>3765</v>
      </c>
      <c r="F2400" s="180"/>
      <c r="G2400" s="180"/>
      <c r="H2400" s="181"/>
      <c r="I2400" s="319" t="s">
        <v>4142</v>
      </c>
      <c r="J2400" s="320"/>
    </row>
    <row r="2401" spans="1:10">
      <c r="A2401" s="178" t="s">
        <v>4143</v>
      </c>
      <c r="B2401" s="178" t="s">
        <v>4144</v>
      </c>
      <c r="C2401" s="178"/>
      <c r="D2401" s="178"/>
      <c r="E2401" s="220" t="s">
        <v>20</v>
      </c>
      <c r="F2401" s="180"/>
      <c r="G2401" s="180"/>
      <c r="H2401" s="181"/>
      <c r="I2401" s="319" t="s">
        <v>129</v>
      </c>
      <c r="J2401" s="320"/>
    </row>
    <row r="2402" spans="1:10" ht="112.5">
      <c r="A2402" s="178">
        <v>310518005</v>
      </c>
      <c r="B2402" s="178" t="s">
        <v>4145</v>
      </c>
      <c r="C2402" s="178" t="s">
        <v>4146</v>
      </c>
      <c r="D2402" s="178"/>
      <c r="E2402" s="179" t="s">
        <v>3765</v>
      </c>
      <c r="F2402" s="180"/>
      <c r="G2402" s="180"/>
      <c r="H2402" s="181"/>
      <c r="I2402" s="319" t="s">
        <v>129</v>
      </c>
      <c r="J2402" s="320"/>
    </row>
    <row r="2403" spans="1:10" ht="131.25">
      <c r="A2403" s="178">
        <v>310518006</v>
      </c>
      <c r="B2403" s="178" t="s">
        <v>4147</v>
      </c>
      <c r="C2403" s="178" t="s">
        <v>4148</v>
      </c>
      <c r="D2403" s="178"/>
      <c r="E2403" s="179" t="s">
        <v>3765</v>
      </c>
      <c r="F2403" s="180"/>
      <c r="G2403" s="180"/>
      <c r="H2403" s="181"/>
      <c r="I2403" s="319" t="s">
        <v>4149</v>
      </c>
      <c r="J2403" s="320"/>
    </row>
    <row r="2404" spans="1:10" ht="112.5">
      <c r="A2404" s="178">
        <v>310518007</v>
      </c>
      <c r="B2404" s="178" t="s">
        <v>4150</v>
      </c>
      <c r="C2404" s="178" t="s">
        <v>4151</v>
      </c>
      <c r="D2404" s="178" t="s">
        <v>4152</v>
      </c>
      <c r="E2404" s="179" t="s">
        <v>3756</v>
      </c>
      <c r="F2404" s="180"/>
      <c r="G2404" s="180"/>
      <c r="H2404" s="181"/>
      <c r="I2404" s="319" t="s">
        <v>129</v>
      </c>
      <c r="J2404" s="320"/>
    </row>
    <row r="2405" spans="1:10">
      <c r="A2405" s="178">
        <v>310519</v>
      </c>
      <c r="B2405" s="178" t="s">
        <v>4153</v>
      </c>
      <c r="C2405" s="178"/>
      <c r="D2405" s="178"/>
      <c r="E2405" s="179"/>
      <c r="F2405" s="180"/>
      <c r="G2405" s="180"/>
      <c r="H2405" s="181"/>
      <c r="I2405" s="319"/>
      <c r="J2405" s="320"/>
    </row>
    <row r="2406" spans="1:10" ht="27" customHeight="1">
      <c r="A2406" s="178">
        <v>310519001</v>
      </c>
      <c r="B2406" s="178" t="s">
        <v>4154</v>
      </c>
      <c r="C2406" s="178" t="s">
        <v>4155</v>
      </c>
      <c r="D2406" s="178"/>
      <c r="E2406" s="179" t="s">
        <v>3765</v>
      </c>
      <c r="F2406" s="180"/>
      <c r="G2406" s="180"/>
      <c r="H2406" s="181"/>
      <c r="I2406" s="319" t="s">
        <v>4156</v>
      </c>
      <c r="J2406" s="320"/>
    </row>
    <row r="2407" spans="1:10">
      <c r="A2407" s="178" t="s">
        <v>4157</v>
      </c>
      <c r="B2407" s="192" t="s">
        <v>4158</v>
      </c>
      <c r="C2407" s="178"/>
      <c r="D2407" s="178"/>
      <c r="E2407" s="179" t="s">
        <v>3765</v>
      </c>
      <c r="F2407" s="180"/>
      <c r="G2407" s="180"/>
      <c r="H2407" s="181"/>
      <c r="I2407" s="319" t="s">
        <v>129</v>
      </c>
      <c r="J2407" s="320"/>
    </row>
    <row r="2408" spans="1:10" ht="37.5">
      <c r="A2408" s="178">
        <v>310519002</v>
      </c>
      <c r="B2408" s="178" t="s">
        <v>4159</v>
      </c>
      <c r="C2408" s="178" t="s">
        <v>4160</v>
      </c>
      <c r="D2408" s="178"/>
      <c r="E2408" s="179" t="s">
        <v>3765</v>
      </c>
      <c r="F2408" s="172">
        <v>24</v>
      </c>
      <c r="G2408" s="172">
        <v>22</v>
      </c>
      <c r="H2408" s="172">
        <v>19</v>
      </c>
      <c r="I2408" s="319"/>
      <c r="J2408" s="320"/>
    </row>
    <row r="2409" spans="1:10" ht="22.5" customHeight="1">
      <c r="A2409" s="178">
        <v>310519003</v>
      </c>
      <c r="B2409" s="178" t="s">
        <v>4161</v>
      </c>
      <c r="C2409" s="178" t="s">
        <v>4162</v>
      </c>
      <c r="D2409" s="178" t="s">
        <v>4163</v>
      </c>
      <c r="E2409" s="179" t="s">
        <v>4164</v>
      </c>
      <c r="F2409" s="172">
        <v>17</v>
      </c>
      <c r="G2409" s="172">
        <v>15</v>
      </c>
      <c r="H2409" s="172">
        <v>13</v>
      </c>
      <c r="I2409" s="319" t="s">
        <v>4165</v>
      </c>
      <c r="J2409" s="320"/>
    </row>
    <row r="2410" spans="1:10" ht="37.5">
      <c r="A2410" s="178" t="s">
        <v>4166</v>
      </c>
      <c r="B2410" s="178" t="s">
        <v>4167</v>
      </c>
      <c r="C2410" s="178"/>
      <c r="D2410" s="178"/>
      <c r="E2410" s="179" t="s">
        <v>20</v>
      </c>
      <c r="F2410" s="172">
        <v>7</v>
      </c>
      <c r="G2410" s="172">
        <v>6</v>
      </c>
      <c r="H2410" s="172">
        <v>5</v>
      </c>
      <c r="I2410" s="319"/>
      <c r="J2410" s="320"/>
    </row>
    <row r="2411" spans="1:10">
      <c r="A2411" s="178">
        <v>310519004</v>
      </c>
      <c r="B2411" s="178" t="s">
        <v>4168</v>
      </c>
      <c r="C2411" s="178" t="s">
        <v>4169</v>
      </c>
      <c r="D2411" s="178" t="s">
        <v>3878</v>
      </c>
      <c r="E2411" s="179" t="s">
        <v>3765</v>
      </c>
      <c r="F2411" s="172">
        <v>24</v>
      </c>
      <c r="G2411" s="172">
        <v>22</v>
      </c>
      <c r="H2411" s="172">
        <v>19</v>
      </c>
      <c r="I2411" s="319"/>
      <c r="J2411" s="320"/>
    </row>
    <row r="2412" spans="1:10">
      <c r="A2412" s="178">
        <v>310519005</v>
      </c>
      <c r="B2412" s="178" t="s">
        <v>4170</v>
      </c>
      <c r="C2412" s="178" t="s">
        <v>4171</v>
      </c>
      <c r="D2412" s="178" t="s">
        <v>3878</v>
      </c>
      <c r="E2412" s="179" t="s">
        <v>3765</v>
      </c>
      <c r="F2412" s="172">
        <v>55</v>
      </c>
      <c r="G2412" s="172">
        <v>50</v>
      </c>
      <c r="H2412" s="189">
        <v>43</v>
      </c>
      <c r="I2412" s="319"/>
      <c r="J2412" s="320"/>
    </row>
    <row r="2413" spans="1:10" ht="37.5">
      <c r="A2413" s="178">
        <v>310519006</v>
      </c>
      <c r="B2413" s="178" t="s">
        <v>4172</v>
      </c>
      <c r="C2413" s="178" t="s">
        <v>4173</v>
      </c>
      <c r="D2413" s="178"/>
      <c r="E2413" s="179" t="s">
        <v>20</v>
      </c>
      <c r="F2413" s="172">
        <v>20</v>
      </c>
      <c r="G2413" s="172">
        <v>18</v>
      </c>
      <c r="H2413" s="172">
        <v>15</v>
      </c>
      <c r="I2413" s="319"/>
      <c r="J2413" s="320"/>
    </row>
    <row r="2414" spans="1:10" ht="56.25">
      <c r="A2414" s="178">
        <v>310519007</v>
      </c>
      <c r="B2414" s="178" t="s">
        <v>4174</v>
      </c>
      <c r="C2414" s="178" t="s">
        <v>4175</v>
      </c>
      <c r="D2414" s="178" t="s">
        <v>4176</v>
      </c>
      <c r="E2414" s="179" t="s">
        <v>20</v>
      </c>
      <c r="F2414" s="172">
        <v>19</v>
      </c>
      <c r="G2414" s="172">
        <v>17</v>
      </c>
      <c r="H2414" s="172">
        <v>14</v>
      </c>
      <c r="I2414" s="319"/>
      <c r="J2414" s="320"/>
    </row>
    <row r="2415" spans="1:10">
      <c r="A2415" s="178">
        <v>310519008</v>
      </c>
      <c r="B2415" s="178" t="s">
        <v>4177</v>
      </c>
      <c r="C2415" s="178"/>
      <c r="D2415" s="178"/>
      <c r="E2415" s="179" t="s">
        <v>20</v>
      </c>
      <c r="F2415" s="172">
        <v>36</v>
      </c>
      <c r="G2415" s="172">
        <v>32</v>
      </c>
      <c r="H2415" s="172">
        <v>27</v>
      </c>
      <c r="I2415" s="319"/>
      <c r="J2415" s="320"/>
    </row>
    <row r="2416" spans="1:10" ht="37.5">
      <c r="A2416" s="178">
        <v>310519009</v>
      </c>
      <c r="B2416" s="178" t="s">
        <v>4178</v>
      </c>
      <c r="C2416" s="178"/>
      <c r="D2416" s="178" t="s">
        <v>4179</v>
      </c>
      <c r="E2416" s="179" t="s">
        <v>3765</v>
      </c>
      <c r="F2416" s="172">
        <v>24</v>
      </c>
      <c r="G2416" s="172">
        <v>22</v>
      </c>
      <c r="H2416" s="172">
        <v>19</v>
      </c>
      <c r="I2416" s="319"/>
      <c r="J2416" s="320"/>
    </row>
    <row r="2417" spans="1:10" ht="37.5">
      <c r="A2417" s="178">
        <v>310519010</v>
      </c>
      <c r="B2417" s="178" t="s">
        <v>4180</v>
      </c>
      <c r="C2417" s="178" t="s">
        <v>4181</v>
      </c>
      <c r="D2417" s="178" t="s">
        <v>4182</v>
      </c>
      <c r="E2417" s="179" t="s">
        <v>20</v>
      </c>
      <c r="F2417" s="172">
        <v>24</v>
      </c>
      <c r="G2417" s="172">
        <v>22</v>
      </c>
      <c r="H2417" s="172">
        <v>19</v>
      </c>
      <c r="I2417" s="319"/>
      <c r="J2417" s="320"/>
    </row>
    <row r="2418" spans="1:10">
      <c r="A2418" s="178">
        <v>310519011</v>
      </c>
      <c r="B2418" s="178" t="s">
        <v>4183</v>
      </c>
      <c r="C2418" s="178" t="s">
        <v>4184</v>
      </c>
      <c r="D2418" s="178" t="s">
        <v>4185</v>
      </c>
      <c r="E2418" s="179" t="s">
        <v>20</v>
      </c>
      <c r="F2418" s="172">
        <v>24</v>
      </c>
      <c r="G2418" s="172">
        <v>22</v>
      </c>
      <c r="H2418" s="172">
        <v>19</v>
      </c>
      <c r="I2418" s="319"/>
      <c r="J2418" s="320"/>
    </row>
    <row r="2419" spans="1:10" ht="131.25">
      <c r="A2419" s="178">
        <v>310519012</v>
      </c>
      <c r="B2419" s="178" t="s">
        <v>4186</v>
      </c>
      <c r="C2419" s="178" t="s">
        <v>4187</v>
      </c>
      <c r="D2419" s="178" t="s">
        <v>4188</v>
      </c>
      <c r="E2419" s="179" t="s">
        <v>4189</v>
      </c>
      <c r="F2419" s="172">
        <v>24</v>
      </c>
      <c r="G2419" s="172">
        <v>22</v>
      </c>
      <c r="H2419" s="172">
        <v>19</v>
      </c>
      <c r="I2419" s="319"/>
      <c r="J2419" s="320"/>
    </row>
    <row r="2420" spans="1:10" ht="131.25">
      <c r="A2420" s="178">
        <v>310519013</v>
      </c>
      <c r="B2420" s="178" t="s">
        <v>4190</v>
      </c>
      <c r="C2420" s="178" t="s">
        <v>4191</v>
      </c>
      <c r="D2420" s="178" t="s">
        <v>4192</v>
      </c>
      <c r="E2420" s="179" t="s">
        <v>4193</v>
      </c>
      <c r="F2420" s="172">
        <v>24</v>
      </c>
      <c r="G2420" s="172">
        <v>22</v>
      </c>
      <c r="H2420" s="172">
        <v>19</v>
      </c>
      <c r="I2420" s="319"/>
      <c r="J2420" s="320"/>
    </row>
    <row r="2421" spans="1:10" ht="56.25">
      <c r="A2421" s="178">
        <v>310519014</v>
      </c>
      <c r="B2421" s="178" t="s">
        <v>4194</v>
      </c>
      <c r="C2421" s="178"/>
      <c r="D2421" s="178" t="s">
        <v>4195</v>
      </c>
      <c r="E2421" s="179" t="s">
        <v>4196</v>
      </c>
      <c r="F2421" s="172">
        <v>108</v>
      </c>
      <c r="G2421" s="172">
        <v>97</v>
      </c>
      <c r="H2421" s="172">
        <v>82</v>
      </c>
      <c r="I2421" s="319"/>
      <c r="J2421" s="320"/>
    </row>
    <row r="2422" spans="1:10" ht="168.75">
      <c r="A2422" s="178">
        <v>310519015</v>
      </c>
      <c r="B2422" s="178" t="s">
        <v>4197</v>
      </c>
      <c r="C2422" s="178"/>
      <c r="D2422" s="178" t="s">
        <v>4198</v>
      </c>
      <c r="E2422" s="179" t="s">
        <v>20</v>
      </c>
      <c r="F2422" s="172">
        <v>18</v>
      </c>
      <c r="G2422" s="172">
        <v>16</v>
      </c>
      <c r="H2422" s="172">
        <v>14</v>
      </c>
      <c r="I2422" s="319"/>
      <c r="J2422" s="320"/>
    </row>
    <row r="2423" spans="1:10">
      <c r="A2423" s="178">
        <v>310519016</v>
      </c>
      <c r="B2423" s="178" t="s">
        <v>4199</v>
      </c>
      <c r="C2423" s="178"/>
      <c r="D2423" s="178"/>
      <c r="E2423" s="179" t="s">
        <v>20</v>
      </c>
      <c r="F2423" s="172">
        <v>60</v>
      </c>
      <c r="G2423" s="172">
        <v>54</v>
      </c>
      <c r="H2423" s="172">
        <v>46</v>
      </c>
      <c r="I2423" s="319"/>
      <c r="J2423" s="320"/>
    </row>
    <row r="2424" spans="1:10" ht="168.75">
      <c r="A2424" s="178">
        <v>310519017</v>
      </c>
      <c r="B2424" s="178" t="s">
        <v>4200</v>
      </c>
      <c r="C2424" s="178" t="s">
        <v>4201</v>
      </c>
      <c r="D2424" s="178" t="s">
        <v>4202</v>
      </c>
      <c r="E2424" s="179" t="s">
        <v>20</v>
      </c>
      <c r="F2424" s="172">
        <v>48</v>
      </c>
      <c r="G2424" s="172">
        <v>43</v>
      </c>
      <c r="H2424" s="172">
        <v>37</v>
      </c>
      <c r="I2424" s="319"/>
      <c r="J2424" s="320"/>
    </row>
    <row r="2425" spans="1:10" ht="93.75">
      <c r="A2425" s="178">
        <v>310519018</v>
      </c>
      <c r="B2425" s="178" t="s">
        <v>4203</v>
      </c>
      <c r="C2425" s="178"/>
      <c r="D2425" s="178" t="s">
        <v>4204</v>
      </c>
      <c r="E2425" s="179" t="s">
        <v>20</v>
      </c>
      <c r="F2425" s="172">
        <v>36</v>
      </c>
      <c r="G2425" s="172">
        <v>32</v>
      </c>
      <c r="H2425" s="172">
        <v>27</v>
      </c>
      <c r="I2425" s="319"/>
      <c r="J2425" s="320"/>
    </row>
    <row r="2426" spans="1:10" ht="56.25">
      <c r="A2426" s="178">
        <v>310519019</v>
      </c>
      <c r="B2426" s="178" t="s">
        <v>4205</v>
      </c>
      <c r="C2426" s="178"/>
      <c r="D2426" s="178" t="s">
        <v>4206</v>
      </c>
      <c r="E2426" s="179" t="s">
        <v>20</v>
      </c>
      <c r="F2426" s="172">
        <v>36</v>
      </c>
      <c r="G2426" s="172">
        <v>32</v>
      </c>
      <c r="H2426" s="172">
        <v>27</v>
      </c>
      <c r="I2426" s="319"/>
      <c r="J2426" s="320"/>
    </row>
    <row r="2427" spans="1:10">
      <c r="A2427" s="178">
        <v>310519020</v>
      </c>
      <c r="B2427" s="178" t="s">
        <v>4207</v>
      </c>
      <c r="C2427" s="178"/>
      <c r="D2427" s="178"/>
      <c r="E2427" s="179" t="s">
        <v>3765</v>
      </c>
      <c r="F2427" s="172">
        <v>36</v>
      </c>
      <c r="G2427" s="172">
        <v>32</v>
      </c>
      <c r="H2427" s="172">
        <v>27</v>
      </c>
      <c r="I2427" s="319"/>
      <c r="J2427" s="320"/>
    </row>
    <row r="2428" spans="1:10">
      <c r="A2428" s="178">
        <v>310519021</v>
      </c>
      <c r="B2428" s="178" t="s">
        <v>4208</v>
      </c>
      <c r="C2428" s="178"/>
      <c r="D2428" s="178"/>
      <c r="E2428" s="179" t="s">
        <v>3765</v>
      </c>
      <c r="F2428" s="172">
        <v>120</v>
      </c>
      <c r="G2428" s="172">
        <v>108</v>
      </c>
      <c r="H2428" s="172">
        <v>92</v>
      </c>
      <c r="I2428" s="319"/>
      <c r="J2428" s="320"/>
    </row>
    <row r="2429" spans="1:10" ht="37.5">
      <c r="A2429" s="178">
        <v>310519022</v>
      </c>
      <c r="B2429" s="178" t="s">
        <v>4209</v>
      </c>
      <c r="C2429" s="178" t="s">
        <v>4210</v>
      </c>
      <c r="D2429" s="178"/>
      <c r="E2429" s="179" t="s">
        <v>4211</v>
      </c>
      <c r="F2429" s="172">
        <v>120</v>
      </c>
      <c r="G2429" s="172">
        <v>108</v>
      </c>
      <c r="H2429" s="172">
        <v>92</v>
      </c>
      <c r="I2429" s="319"/>
      <c r="J2429" s="320"/>
    </row>
    <row r="2430" spans="1:10">
      <c r="A2430" s="178">
        <v>310519023</v>
      </c>
      <c r="B2430" s="178" t="s">
        <v>4212</v>
      </c>
      <c r="C2430" s="178"/>
      <c r="D2430" s="178"/>
      <c r="E2430" s="179" t="s">
        <v>3765</v>
      </c>
      <c r="F2430" s="172">
        <v>116</v>
      </c>
      <c r="G2430" s="172">
        <v>105</v>
      </c>
      <c r="H2430" s="172">
        <v>89</v>
      </c>
      <c r="I2430" s="319" t="s">
        <v>4213</v>
      </c>
      <c r="J2430" s="320"/>
    </row>
    <row r="2431" spans="1:10">
      <c r="A2431" s="178">
        <v>310519024</v>
      </c>
      <c r="B2431" s="178" t="s">
        <v>4214</v>
      </c>
      <c r="C2431" s="178"/>
      <c r="D2431" s="178"/>
      <c r="E2431" s="179" t="s">
        <v>3765</v>
      </c>
      <c r="F2431" s="172">
        <v>120</v>
      </c>
      <c r="G2431" s="172">
        <v>108</v>
      </c>
      <c r="H2431" s="172">
        <v>92</v>
      </c>
      <c r="I2431" s="319"/>
      <c r="J2431" s="320"/>
    </row>
    <row r="2432" spans="1:10">
      <c r="A2432" s="178">
        <v>310519025</v>
      </c>
      <c r="B2432" s="178" t="s">
        <v>4215</v>
      </c>
      <c r="C2432" s="178"/>
      <c r="D2432" s="178"/>
      <c r="E2432" s="179" t="s">
        <v>3765</v>
      </c>
      <c r="F2432" s="172">
        <v>106</v>
      </c>
      <c r="G2432" s="172">
        <v>95</v>
      </c>
      <c r="H2432" s="172">
        <v>81</v>
      </c>
      <c r="I2432" s="319"/>
      <c r="J2432" s="320"/>
    </row>
    <row r="2433" spans="1:10" ht="37.5">
      <c r="A2433" s="178">
        <v>310519026</v>
      </c>
      <c r="B2433" s="178" t="s">
        <v>4216</v>
      </c>
      <c r="C2433" s="178" t="s">
        <v>4217</v>
      </c>
      <c r="D2433" s="178" t="s">
        <v>4218</v>
      </c>
      <c r="E2433" s="179" t="s">
        <v>4219</v>
      </c>
      <c r="F2433" s="172">
        <v>72</v>
      </c>
      <c r="G2433" s="172">
        <v>65</v>
      </c>
      <c r="H2433" s="172">
        <v>55</v>
      </c>
      <c r="I2433" s="319"/>
      <c r="J2433" s="320"/>
    </row>
    <row r="2434" spans="1:10">
      <c r="A2434" s="178">
        <v>310520</v>
      </c>
      <c r="B2434" s="178" t="s">
        <v>4220</v>
      </c>
      <c r="C2434" s="178"/>
      <c r="D2434" s="178"/>
      <c r="E2434" s="179"/>
      <c r="F2434" s="172"/>
      <c r="G2434" s="172"/>
      <c r="H2434" s="189"/>
      <c r="I2434" s="319"/>
      <c r="J2434" s="320"/>
    </row>
    <row r="2435" spans="1:10" ht="262.5">
      <c r="A2435" s="178">
        <v>310520001</v>
      </c>
      <c r="B2435" s="178" t="s">
        <v>4221</v>
      </c>
      <c r="C2435" s="178" t="s">
        <v>4222</v>
      </c>
      <c r="D2435" s="178" t="s">
        <v>4223</v>
      </c>
      <c r="E2435" s="179" t="s">
        <v>4211</v>
      </c>
      <c r="F2435" s="172"/>
      <c r="G2435" s="172"/>
      <c r="H2435" s="189"/>
      <c r="I2435" s="319" t="s">
        <v>129</v>
      </c>
      <c r="J2435" s="320"/>
    </row>
    <row r="2436" spans="1:10">
      <c r="A2436" s="178">
        <v>310520002</v>
      </c>
      <c r="B2436" s="178" t="s">
        <v>4224</v>
      </c>
      <c r="C2436" s="178"/>
      <c r="D2436" s="178"/>
      <c r="E2436" s="179" t="s">
        <v>20</v>
      </c>
      <c r="F2436" s="172"/>
      <c r="G2436" s="172"/>
      <c r="H2436" s="189"/>
      <c r="I2436" s="319" t="s">
        <v>129</v>
      </c>
      <c r="J2436" s="320"/>
    </row>
    <row r="2437" spans="1:10">
      <c r="A2437" s="178">
        <v>310521</v>
      </c>
      <c r="B2437" s="178" t="s">
        <v>4225</v>
      </c>
      <c r="C2437" s="178"/>
      <c r="D2437" s="178"/>
      <c r="E2437" s="179"/>
      <c r="F2437" s="172"/>
      <c r="G2437" s="172"/>
      <c r="H2437" s="189"/>
      <c r="I2437" s="319"/>
      <c r="J2437" s="320"/>
    </row>
    <row r="2438" spans="1:10" ht="75">
      <c r="A2438" s="178">
        <v>310521001</v>
      </c>
      <c r="B2438" s="178" t="s">
        <v>4226</v>
      </c>
      <c r="C2438" s="178" t="s">
        <v>4227</v>
      </c>
      <c r="D2438" s="178" t="s">
        <v>4228</v>
      </c>
      <c r="E2438" s="179" t="s">
        <v>3756</v>
      </c>
      <c r="F2438" s="172">
        <v>102</v>
      </c>
      <c r="G2438" s="172">
        <v>92</v>
      </c>
      <c r="H2438" s="172">
        <v>78</v>
      </c>
      <c r="I2438" s="319" t="s">
        <v>4229</v>
      </c>
      <c r="J2438" s="320"/>
    </row>
    <row r="2439" spans="1:10" ht="37.5">
      <c r="A2439" s="178" t="s">
        <v>4230</v>
      </c>
      <c r="B2439" s="178" t="s">
        <v>4231</v>
      </c>
      <c r="C2439" s="178"/>
      <c r="D2439" s="178"/>
      <c r="E2439" s="179" t="s">
        <v>3756</v>
      </c>
      <c r="F2439" s="172">
        <v>36</v>
      </c>
      <c r="G2439" s="172">
        <v>32</v>
      </c>
      <c r="H2439" s="172">
        <v>27</v>
      </c>
      <c r="I2439" s="319"/>
      <c r="J2439" s="320"/>
    </row>
    <row r="2440" spans="1:10" ht="37.5">
      <c r="A2440" s="178" t="s">
        <v>4232</v>
      </c>
      <c r="B2440" s="178" t="s">
        <v>4233</v>
      </c>
      <c r="C2440" s="178"/>
      <c r="D2440" s="178"/>
      <c r="E2440" s="179" t="s">
        <v>3756</v>
      </c>
      <c r="F2440" s="172">
        <v>24</v>
      </c>
      <c r="G2440" s="172">
        <v>21</v>
      </c>
      <c r="H2440" s="172">
        <v>17</v>
      </c>
      <c r="I2440" s="319"/>
      <c r="J2440" s="320"/>
    </row>
    <row r="2441" spans="1:10" ht="262.5">
      <c r="A2441" s="178">
        <v>310521002</v>
      </c>
      <c r="B2441" s="178" t="s">
        <v>4234</v>
      </c>
      <c r="C2441" s="178" t="s">
        <v>4235</v>
      </c>
      <c r="D2441" s="178" t="s">
        <v>4236</v>
      </c>
      <c r="E2441" s="179" t="s">
        <v>4237</v>
      </c>
      <c r="F2441" s="172"/>
      <c r="G2441" s="172"/>
      <c r="H2441" s="189"/>
      <c r="I2441" s="319" t="s">
        <v>4238</v>
      </c>
      <c r="J2441" s="320"/>
    </row>
    <row r="2442" spans="1:10" ht="37.5">
      <c r="A2442" s="178" t="s">
        <v>4239</v>
      </c>
      <c r="B2442" s="178" t="s">
        <v>4240</v>
      </c>
      <c r="C2442" s="178"/>
      <c r="D2442" s="178"/>
      <c r="E2442" s="179" t="s">
        <v>4241</v>
      </c>
      <c r="F2442" s="172"/>
      <c r="G2442" s="172"/>
      <c r="H2442" s="189"/>
      <c r="I2442" s="319"/>
      <c r="J2442" s="320"/>
    </row>
    <row r="2443" spans="1:10" ht="112.5">
      <c r="A2443" s="178">
        <v>310521003</v>
      </c>
      <c r="B2443" s="178" t="s">
        <v>4242</v>
      </c>
      <c r="C2443" s="178" t="s">
        <v>4243</v>
      </c>
      <c r="D2443" s="178" t="s">
        <v>4244</v>
      </c>
      <c r="E2443" s="179" t="s">
        <v>20</v>
      </c>
      <c r="F2443" s="172">
        <v>156</v>
      </c>
      <c r="G2443" s="172">
        <v>140</v>
      </c>
      <c r="H2443" s="172">
        <v>119</v>
      </c>
      <c r="I2443" s="319" t="s">
        <v>4245</v>
      </c>
      <c r="J2443" s="320"/>
    </row>
    <row r="2444" spans="1:10" ht="37.5">
      <c r="A2444" s="178" t="s">
        <v>4246</v>
      </c>
      <c r="B2444" s="178" t="s">
        <v>4247</v>
      </c>
      <c r="C2444" s="178"/>
      <c r="D2444" s="178"/>
      <c r="E2444" s="179" t="s">
        <v>20</v>
      </c>
      <c r="F2444" s="172">
        <v>216</v>
      </c>
      <c r="G2444" s="172">
        <v>194</v>
      </c>
      <c r="H2444" s="172">
        <v>165</v>
      </c>
      <c r="I2444" s="319"/>
      <c r="J2444" s="320"/>
    </row>
    <row r="2445" spans="1:10" ht="37.5">
      <c r="A2445" s="178">
        <v>310521004</v>
      </c>
      <c r="B2445" s="178" t="s">
        <v>4248</v>
      </c>
      <c r="C2445" s="178" t="s">
        <v>4249</v>
      </c>
      <c r="D2445" s="178" t="s">
        <v>4250</v>
      </c>
      <c r="E2445" s="179" t="s">
        <v>3756</v>
      </c>
      <c r="F2445" s="172">
        <v>168</v>
      </c>
      <c r="G2445" s="172">
        <v>151</v>
      </c>
      <c r="H2445" s="172">
        <v>128</v>
      </c>
      <c r="I2445" s="319"/>
      <c r="J2445" s="320"/>
    </row>
    <row r="2446" spans="1:10" ht="37.5">
      <c r="A2446" s="178">
        <v>310522</v>
      </c>
      <c r="B2446" s="178" t="s">
        <v>4251</v>
      </c>
      <c r="C2446" s="178"/>
      <c r="D2446" s="178" t="s">
        <v>4252</v>
      </c>
      <c r="E2446" s="179"/>
      <c r="F2446" s="172"/>
      <c r="G2446" s="172"/>
      <c r="H2446" s="189"/>
      <c r="I2446" s="319"/>
      <c r="J2446" s="320"/>
    </row>
    <row r="2447" spans="1:10" ht="56.25">
      <c r="A2447" s="219">
        <v>310522001</v>
      </c>
      <c r="B2447" s="217" t="s">
        <v>4253</v>
      </c>
      <c r="C2447" s="217" t="s">
        <v>4254</v>
      </c>
      <c r="D2447" s="217" t="s">
        <v>4255</v>
      </c>
      <c r="E2447" s="218" t="s">
        <v>20</v>
      </c>
      <c r="F2447" s="172"/>
      <c r="G2447" s="172"/>
      <c r="H2447" s="189"/>
      <c r="I2447" s="335" t="s">
        <v>129</v>
      </c>
      <c r="J2447" s="336"/>
    </row>
    <row r="2448" spans="1:10" ht="56.25">
      <c r="A2448" s="178">
        <v>310522002</v>
      </c>
      <c r="B2448" s="178" t="s">
        <v>4256</v>
      </c>
      <c r="C2448" s="178" t="s">
        <v>4257</v>
      </c>
      <c r="D2448" s="178" t="s">
        <v>4258</v>
      </c>
      <c r="E2448" s="179" t="s">
        <v>20</v>
      </c>
      <c r="F2448" s="172"/>
      <c r="G2448" s="172"/>
      <c r="H2448" s="189"/>
      <c r="I2448" s="335" t="s">
        <v>129</v>
      </c>
      <c r="J2448" s="336"/>
    </row>
    <row r="2449" spans="1:10" ht="93.75">
      <c r="A2449" s="219">
        <v>310522003</v>
      </c>
      <c r="B2449" s="217" t="s">
        <v>4259</v>
      </c>
      <c r="C2449" s="217" t="s">
        <v>4260</v>
      </c>
      <c r="D2449" s="217" t="s">
        <v>4261</v>
      </c>
      <c r="E2449" s="218" t="s">
        <v>20</v>
      </c>
      <c r="F2449" s="172"/>
      <c r="G2449" s="172"/>
      <c r="H2449" s="189"/>
      <c r="I2449" s="335" t="s">
        <v>129</v>
      </c>
      <c r="J2449" s="336"/>
    </row>
    <row r="2450" spans="1:10" ht="131.25">
      <c r="A2450" s="219">
        <v>310522004</v>
      </c>
      <c r="B2450" s="217" t="s">
        <v>4262</v>
      </c>
      <c r="C2450" s="217" t="s">
        <v>4263</v>
      </c>
      <c r="D2450" s="217" t="s">
        <v>4264</v>
      </c>
      <c r="E2450" s="218" t="s">
        <v>20</v>
      </c>
      <c r="F2450" s="172"/>
      <c r="G2450" s="172"/>
      <c r="H2450" s="189"/>
      <c r="I2450" s="335" t="s">
        <v>129</v>
      </c>
      <c r="J2450" s="336"/>
    </row>
    <row r="2451" spans="1:10" ht="75">
      <c r="A2451" s="219">
        <v>310522005</v>
      </c>
      <c r="B2451" s="217" t="s">
        <v>4265</v>
      </c>
      <c r="C2451" s="217" t="s">
        <v>4266</v>
      </c>
      <c r="D2451" s="217" t="s">
        <v>4267</v>
      </c>
      <c r="E2451" s="218" t="s">
        <v>20</v>
      </c>
      <c r="F2451" s="172"/>
      <c r="G2451" s="172"/>
      <c r="H2451" s="189"/>
      <c r="I2451" s="335" t="s">
        <v>129</v>
      </c>
      <c r="J2451" s="336"/>
    </row>
    <row r="2452" spans="1:10" ht="131.25">
      <c r="A2452" s="219">
        <v>310522006</v>
      </c>
      <c r="B2452" s="217" t="s">
        <v>4268</v>
      </c>
      <c r="C2452" s="217" t="s">
        <v>4269</v>
      </c>
      <c r="D2452" s="217" t="s">
        <v>4270</v>
      </c>
      <c r="E2452" s="218" t="s">
        <v>20</v>
      </c>
      <c r="F2452" s="172"/>
      <c r="G2452" s="172"/>
      <c r="H2452" s="189"/>
      <c r="I2452" s="335" t="s">
        <v>129</v>
      </c>
      <c r="J2452" s="336"/>
    </row>
    <row r="2453" spans="1:10" ht="112.5">
      <c r="A2453" s="219">
        <v>310522007</v>
      </c>
      <c r="B2453" s="217" t="s">
        <v>4271</v>
      </c>
      <c r="C2453" s="217" t="s">
        <v>4272</v>
      </c>
      <c r="D2453" s="217" t="s">
        <v>4273</v>
      </c>
      <c r="E2453" s="218" t="s">
        <v>20</v>
      </c>
      <c r="F2453" s="172"/>
      <c r="G2453" s="172"/>
      <c r="H2453" s="189"/>
      <c r="I2453" s="335" t="s">
        <v>129</v>
      </c>
      <c r="J2453" s="336"/>
    </row>
    <row r="2454" spans="1:10" ht="93.75">
      <c r="A2454" s="219">
        <v>310522008</v>
      </c>
      <c r="B2454" s="217" t="s">
        <v>4274</v>
      </c>
      <c r="C2454" s="217" t="s">
        <v>4275</v>
      </c>
      <c r="D2454" s="217" t="s">
        <v>4276</v>
      </c>
      <c r="E2454" s="218" t="s">
        <v>20</v>
      </c>
      <c r="F2454" s="172"/>
      <c r="G2454" s="172"/>
      <c r="H2454" s="189"/>
      <c r="I2454" s="335" t="s">
        <v>129</v>
      </c>
      <c r="J2454" s="336"/>
    </row>
    <row r="2455" spans="1:10" ht="281.25">
      <c r="A2455" s="219">
        <v>310522009</v>
      </c>
      <c r="B2455" s="217" t="s">
        <v>4277</v>
      </c>
      <c r="C2455" s="217" t="s">
        <v>4278</v>
      </c>
      <c r="D2455" s="217" t="s">
        <v>4279</v>
      </c>
      <c r="E2455" s="218" t="s">
        <v>20</v>
      </c>
      <c r="F2455" s="172"/>
      <c r="G2455" s="172"/>
      <c r="H2455" s="189"/>
      <c r="I2455" s="335" t="s">
        <v>129</v>
      </c>
      <c r="J2455" s="336"/>
    </row>
    <row r="2456" spans="1:10" ht="93.75">
      <c r="A2456" s="219">
        <v>310522010</v>
      </c>
      <c r="B2456" s="217" t="s">
        <v>4280</v>
      </c>
      <c r="C2456" s="217" t="s">
        <v>4281</v>
      </c>
      <c r="D2456" s="217" t="s">
        <v>4282</v>
      </c>
      <c r="E2456" s="218" t="s">
        <v>20</v>
      </c>
      <c r="F2456" s="172"/>
      <c r="G2456" s="172"/>
      <c r="H2456" s="189"/>
      <c r="I2456" s="335" t="s">
        <v>129</v>
      </c>
      <c r="J2456" s="336"/>
    </row>
    <row r="2457" spans="1:10" ht="112.5">
      <c r="A2457" s="219">
        <v>310522011</v>
      </c>
      <c r="B2457" s="217" t="s">
        <v>4283</v>
      </c>
      <c r="C2457" s="217" t="s">
        <v>4284</v>
      </c>
      <c r="D2457" s="217" t="s">
        <v>4285</v>
      </c>
      <c r="E2457" s="218" t="s">
        <v>20</v>
      </c>
      <c r="F2457" s="172"/>
      <c r="G2457" s="172"/>
      <c r="H2457" s="189"/>
      <c r="I2457" s="335" t="s">
        <v>129</v>
      </c>
      <c r="J2457" s="336"/>
    </row>
    <row r="2458" spans="1:10" ht="112.5">
      <c r="A2458" s="219">
        <v>310522012</v>
      </c>
      <c r="B2458" s="217" t="s">
        <v>4286</v>
      </c>
      <c r="C2458" s="217" t="s">
        <v>4287</v>
      </c>
      <c r="D2458" s="217" t="s">
        <v>4285</v>
      </c>
      <c r="E2458" s="218" t="s">
        <v>20</v>
      </c>
      <c r="F2458" s="172"/>
      <c r="G2458" s="172"/>
      <c r="H2458" s="189"/>
      <c r="I2458" s="335" t="s">
        <v>129</v>
      </c>
      <c r="J2458" s="336"/>
    </row>
    <row r="2459" spans="1:10" ht="56.25">
      <c r="A2459" s="219">
        <v>310522013</v>
      </c>
      <c r="B2459" s="217" t="s">
        <v>4288</v>
      </c>
      <c r="C2459" s="217" t="s">
        <v>4289</v>
      </c>
      <c r="D2459" s="217" t="s">
        <v>4290</v>
      </c>
      <c r="E2459" s="218" t="s">
        <v>20</v>
      </c>
      <c r="F2459" s="172"/>
      <c r="G2459" s="172"/>
      <c r="H2459" s="189"/>
      <c r="I2459" s="335" t="s">
        <v>129</v>
      </c>
      <c r="J2459" s="336"/>
    </row>
    <row r="2460" spans="1:10" ht="75">
      <c r="A2460" s="219">
        <v>310522014</v>
      </c>
      <c r="B2460" s="217" t="s">
        <v>4291</v>
      </c>
      <c r="C2460" s="217" t="s">
        <v>4292</v>
      </c>
      <c r="D2460" s="221" t="s">
        <v>4293</v>
      </c>
      <c r="E2460" s="218" t="s">
        <v>20</v>
      </c>
      <c r="F2460" s="172"/>
      <c r="G2460" s="172"/>
      <c r="H2460" s="189"/>
      <c r="I2460" s="335" t="s">
        <v>129</v>
      </c>
      <c r="J2460" s="336"/>
    </row>
    <row r="2461" spans="1:10" ht="75">
      <c r="A2461" s="219">
        <v>310522015</v>
      </c>
      <c r="B2461" s="217" t="s">
        <v>4294</v>
      </c>
      <c r="C2461" s="217" t="s">
        <v>4295</v>
      </c>
      <c r="D2461" s="217" t="s">
        <v>4296</v>
      </c>
      <c r="E2461" s="218" t="s">
        <v>20</v>
      </c>
      <c r="F2461" s="172"/>
      <c r="G2461" s="172"/>
      <c r="H2461" s="189"/>
      <c r="I2461" s="335" t="s">
        <v>129</v>
      </c>
      <c r="J2461" s="336"/>
    </row>
    <row r="2462" spans="1:10" ht="75">
      <c r="A2462" s="219">
        <v>310522016</v>
      </c>
      <c r="B2462" s="217" t="s">
        <v>4297</v>
      </c>
      <c r="C2462" s="217" t="s">
        <v>4298</v>
      </c>
      <c r="D2462" s="217" t="s">
        <v>4299</v>
      </c>
      <c r="E2462" s="218" t="s">
        <v>20</v>
      </c>
      <c r="F2462" s="172"/>
      <c r="G2462" s="172"/>
      <c r="H2462" s="189"/>
      <c r="I2462" s="335" t="s">
        <v>129</v>
      </c>
      <c r="J2462" s="336"/>
    </row>
    <row r="2463" spans="1:10" ht="150">
      <c r="A2463" s="219">
        <v>310522017</v>
      </c>
      <c r="B2463" s="217" t="s">
        <v>4300</v>
      </c>
      <c r="C2463" s="217" t="s">
        <v>4301</v>
      </c>
      <c r="D2463" s="217" t="s">
        <v>4302</v>
      </c>
      <c r="E2463" s="218" t="s">
        <v>20</v>
      </c>
      <c r="F2463" s="172"/>
      <c r="G2463" s="172"/>
      <c r="H2463" s="189"/>
      <c r="I2463" s="335" t="s">
        <v>129</v>
      </c>
      <c r="J2463" s="336"/>
    </row>
    <row r="2464" spans="1:10" ht="37.5">
      <c r="A2464" s="178">
        <v>310522018</v>
      </c>
      <c r="B2464" s="178" t="s">
        <v>4303</v>
      </c>
      <c r="C2464" s="178" t="s">
        <v>4304</v>
      </c>
      <c r="D2464" s="178"/>
      <c r="E2464" s="179" t="s">
        <v>20</v>
      </c>
      <c r="F2464" s="172"/>
      <c r="G2464" s="172"/>
      <c r="H2464" s="189"/>
      <c r="I2464" s="319" t="s">
        <v>4305</v>
      </c>
      <c r="J2464" s="320"/>
    </row>
    <row r="2465" spans="1:10" ht="56.25">
      <c r="A2465" s="178" t="s">
        <v>4306</v>
      </c>
      <c r="B2465" s="178" t="s">
        <v>4307</v>
      </c>
      <c r="C2465" s="178"/>
      <c r="D2465" s="178"/>
      <c r="E2465" s="179" t="s">
        <v>20</v>
      </c>
      <c r="F2465" s="172"/>
      <c r="G2465" s="172"/>
      <c r="H2465" s="189"/>
      <c r="I2465" s="319" t="s">
        <v>129</v>
      </c>
      <c r="J2465" s="320"/>
    </row>
    <row r="2466" spans="1:10" ht="35.25" customHeight="1">
      <c r="A2466" s="178">
        <v>310522019</v>
      </c>
      <c r="B2466" s="178" t="s">
        <v>4308</v>
      </c>
      <c r="C2466" s="178" t="s">
        <v>4304</v>
      </c>
      <c r="D2466" s="178"/>
      <c r="E2466" s="179" t="s">
        <v>20</v>
      </c>
      <c r="F2466" s="172"/>
      <c r="G2466" s="172"/>
      <c r="H2466" s="189"/>
      <c r="I2466" s="319" t="s">
        <v>4309</v>
      </c>
      <c r="J2466" s="320"/>
    </row>
    <row r="2467" spans="1:10" ht="56.25">
      <c r="A2467" s="178" t="s">
        <v>4310</v>
      </c>
      <c r="B2467" s="178" t="s">
        <v>4311</v>
      </c>
      <c r="C2467" s="178"/>
      <c r="D2467" s="178"/>
      <c r="E2467" s="179" t="s">
        <v>20</v>
      </c>
      <c r="F2467" s="172"/>
      <c r="G2467" s="172"/>
      <c r="H2467" s="189"/>
      <c r="I2467" s="319" t="s">
        <v>129</v>
      </c>
      <c r="J2467" s="320"/>
    </row>
    <row r="2468" spans="1:10" ht="56.25">
      <c r="A2468" s="178" t="s">
        <v>4312</v>
      </c>
      <c r="B2468" s="178" t="s">
        <v>4313</v>
      </c>
      <c r="C2468" s="178"/>
      <c r="D2468" s="178"/>
      <c r="E2468" s="179" t="s">
        <v>20</v>
      </c>
      <c r="F2468" s="172"/>
      <c r="G2468" s="172"/>
      <c r="H2468" s="189"/>
      <c r="I2468" s="319" t="s">
        <v>129</v>
      </c>
      <c r="J2468" s="320"/>
    </row>
    <row r="2469" spans="1:10" ht="56.25">
      <c r="A2469" s="178">
        <v>310522020</v>
      </c>
      <c r="B2469" s="178" t="s">
        <v>4314</v>
      </c>
      <c r="C2469" s="178" t="s">
        <v>4315</v>
      </c>
      <c r="D2469" s="178"/>
      <c r="E2469" s="179" t="s">
        <v>20</v>
      </c>
      <c r="F2469" s="172">
        <v>360</v>
      </c>
      <c r="G2469" s="172">
        <v>324</v>
      </c>
      <c r="H2469" s="172">
        <v>275</v>
      </c>
      <c r="I2469" s="319"/>
      <c r="J2469" s="320"/>
    </row>
    <row r="2470" spans="1:10" ht="281.25">
      <c r="A2470" s="178">
        <v>310522021</v>
      </c>
      <c r="B2470" s="178" t="s">
        <v>4316</v>
      </c>
      <c r="C2470" s="178" t="s">
        <v>4317</v>
      </c>
      <c r="D2470" s="178" t="s">
        <v>4318</v>
      </c>
      <c r="E2470" s="179" t="s">
        <v>20</v>
      </c>
      <c r="F2470" s="172">
        <v>720</v>
      </c>
      <c r="G2470" s="172">
        <v>648</v>
      </c>
      <c r="H2470" s="172">
        <v>551</v>
      </c>
      <c r="I2470" s="319" t="s">
        <v>4319</v>
      </c>
      <c r="J2470" s="320"/>
    </row>
    <row r="2471" spans="1:10" ht="37.5">
      <c r="A2471" s="178" t="s">
        <v>4320</v>
      </c>
      <c r="B2471" s="178" t="s">
        <v>4321</v>
      </c>
      <c r="C2471" s="178"/>
      <c r="D2471" s="178"/>
      <c r="E2471" s="179" t="s">
        <v>20</v>
      </c>
      <c r="F2471" s="172">
        <v>900</v>
      </c>
      <c r="G2471" s="172">
        <v>810</v>
      </c>
      <c r="H2471" s="172">
        <v>689</v>
      </c>
      <c r="I2471" s="319"/>
      <c r="J2471" s="320"/>
    </row>
    <row r="2472" spans="1:10" ht="75">
      <c r="A2472" s="178">
        <v>310522022</v>
      </c>
      <c r="B2472" s="178" t="s">
        <v>4322</v>
      </c>
      <c r="C2472" s="178" t="s">
        <v>4323</v>
      </c>
      <c r="D2472" s="178"/>
      <c r="E2472" s="179" t="s">
        <v>20</v>
      </c>
      <c r="F2472" s="172">
        <v>360</v>
      </c>
      <c r="G2472" s="172">
        <v>324</v>
      </c>
      <c r="H2472" s="172">
        <v>275</v>
      </c>
      <c r="I2472" s="319"/>
      <c r="J2472" s="320"/>
    </row>
    <row r="2473" spans="1:10" ht="75">
      <c r="A2473" s="178">
        <v>310522023</v>
      </c>
      <c r="B2473" s="178" t="s">
        <v>4324</v>
      </c>
      <c r="C2473" s="178" t="s">
        <v>4325</v>
      </c>
      <c r="D2473" s="178" t="s">
        <v>4326</v>
      </c>
      <c r="E2473" s="179" t="s">
        <v>20</v>
      </c>
      <c r="F2473" s="172">
        <v>360</v>
      </c>
      <c r="G2473" s="172">
        <v>324</v>
      </c>
      <c r="H2473" s="172">
        <v>275</v>
      </c>
      <c r="I2473" s="319"/>
      <c r="J2473" s="320"/>
    </row>
    <row r="2474" spans="1:10" ht="131.25">
      <c r="A2474" s="178">
        <v>310522024</v>
      </c>
      <c r="B2474" s="178" t="s">
        <v>4327</v>
      </c>
      <c r="C2474" s="178" t="s">
        <v>4328</v>
      </c>
      <c r="D2474" s="178" t="s">
        <v>4329</v>
      </c>
      <c r="E2474" s="179" t="s">
        <v>20</v>
      </c>
      <c r="F2474" s="172">
        <v>636</v>
      </c>
      <c r="G2474" s="172">
        <v>572</v>
      </c>
      <c r="H2474" s="172">
        <v>486</v>
      </c>
      <c r="I2474" s="319"/>
      <c r="J2474" s="320"/>
    </row>
    <row r="2475" spans="1:10" ht="75">
      <c r="A2475" s="178">
        <v>310522025</v>
      </c>
      <c r="B2475" s="178" t="s">
        <v>4330</v>
      </c>
      <c r="C2475" s="178" t="s">
        <v>4331</v>
      </c>
      <c r="D2475" s="178"/>
      <c r="E2475" s="179" t="s">
        <v>20</v>
      </c>
      <c r="F2475" s="172">
        <v>336</v>
      </c>
      <c r="G2475" s="172">
        <v>302</v>
      </c>
      <c r="H2475" s="172">
        <v>257</v>
      </c>
      <c r="I2475" s="319"/>
      <c r="J2475" s="320"/>
    </row>
    <row r="2476" spans="1:10" ht="112.5">
      <c r="A2476" s="178">
        <v>310522026</v>
      </c>
      <c r="B2476" s="178" t="s">
        <v>4332</v>
      </c>
      <c r="C2476" s="178" t="s">
        <v>4333</v>
      </c>
      <c r="D2476" s="178"/>
      <c r="E2476" s="179" t="s">
        <v>20</v>
      </c>
      <c r="F2476" s="172">
        <v>540</v>
      </c>
      <c r="G2476" s="172">
        <v>486</v>
      </c>
      <c r="H2476" s="172">
        <v>413</v>
      </c>
      <c r="I2476" s="319"/>
      <c r="J2476" s="320"/>
    </row>
    <row r="2477" spans="1:10" ht="56.25">
      <c r="A2477" s="178">
        <v>310522027</v>
      </c>
      <c r="B2477" s="178" t="s">
        <v>4334</v>
      </c>
      <c r="C2477" s="178" t="s">
        <v>4335</v>
      </c>
      <c r="D2477" s="178" t="s">
        <v>4336</v>
      </c>
      <c r="E2477" s="179" t="s">
        <v>20</v>
      </c>
      <c r="F2477" s="172">
        <v>480</v>
      </c>
      <c r="G2477" s="172">
        <v>432</v>
      </c>
      <c r="H2477" s="172">
        <v>367</v>
      </c>
      <c r="I2477" s="319"/>
      <c r="J2477" s="320"/>
    </row>
    <row r="2478" spans="1:10" ht="93.75">
      <c r="A2478" s="219">
        <v>310522028</v>
      </c>
      <c r="B2478" s="217" t="s">
        <v>4337</v>
      </c>
      <c r="C2478" s="217" t="s">
        <v>4338</v>
      </c>
      <c r="D2478" s="217" t="s">
        <v>4339</v>
      </c>
      <c r="E2478" s="218" t="s">
        <v>4340</v>
      </c>
      <c r="F2478" s="172"/>
      <c r="G2478" s="172"/>
      <c r="H2478" s="189"/>
      <c r="I2478" s="319" t="s">
        <v>129</v>
      </c>
      <c r="J2478" s="320"/>
    </row>
    <row r="2479" spans="1:10">
      <c r="A2479" s="178">
        <v>310523</v>
      </c>
      <c r="B2479" s="178" t="s">
        <v>4341</v>
      </c>
      <c r="C2479" s="178"/>
      <c r="D2479" s="178" t="s">
        <v>3840</v>
      </c>
      <c r="E2479" s="179"/>
      <c r="F2479" s="172"/>
      <c r="G2479" s="172"/>
      <c r="H2479" s="189"/>
      <c r="I2479" s="319"/>
      <c r="J2479" s="320"/>
    </row>
    <row r="2480" spans="1:10" ht="37.5">
      <c r="A2480" s="219">
        <v>310523001</v>
      </c>
      <c r="B2480" s="217" t="s">
        <v>4342</v>
      </c>
      <c r="C2480" s="217" t="s">
        <v>4343</v>
      </c>
      <c r="D2480" s="217" t="s">
        <v>4344</v>
      </c>
      <c r="E2480" s="218" t="s">
        <v>3756</v>
      </c>
      <c r="F2480" s="172"/>
      <c r="G2480" s="172"/>
      <c r="H2480" s="189"/>
      <c r="I2480" s="319" t="s">
        <v>129</v>
      </c>
      <c r="J2480" s="320"/>
    </row>
    <row r="2481" spans="1:10" ht="131.25">
      <c r="A2481" s="219">
        <v>310523002</v>
      </c>
      <c r="B2481" s="217" t="s">
        <v>4345</v>
      </c>
      <c r="C2481" s="217" t="s">
        <v>4346</v>
      </c>
      <c r="D2481" s="217" t="s">
        <v>4347</v>
      </c>
      <c r="E2481" s="218" t="s">
        <v>3756</v>
      </c>
      <c r="F2481" s="172"/>
      <c r="G2481" s="172"/>
      <c r="H2481" s="189"/>
      <c r="I2481" s="319" t="s">
        <v>129</v>
      </c>
      <c r="J2481" s="320"/>
    </row>
    <row r="2482" spans="1:10" ht="75">
      <c r="A2482" s="219">
        <v>310523003</v>
      </c>
      <c r="B2482" s="217" t="s">
        <v>4348</v>
      </c>
      <c r="C2482" s="217" t="s">
        <v>4346</v>
      </c>
      <c r="D2482" s="217" t="s">
        <v>4349</v>
      </c>
      <c r="E2482" s="218" t="s">
        <v>3765</v>
      </c>
      <c r="F2482" s="172"/>
      <c r="G2482" s="172"/>
      <c r="H2482" s="189"/>
      <c r="I2482" s="319" t="s">
        <v>129</v>
      </c>
      <c r="J2482" s="320"/>
    </row>
    <row r="2483" spans="1:10" ht="93.75">
      <c r="A2483" s="219">
        <v>310523004</v>
      </c>
      <c r="B2483" s="217" t="s">
        <v>4350</v>
      </c>
      <c r="C2483" s="217" t="s">
        <v>4351</v>
      </c>
      <c r="D2483" s="217" t="s">
        <v>4352</v>
      </c>
      <c r="E2483" s="218" t="s">
        <v>3765</v>
      </c>
      <c r="F2483" s="172"/>
      <c r="G2483" s="172"/>
      <c r="H2483" s="189"/>
      <c r="I2483" s="319" t="s">
        <v>129</v>
      </c>
      <c r="J2483" s="320"/>
    </row>
    <row r="2484" spans="1:10" ht="37.5">
      <c r="A2484" s="219">
        <v>310523005</v>
      </c>
      <c r="B2484" s="217" t="s">
        <v>4353</v>
      </c>
      <c r="C2484" s="217" t="s">
        <v>4354</v>
      </c>
      <c r="D2484" s="217" t="s">
        <v>3878</v>
      </c>
      <c r="E2484" s="218" t="s">
        <v>3756</v>
      </c>
      <c r="F2484" s="172"/>
      <c r="G2484" s="172"/>
      <c r="H2484" s="189"/>
      <c r="I2484" s="319" t="s">
        <v>129</v>
      </c>
      <c r="J2484" s="320"/>
    </row>
    <row r="2485" spans="1:10">
      <c r="A2485" s="219">
        <v>310523006</v>
      </c>
      <c r="B2485" s="217" t="s">
        <v>4355</v>
      </c>
      <c r="C2485" s="217"/>
      <c r="D2485" s="217"/>
      <c r="E2485" s="218" t="s">
        <v>3756</v>
      </c>
      <c r="F2485" s="172"/>
      <c r="G2485" s="172"/>
      <c r="H2485" s="189"/>
      <c r="I2485" s="319" t="s">
        <v>129</v>
      </c>
      <c r="J2485" s="320"/>
    </row>
    <row r="2486" spans="1:10" ht="206.25">
      <c r="A2486" s="219">
        <v>310523007</v>
      </c>
      <c r="B2486" s="219" t="s">
        <v>4356</v>
      </c>
      <c r="C2486" s="219" t="s">
        <v>4357</v>
      </c>
      <c r="D2486" s="219" t="s">
        <v>4358</v>
      </c>
      <c r="E2486" s="218" t="s">
        <v>4359</v>
      </c>
      <c r="F2486" s="172"/>
      <c r="G2486" s="172"/>
      <c r="H2486" s="189"/>
      <c r="I2486" s="319" t="s">
        <v>129</v>
      </c>
      <c r="J2486" s="320"/>
    </row>
    <row r="2487" spans="1:10">
      <c r="A2487" s="178">
        <v>3106</v>
      </c>
      <c r="B2487" s="178" t="s">
        <v>4360</v>
      </c>
      <c r="C2487" s="178"/>
      <c r="D2487" s="178"/>
      <c r="E2487" s="179"/>
      <c r="F2487" s="172"/>
      <c r="G2487" s="172"/>
      <c r="H2487" s="189"/>
      <c r="I2487" s="319"/>
      <c r="J2487" s="320"/>
    </row>
    <row r="2488" spans="1:10">
      <c r="A2488" s="178">
        <v>310601</v>
      </c>
      <c r="B2488" s="178" t="s">
        <v>4361</v>
      </c>
      <c r="C2488" s="178" t="s">
        <v>4362</v>
      </c>
      <c r="D2488" s="178"/>
      <c r="E2488" s="179"/>
      <c r="F2488" s="172"/>
      <c r="G2488" s="172"/>
      <c r="H2488" s="189"/>
      <c r="I2488" s="319"/>
      <c r="J2488" s="320"/>
    </row>
    <row r="2489" spans="1:10" ht="93.75">
      <c r="A2489" s="178">
        <v>310601001</v>
      </c>
      <c r="B2489" s="178" t="s">
        <v>4363</v>
      </c>
      <c r="C2489" s="178" t="s">
        <v>4364</v>
      </c>
      <c r="D2489" s="178"/>
      <c r="E2489" s="179" t="s">
        <v>20</v>
      </c>
      <c r="F2489" s="172">
        <v>84</v>
      </c>
      <c r="G2489" s="172">
        <v>76</v>
      </c>
      <c r="H2489" s="172">
        <v>65</v>
      </c>
      <c r="I2489" s="319"/>
      <c r="J2489" s="320"/>
    </row>
    <row r="2490" spans="1:10">
      <c r="A2490" s="178">
        <v>310601002</v>
      </c>
      <c r="B2490" s="178" t="s">
        <v>4365</v>
      </c>
      <c r="C2490" s="178" t="s">
        <v>4366</v>
      </c>
      <c r="D2490" s="178"/>
      <c r="E2490" s="179" t="s">
        <v>1302</v>
      </c>
      <c r="F2490" s="172">
        <v>96</v>
      </c>
      <c r="G2490" s="172">
        <v>86</v>
      </c>
      <c r="H2490" s="172">
        <v>73</v>
      </c>
      <c r="I2490" s="319"/>
      <c r="J2490" s="320"/>
    </row>
    <row r="2491" spans="1:10" ht="42.75" customHeight="1">
      <c r="A2491" s="178">
        <v>310601003</v>
      </c>
      <c r="B2491" s="178" t="s">
        <v>4367</v>
      </c>
      <c r="C2491" s="178" t="s">
        <v>4368</v>
      </c>
      <c r="D2491" s="178"/>
      <c r="E2491" s="179" t="s">
        <v>1302</v>
      </c>
      <c r="F2491" s="172">
        <v>180</v>
      </c>
      <c r="G2491" s="172">
        <v>162</v>
      </c>
      <c r="H2491" s="172">
        <v>138</v>
      </c>
      <c r="I2491" s="319" t="s">
        <v>4369</v>
      </c>
      <c r="J2491" s="320"/>
    </row>
    <row r="2492" spans="1:10" ht="37.5">
      <c r="A2492" s="178">
        <v>310601004</v>
      </c>
      <c r="B2492" s="178" t="s">
        <v>4370</v>
      </c>
      <c r="C2492" s="178" t="s">
        <v>4371</v>
      </c>
      <c r="D2492" s="178"/>
      <c r="E2492" s="179" t="s">
        <v>1302</v>
      </c>
      <c r="F2492" s="172">
        <v>60</v>
      </c>
      <c r="G2492" s="172">
        <v>54</v>
      </c>
      <c r="H2492" s="172">
        <v>46</v>
      </c>
      <c r="I2492" s="319"/>
      <c r="J2492" s="320"/>
    </row>
    <row r="2493" spans="1:10" ht="37.5">
      <c r="A2493" s="178">
        <v>310601005</v>
      </c>
      <c r="B2493" s="178" t="s">
        <v>4372</v>
      </c>
      <c r="C2493" s="178" t="s">
        <v>4373</v>
      </c>
      <c r="D2493" s="178"/>
      <c r="E2493" s="179" t="s">
        <v>1302</v>
      </c>
      <c r="F2493" s="172">
        <v>54</v>
      </c>
      <c r="G2493" s="172">
        <v>49</v>
      </c>
      <c r="H2493" s="172">
        <v>42</v>
      </c>
      <c r="I2493" s="319"/>
      <c r="J2493" s="320"/>
    </row>
    <row r="2494" spans="1:10">
      <c r="A2494" s="178">
        <v>310601006</v>
      </c>
      <c r="B2494" s="178" t="s">
        <v>4374</v>
      </c>
      <c r="C2494" s="178"/>
      <c r="D2494" s="178"/>
      <c r="E2494" s="179" t="s">
        <v>1302</v>
      </c>
      <c r="F2494" s="172">
        <v>120</v>
      </c>
      <c r="G2494" s="172">
        <f>F2494*90%</f>
        <v>108</v>
      </c>
      <c r="H2494" s="189">
        <v>92</v>
      </c>
      <c r="I2494" s="319"/>
      <c r="J2494" s="320"/>
    </row>
    <row r="2495" spans="1:10" ht="37.5">
      <c r="A2495" s="178">
        <v>310601007</v>
      </c>
      <c r="B2495" s="178" t="s">
        <v>4375</v>
      </c>
      <c r="C2495" s="178"/>
      <c r="D2495" s="178"/>
      <c r="E2495" s="179" t="s">
        <v>1302</v>
      </c>
      <c r="F2495" s="172">
        <v>24</v>
      </c>
      <c r="G2495" s="172">
        <v>22</v>
      </c>
      <c r="H2495" s="172">
        <v>19</v>
      </c>
      <c r="I2495" s="319"/>
      <c r="J2495" s="320"/>
    </row>
    <row r="2496" spans="1:10" ht="37.5">
      <c r="A2496" s="178">
        <v>310601008</v>
      </c>
      <c r="B2496" s="178" t="s">
        <v>4376</v>
      </c>
      <c r="C2496" s="178" t="s">
        <v>4377</v>
      </c>
      <c r="D2496" s="178"/>
      <c r="E2496" s="179" t="s">
        <v>1302</v>
      </c>
      <c r="F2496" s="172">
        <v>50</v>
      </c>
      <c r="G2496" s="172">
        <v>45</v>
      </c>
      <c r="H2496" s="172">
        <v>38</v>
      </c>
      <c r="I2496" s="319"/>
      <c r="J2496" s="320"/>
    </row>
    <row r="2497" spans="1:10">
      <c r="A2497" s="178">
        <v>310601009</v>
      </c>
      <c r="B2497" s="178" t="s">
        <v>4378</v>
      </c>
      <c r="C2497" s="178"/>
      <c r="D2497" s="178"/>
      <c r="E2497" s="179" t="s">
        <v>1302</v>
      </c>
      <c r="F2497" s="172">
        <v>31</v>
      </c>
      <c r="G2497" s="172">
        <v>28</v>
      </c>
      <c r="H2497" s="172">
        <v>24</v>
      </c>
      <c r="I2497" s="319"/>
      <c r="J2497" s="320"/>
    </row>
    <row r="2498" spans="1:10">
      <c r="A2498" s="178">
        <v>310601010</v>
      </c>
      <c r="B2498" s="178" t="s">
        <v>4379</v>
      </c>
      <c r="C2498" s="178"/>
      <c r="D2498" s="178"/>
      <c r="E2498" s="179" t="s">
        <v>1302</v>
      </c>
      <c r="F2498" s="172">
        <v>140</v>
      </c>
      <c r="G2498" s="172">
        <f>F2498*90%</f>
        <v>126</v>
      </c>
      <c r="H2498" s="189">
        <v>107</v>
      </c>
      <c r="I2498" s="319"/>
      <c r="J2498" s="320"/>
    </row>
    <row r="2499" spans="1:10" ht="37.5">
      <c r="A2499" s="178">
        <v>310601011</v>
      </c>
      <c r="B2499" s="178" t="s">
        <v>4380</v>
      </c>
      <c r="C2499" s="178" t="s">
        <v>4381</v>
      </c>
      <c r="D2499" s="178"/>
      <c r="E2499" s="179" t="s">
        <v>1302</v>
      </c>
      <c r="F2499" s="172">
        <v>216</v>
      </c>
      <c r="G2499" s="172">
        <v>194</v>
      </c>
      <c r="H2499" s="172">
        <v>165</v>
      </c>
      <c r="I2499" s="319"/>
      <c r="J2499" s="320"/>
    </row>
    <row r="2500" spans="1:10">
      <c r="A2500" s="178">
        <v>310601012</v>
      </c>
      <c r="B2500" s="178" t="s">
        <v>4382</v>
      </c>
      <c r="C2500" s="178" t="s">
        <v>4383</v>
      </c>
      <c r="D2500" s="178"/>
      <c r="E2500" s="179" t="s">
        <v>1302</v>
      </c>
      <c r="F2500" s="172">
        <v>120</v>
      </c>
      <c r="G2500" s="172">
        <v>108</v>
      </c>
      <c r="H2500" s="189">
        <v>92</v>
      </c>
      <c r="I2500" s="319"/>
      <c r="J2500" s="320"/>
    </row>
    <row r="2501" spans="1:10">
      <c r="A2501" s="178">
        <v>310601013</v>
      </c>
      <c r="B2501" s="178" t="s">
        <v>4384</v>
      </c>
      <c r="C2501" s="178" t="s">
        <v>4385</v>
      </c>
      <c r="D2501" s="178"/>
      <c r="E2501" s="179" t="s">
        <v>20</v>
      </c>
      <c r="F2501" s="172">
        <v>260</v>
      </c>
      <c r="G2501" s="172">
        <v>234</v>
      </c>
      <c r="H2501" s="172">
        <v>199</v>
      </c>
      <c r="I2501" s="319"/>
      <c r="J2501" s="320"/>
    </row>
    <row r="2502" spans="1:10">
      <c r="A2502" s="178">
        <v>310602</v>
      </c>
      <c r="B2502" s="178" t="s">
        <v>4386</v>
      </c>
      <c r="C2502" s="178"/>
      <c r="D2502" s="178"/>
      <c r="E2502" s="179"/>
      <c r="F2502" s="172"/>
      <c r="G2502" s="172"/>
      <c r="H2502" s="172"/>
      <c r="I2502" s="319"/>
      <c r="J2502" s="320"/>
    </row>
    <row r="2503" spans="1:10">
      <c r="A2503" s="178">
        <v>310602001</v>
      </c>
      <c r="B2503" s="178" t="s">
        <v>4387</v>
      </c>
      <c r="C2503" s="178"/>
      <c r="D2503" s="178"/>
      <c r="E2503" s="179" t="s">
        <v>20</v>
      </c>
      <c r="F2503" s="172">
        <v>48</v>
      </c>
      <c r="G2503" s="172">
        <v>43</v>
      </c>
      <c r="H2503" s="172">
        <v>37</v>
      </c>
      <c r="I2503" s="319" t="s">
        <v>4388</v>
      </c>
      <c r="J2503" s="320"/>
    </row>
    <row r="2504" spans="1:10">
      <c r="A2504" s="178">
        <v>310602002</v>
      </c>
      <c r="B2504" s="178" t="s">
        <v>4389</v>
      </c>
      <c r="C2504" s="178"/>
      <c r="D2504" s="178"/>
      <c r="E2504" s="179" t="s">
        <v>20</v>
      </c>
      <c r="F2504" s="172">
        <v>12</v>
      </c>
      <c r="G2504" s="172">
        <v>11</v>
      </c>
      <c r="H2504" s="172">
        <v>9</v>
      </c>
      <c r="I2504" s="319"/>
      <c r="J2504" s="320"/>
    </row>
    <row r="2505" spans="1:10" ht="37.5">
      <c r="A2505" s="178">
        <v>310602003</v>
      </c>
      <c r="B2505" s="178" t="s">
        <v>4390</v>
      </c>
      <c r="C2505" s="178" t="s">
        <v>4391</v>
      </c>
      <c r="D2505" s="178"/>
      <c r="E2505" s="179" t="s">
        <v>20</v>
      </c>
      <c r="F2505" s="172">
        <v>80</v>
      </c>
      <c r="G2505" s="172">
        <v>72</v>
      </c>
      <c r="H2505" s="172">
        <v>61</v>
      </c>
      <c r="I2505" s="319"/>
      <c r="J2505" s="320"/>
    </row>
    <row r="2506" spans="1:10" ht="37.5">
      <c r="A2506" s="178">
        <v>310602004</v>
      </c>
      <c r="B2506" s="178" t="s">
        <v>4392</v>
      </c>
      <c r="C2506" s="178"/>
      <c r="D2506" s="178"/>
      <c r="E2506" s="179" t="s">
        <v>173</v>
      </c>
      <c r="F2506" s="172">
        <v>6</v>
      </c>
      <c r="G2506" s="182">
        <v>5.4</v>
      </c>
      <c r="H2506" s="189">
        <v>4.5999999999999996</v>
      </c>
      <c r="I2506" s="319"/>
      <c r="J2506" s="320"/>
    </row>
    <row r="2507" spans="1:10" ht="56.25">
      <c r="A2507" s="178">
        <v>310602005</v>
      </c>
      <c r="B2507" s="178" t="s">
        <v>4393</v>
      </c>
      <c r="C2507" s="178" t="s">
        <v>4394</v>
      </c>
      <c r="D2507" s="178"/>
      <c r="E2507" s="179" t="s">
        <v>173</v>
      </c>
      <c r="F2507" s="171">
        <v>7</v>
      </c>
      <c r="G2507" s="171">
        <v>6.3</v>
      </c>
      <c r="H2507" s="201">
        <v>5.4</v>
      </c>
      <c r="I2507" s="319"/>
      <c r="J2507" s="320"/>
    </row>
    <row r="2508" spans="1:10" ht="37.5">
      <c r="A2508" s="178">
        <v>310602006</v>
      </c>
      <c r="B2508" s="178" t="s">
        <v>4395</v>
      </c>
      <c r="C2508" s="178" t="s">
        <v>4396</v>
      </c>
      <c r="D2508" s="178"/>
      <c r="E2508" s="179" t="s">
        <v>20</v>
      </c>
      <c r="F2508" s="171">
        <v>70</v>
      </c>
      <c r="G2508" s="171">
        <v>63</v>
      </c>
      <c r="H2508" s="201">
        <v>54</v>
      </c>
      <c r="I2508" s="319"/>
      <c r="J2508" s="320"/>
    </row>
    <row r="2509" spans="1:10">
      <c r="A2509" s="178">
        <v>310602007</v>
      </c>
      <c r="B2509" s="178" t="s">
        <v>4397</v>
      </c>
      <c r="C2509" s="178"/>
      <c r="D2509" s="178"/>
      <c r="E2509" s="179" t="s">
        <v>20</v>
      </c>
      <c r="F2509" s="171">
        <v>180</v>
      </c>
      <c r="G2509" s="171">
        <f>F2509*90%</f>
        <v>162</v>
      </c>
      <c r="H2509" s="201">
        <v>138</v>
      </c>
      <c r="I2509" s="319"/>
      <c r="J2509" s="320"/>
    </row>
    <row r="2510" spans="1:10">
      <c r="A2510" s="178">
        <v>310603</v>
      </c>
      <c r="B2510" s="178" t="s">
        <v>4398</v>
      </c>
      <c r="C2510" s="178"/>
      <c r="D2510" s="178"/>
      <c r="E2510" s="179"/>
      <c r="F2510" s="171"/>
      <c r="G2510" s="171"/>
      <c r="H2510" s="201"/>
      <c r="I2510" s="319"/>
      <c r="J2510" s="320"/>
    </row>
    <row r="2511" spans="1:10" ht="37.5">
      <c r="A2511" s="178">
        <v>310603001</v>
      </c>
      <c r="B2511" s="178" t="s">
        <v>4399</v>
      </c>
      <c r="C2511" s="178" t="s">
        <v>4400</v>
      </c>
      <c r="D2511" s="178"/>
      <c r="E2511" s="179" t="s">
        <v>173</v>
      </c>
      <c r="F2511" s="171">
        <v>22</v>
      </c>
      <c r="G2511" s="171">
        <v>20</v>
      </c>
      <c r="H2511" s="201">
        <f>G2511*85%</f>
        <v>17</v>
      </c>
      <c r="I2511" s="319"/>
      <c r="J2511" s="320"/>
    </row>
    <row r="2512" spans="1:10" ht="37.5">
      <c r="A2512" s="178">
        <v>310603002</v>
      </c>
      <c r="B2512" s="178" t="s">
        <v>4401</v>
      </c>
      <c r="C2512" s="178" t="s">
        <v>4402</v>
      </c>
      <c r="D2512" s="178"/>
      <c r="E2512" s="179" t="s">
        <v>173</v>
      </c>
      <c r="F2512" s="171">
        <v>15</v>
      </c>
      <c r="G2512" s="171">
        <v>14</v>
      </c>
      <c r="H2512" s="201">
        <v>12</v>
      </c>
      <c r="I2512" s="319"/>
      <c r="J2512" s="320"/>
    </row>
    <row r="2513" spans="1:10">
      <c r="A2513" s="178">
        <v>310603003</v>
      </c>
      <c r="B2513" s="178" t="s">
        <v>4403</v>
      </c>
      <c r="C2513" s="178"/>
      <c r="D2513" s="178"/>
      <c r="E2513" s="179" t="s">
        <v>20</v>
      </c>
      <c r="F2513" s="171">
        <v>20</v>
      </c>
      <c r="G2513" s="171">
        <v>18</v>
      </c>
      <c r="H2513" s="171">
        <v>15</v>
      </c>
      <c r="I2513" s="319"/>
      <c r="J2513" s="320"/>
    </row>
    <row r="2514" spans="1:10">
      <c r="A2514" s="178">
        <v>310604</v>
      </c>
      <c r="B2514" s="178" t="s">
        <v>4404</v>
      </c>
      <c r="C2514" s="178"/>
      <c r="D2514" s="178"/>
      <c r="E2514" s="179"/>
      <c r="F2514" s="171"/>
      <c r="G2514" s="171"/>
      <c r="H2514" s="171"/>
      <c r="I2514" s="319"/>
      <c r="J2514" s="320"/>
    </row>
    <row r="2515" spans="1:10" ht="56.25">
      <c r="A2515" s="178">
        <v>310604001</v>
      </c>
      <c r="B2515" s="178" t="s">
        <v>4405</v>
      </c>
      <c r="C2515" s="178" t="s">
        <v>4406</v>
      </c>
      <c r="D2515" s="178"/>
      <c r="E2515" s="179" t="s">
        <v>20</v>
      </c>
      <c r="F2515" s="171">
        <v>600</v>
      </c>
      <c r="G2515" s="171">
        <v>540</v>
      </c>
      <c r="H2515" s="171">
        <v>459</v>
      </c>
      <c r="I2515" s="319"/>
      <c r="J2515" s="320"/>
    </row>
    <row r="2516" spans="1:10" ht="37.5">
      <c r="A2516" s="178">
        <v>310604002</v>
      </c>
      <c r="B2516" s="178" t="s">
        <v>4407</v>
      </c>
      <c r="C2516" s="178" t="s">
        <v>4408</v>
      </c>
      <c r="D2516" s="178"/>
      <c r="E2516" s="179" t="s">
        <v>20</v>
      </c>
      <c r="F2516" s="171">
        <v>156</v>
      </c>
      <c r="G2516" s="171">
        <v>140</v>
      </c>
      <c r="H2516" s="171">
        <v>119</v>
      </c>
      <c r="I2516" s="319"/>
      <c r="J2516" s="320"/>
    </row>
    <row r="2517" spans="1:10">
      <c r="A2517" s="178">
        <v>310604003</v>
      </c>
      <c r="B2517" s="178" t="s">
        <v>4409</v>
      </c>
      <c r="C2517" s="178"/>
      <c r="D2517" s="178"/>
      <c r="E2517" s="179" t="s">
        <v>20</v>
      </c>
      <c r="F2517" s="171">
        <v>70</v>
      </c>
      <c r="G2517" s="171">
        <f>F2517*90%</f>
        <v>63</v>
      </c>
      <c r="H2517" s="201">
        <v>54</v>
      </c>
      <c r="I2517" s="319"/>
      <c r="J2517" s="320"/>
    </row>
    <row r="2518" spans="1:10">
      <c r="A2518" s="178">
        <v>310604004</v>
      </c>
      <c r="B2518" s="178" t="s">
        <v>4410</v>
      </c>
      <c r="C2518" s="178"/>
      <c r="D2518" s="178"/>
      <c r="E2518" s="179" t="s">
        <v>20</v>
      </c>
      <c r="F2518" s="171">
        <v>75</v>
      </c>
      <c r="G2518" s="171">
        <v>68</v>
      </c>
      <c r="H2518" s="201">
        <v>58</v>
      </c>
      <c r="I2518" s="319"/>
      <c r="J2518" s="320"/>
    </row>
    <row r="2519" spans="1:10">
      <c r="A2519" s="178">
        <v>310604005</v>
      </c>
      <c r="B2519" s="178" t="s">
        <v>4411</v>
      </c>
      <c r="C2519" s="178" t="s">
        <v>4412</v>
      </c>
      <c r="D2519" s="178" t="s">
        <v>426</v>
      </c>
      <c r="E2519" s="179" t="s">
        <v>20</v>
      </c>
      <c r="F2519" s="171">
        <v>120</v>
      </c>
      <c r="G2519" s="171">
        <v>108</v>
      </c>
      <c r="H2519" s="171">
        <v>92</v>
      </c>
      <c r="I2519" s="319"/>
      <c r="J2519" s="320"/>
    </row>
    <row r="2520" spans="1:10" ht="37.5">
      <c r="A2520" s="178">
        <v>310604006</v>
      </c>
      <c r="B2520" s="178" t="s">
        <v>4413</v>
      </c>
      <c r="C2520" s="178" t="s">
        <v>4414</v>
      </c>
      <c r="D2520" s="178"/>
      <c r="E2520" s="179" t="s">
        <v>4415</v>
      </c>
      <c r="F2520" s="171">
        <v>300</v>
      </c>
      <c r="G2520" s="171">
        <v>270</v>
      </c>
      <c r="H2520" s="171">
        <v>230</v>
      </c>
      <c r="I2520" s="319"/>
      <c r="J2520" s="320"/>
    </row>
    <row r="2521" spans="1:10" ht="27" customHeight="1">
      <c r="A2521" s="178">
        <v>310605</v>
      </c>
      <c r="B2521" s="178" t="s">
        <v>4416</v>
      </c>
      <c r="C2521" s="178"/>
      <c r="D2521" s="178"/>
      <c r="E2521" s="179"/>
      <c r="F2521" s="171"/>
      <c r="G2521" s="171"/>
      <c r="H2521" s="171"/>
      <c r="I2521" s="319" t="s">
        <v>4417</v>
      </c>
      <c r="J2521" s="320"/>
    </row>
    <row r="2522" spans="1:10">
      <c r="A2522" s="178">
        <v>310605000</v>
      </c>
      <c r="B2522" s="178" t="s">
        <v>4418</v>
      </c>
      <c r="C2522" s="178"/>
      <c r="D2522" s="178"/>
      <c r="E2522" s="179" t="s">
        <v>20</v>
      </c>
      <c r="F2522" s="171">
        <v>120</v>
      </c>
      <c r="G2522" s="171">
        <v>108</v>
      </c>
      <c r="H2522" s="171">
        <v>92</v>
      </c>
      <c r="I2522" s="319"/>
      <c r="J2522" s="320"/>
    </row>
    <row r="2523" spans="1:10">
      <c r="A2523" s="178">
        <v>310605001</v>
      </c>
      <c r="B2523" s="178" t="s">
        <v>4419</v>
      </c>
      <c r="C2523" s="178"/>
      <c r="D2523" s="178"/>
      <c r="E2523" s="179" t="s">
        <v>20</v>
      </c>
      <c r="F2523" s="171">
        <v>120</v>
      </c>
      <c r="G2523" s="171">
        <v>108</v>
      </c>
      <c r="H2523" s="171">
        <v>92</v>
      </c>
      <c r="I2523" s="319"/>
      <c r="J2523" s="320"/>
    </row>
    <row r="2524" spans="1:10">
      <c r="A2524" s="178">
        <v>310605002</v>
      </c>
      <c r="B2524" s="178" t="s">
        <v>4420</v>
      </c>
      <c r="C2524" s="178" t="s">
        <v>4421</v>
      </c>
      <c r="D2524" s="178"/>
      <c r="E2524" s="179" t="s">
        <v>20</v>
      </c>
      <c r="F2524" s="171">
        <v>180</v>
      </c>
      <c r="G2524" s="171">
        <v>162</v>
      </c>
      <c r="H2524" s="171">
        <v>138</v>
      </c>
      <c r="I2524" s="319"/>
      <c r="J2524" s="320"/>
    </row>
    <row r="2525" spans="1:10" ht="37.5">
      <c r="A2525" s="178">
        <v>310605003</v>
      </c>
      <c r="B2525" s="178" t="s">
        <v>4422</v>
      </c>
      <c r="C2525" s="178" t="s">
        <v>4423</v>
      </c>
      <c r="D2525" s="178" t="s">
        <v>426</v>
      </c>
      <c r="E2525" s="179" t="s">
        <v>20</v>
      </c>
      <c r="F2525" s="171">
        <v>400</v>
      </c>
      <c r="G2525" s="171">
        <v>360</v>
      </c>
      <c r="H2525" s="201">
        <f>G2525*85%</f>
        <v>306</v>
      </c>
      <c r="I2525" s="319"/>
      <c r="J2525" s="320"/>
    </row>
    <row r="2526" spans="1:10">
      <c r="A2526" s="178">
        <v>310605004</v>
      </c>
      <c r="B2526" s="178" t="s">
        <v>4424</v>
      </c>
      <c r="C2526" s="178"/>
      <c r="D2526" s="178"/>
      <c r="E2526" s="179" t="s">
        <v>599</v>
      </c>
      <c r="F2526" s="171">
        <v>150</v>
      </c>
      <c r="G2526" s="171">
        <v>135</v>
      </c>
      <c r="H2526" s="171">
        <v>115</v>
      </c>
      <c r="I2526" s="319"/>
      <c r="J2526" s="320"/>
    </row>
    <row r="2527" spans="1:10" ht="37.5">
      <c r="A2527" s="178">
        <v>310605005</v>
      </c>
      <c r="B2527" s="178" t="s">
        <v>4425</v>
      </c>
      <c r="C2527" s="178"/>
      <c r="D2527" s="178"/>
      <c r="E2527" s="179" t="s">
        <v>599</v>
      </c>
      <c r="F2527" s="171">
        <v>140</v>
      </c>
      <c r="G2527" s="171">
        <v>126</v>
      </c>
      <c r="H2527" s="171">
        <v>107</v>
      </c>
      <c r="I2527" s="319"/>
      <c r="J2527" s="320"/>
    </row>
    <row r="2528" spans="1:10" ht="37.5">
      <c r="A2528" s="178">
        <v>310605006</v>
      </c>
      <c r="B2528" s="178" t="s">
        <v>4426</v>
      </c>
      <c r="C2528" s="178" t="s">
        <v>4427</v>
      </c>
      <c r="D2528" s="178"/>
      <c r="E2528" s="179" t="s">
        <v>4428</v>
      </c>
      <c r="F2528" s="171">
        <v>240</v>
      </c>
      <c r="G2528" s="171">
        <v>216</v>
      </c>
      <c r="H2528" s="171">
        <v>184</v>
      </c>
      <c r="I2528" s="319"/>
      <c r="J2528" s="320"/>
    </row>
    <row r="2529" spans="1:10" ht="37.5">
      <c r="A2529" s="178">
        <v>310605007</v>
      </c>
      <c r="B2529" s="178" t="s">
        <v>4429</v>
      </c>
      <c r="C2529" s="178" t="s">
        <v>4430</v>
      </c>
      <c r="D2529" s="178"/>
      <c r="E2529" s="179" t="s">
        <v>20</v>
      </c>
      <c r="F2529" s="171">
        <v>180</v>
      </c>
      <c r="G2529" s="171">
        <v>162</v>
      </c>
      <c r="H2529" s="171">
        <v>138</v>
      </c>
      <c r="I2529" s="319"/>
      <c r="J2529" s="320"/>
    </row>
    <row r="2530" spans="1:10" ht="41.25" customHeight="1">
      <c r="A2530" s="178">
        <v>310605008</v>
      </c>
      <c r="B2530" s="178" t="s">
        <v>4431</v>
      </c>
      <c r="C2530" s="178"/>
      <c r="D2530" s="178"/>
      <c r="E2530" s="179" t="s">
        <v>20</v>
      </c>
      <c r="F2530" s="171">
        <v>360</v>
      </c>
      <c r="G2530" s="171">
        <v>324</v>
      </c>
      <c r="H2530" s="171">
        <v>275</v>
      </c>
      <c r="I2530" s="319" t="s">
        <v>4432</v>
      </c>
      <c r="J2530" s="320"/>
    </row>
    <row r="2531" spans="1:10" ht="37.5">
      <c r="A2531" s="178" t="s">
        <v>4433</v>
      </c>
      <c r="B2531" s="190" t="s">
        <v>4434</v>
      </c>
      <c r="C2531" s="178"/>
      <c r="D2531" s="178"/>
      <c r="E2531" s="179" t="s">
        <v>20</v>
      </c>
      <c r="F2531" s="207">
        <v>500</v>
      </c>
      <c r="G2531" s="171">
        <f>F2531*90%</f>
        <v>450</v>
      </c>
      <c r="H2531" s="201">
        <f>G2531*85%</f>
        <v>382.5</v>
      </c>
      <c r="I2531" s="319"/>
      <c r="J2531" s="320"/>
    </row>
    <row r="2532" spans="1:10" ht="37.5">
      <c r="A2532" s="178" t="s">
        <v>4435</v>
      </c>
      <c r="B2532" s="190" t="s">
        <v>4436</v>
      </c>
      <c r="C2532" s="178"/>
      <c r="D2532" s="178"/>
      <c r="E2532" s="179" t="s">
        <v>20</v>
      </c>
      <c r="F2532" s="207">
        <v>550</v>
      </c>
      <c r="G2532" s="171">
        <f t="shared" ref="G2532:G2537" si="27">F2532*90%</f>
        <v>495</v>
      </c>
      <c r="H2532" s="201">
        <f t="shared" ref="H2532:H2537" si="28">G2532*85%</f>
        <v>420.75</v>
      </c>
      <c r="I2532" s="185"/>
      <c r="J2532" s="186"/>
    </row>
    <row r="2533" spans="1:10" ht="37.5">
      <c r="A2533" s="178" t="s">
        <v>4437</v>
      </c>
      <c r="B2533" s="190" t="s">
        <v>4438</v>
      </c>
      <c r="C2533" s="178"/>
      <c r="D2533" s="178"/>
      <c r="E2533" s="179" t="s">
        <v>20</v>
      </c>
      <c r="F2533" s="207">
        <v>600</v>
      </c>
      <c r="G2533" s="171">
        <f t="shared" si="27"/>
        <v>540</v>
      </c>
      <c r="H2533" s="201">
        <f t="shared" si="28"/>
        <v>459</v>
      </c>
      <c r="I2533" s="185"/>
      <c r="J2533" s="186"/>
    </row>
    <row r="2534" spans="1:10">
      <c r="A2534" s="178">
        <v>310605009</v>
      </c>
      <c r="B2534" s="178" t="s">
        <v>4439</v>
      </c>
      <c r="C2534" s="178"/>
      <c r="D2534" s="178"/>
      <c r="E2534" s="179" t="s">
        <v>20</v>
      </c>
      <c r="F2534" s="171">
        <v>720</v>
      </c>
      <c r="G2534" s="171">
        <v>648</v>
      </c>
      <c r="H2534" s="171">
        <v>551</v>
      </c>
      <c r="I2534" s="319"/>
      <c r="J2534" s="320"/>
    </row>
    <row r="2535" spans="1:10">
      <c r="A2535" s="178">
        <v>310605010</v>
      </c>
      <c r="B2535" s="178" t="s">
        <v>4440</v>
      </c>
      <c r="C2535" s="178"/>
      <c r="D2535" s="178" t="s">
        <v>4441</v>
      </c>
      <c r="E2535" s="179" t="s">
        <v>20</v>
      </c>
      <c r="F2535" s="207">
        <v>1400</v>
      </c>
      <c r="G2535" s="171">
        <f t="shared" si="27"/>
        <v>1260</v>
      </c>
      <c r="H2535" s="201">
        <f t="shared" si="28"/>
        <v>1071</v>
      </c>
      <c r="I2535" s="319"/>
      <c r="J2535" s="320"/>
    </row>
    <row r="2536" spans="1:10" ht="37.5">
      <c r="A2536" s="178">
        <v>310605011</v>
      </c>
      <c r="B2536" s="178" t="s">
        <v>4442</v>
      </c>
      <c r="C2536" s="178"/>
      <c r="D2536" s="178" t="s">
        <v>426</v>
      </c>
      <c r="E2536" s="179" t="s">
        <v>20</v>
      </c>
      <c r="F2536" s="207">
        <v>1400</v>
      </c>
      <c r="G2536" s="171">
        <f t="shared" si="27"/>
        <v>1260</v>
      </c>
      <c r="H2536" s="201">
        <f t="shared" si="28"/>
        <v>1071</v>
      </c>
      <c r="I2536" s="319"/>
      <c r="J2536" s="320"/>
    </row>
    <row r="2537" spans="1:10" ht="37.5">
      <c r="A2537" s="178">
        <v>310605012</v>
      </c>
      <c r="B2537" s="178" t="s">
        <v>4443</v>
      </c>
      <c r="C2537" s="178"/>
      <c r="D2537" s="178"/>
      <c r="E2537" s="179" t="s">
        <v>20</v>
      </c>
      <c r="F2537" s="207">
        <v>1400</v>
      </c>
      <c r="G2537" s="171">
        <f t="shared" si="27"/>
        <v>1260</v>
      </c>
      <c r="H2537" s="201">
        <f t="shared" si="28"/>
        <v>1071</v>
      </c>
      <c r="I2537" s="319"/>
      <c r="J2537" s="320"/>
    </row>
    <row r="2538" spans="1:10" ht="37.5">
      <c r="A2538" s="178">
        <v>310605013</v>
      </c>
      <c r="B2538" s="178" t="s">
        <v>4444</v>
      </c>
      <c r="C2538" s="178" t="s">
        <v>4445</v>
      </c>
      <c r="D2538" s="178"/>
      <c r="E2538" s="179" t="s">
        <v>20</v>
      </c>
      <c r="F2538" s="171">
        <v>720</v>
      </c>
      <c r="G2538" s="171">
        <v>648</v>
      </c>
      <c r="H2538" s="171">
        <v>551</v>
      </c>
      <c r="I2538" s="319"/>
      <c r="J2538" s="320"/>
    </row>
    <row r="2539" spans="1:10">
      <c r="A2539" s="178">
        <v>310605014</v>
      </c>
      <c r="B2539" s="178" t="s">
        <v>4446</v>
      </c>
      <c r="C2539" s="178" t="s">
        <v>4447</v>
      </c>
      <c r="D2539" s="178"/>
      <c r="E2539" s="179" t="s">
        <v>20</v>
      </c>
      <c r="F2539" s="171">
        <v>720</v>
      </c>
      <c r="G2539" s="171">
        <v>648</v>
      </c>
      <c r="H2539" s="171">
        <v>551</v>
      </c>
      <c r="I2539" s="319"/>
      <c r="J2539" s="320"/>
    </row>
    <row r="2540" spans="1:10">
      <c r="A2540" s="178">
        <v>310606</v>
      </c>
      <c r="B2540" s="178" t="s">
        <v>4448</v>
      </c>
      <c r="C2540" s="178"/>
      <c r="D2540" s="178"/>
      <c r="E2540" s="179"/>
      <c r="F2540" s="171"/>
      <c r="G2540" s="171"/>
      <c r="H2540" s="201"/>
      <c r="I2540" s="319"/>
      <c r="J2540" s="320"/>
    </row>
    <row r="2541" spans="1:10" ht="37.5">
      <c r="A2541" s="178">
        <v>310606001</v>
      </c>
      <c r="B2541" s="178" t="s">
        <v>4449</v>
      </c>
      <c r="C2541" s="178" t="s">
        <v>4450</v>
      </c>
      <c r="D2541" s="178"/>
      <c r="E2541" s="179" t="s">
        <v>20</v>
      </c>
      <c r="F2541" s="171">
        <v>340</v>
      </c>
      <c r="G2541" s="171">
        <f>F2541*90%</f>
        <v>306</v>
      </c>
      <c r="H2541" s="201">
        <v>260</v>
      </c>
      <c r="I2541" s="319" t="s">
        <v>4451</v>
      </c>
      <c r="J2541" s="320"/>
    </row>
    <row r="2542" spans="1:10" ht="37.5">
      <c r="A2542" s="178" t="s">
        <v>4452</v>
      </c>
      <c r="B2542" s="190" t="s">
        <v>4453</v>
      </c>
      <c r="C2542" s="178"/>
      <c r="D2542" s="178"/>
      <c r="E2542" s="179" t="s">
        <v>20</v>
      </c>
      <c r="F2542" s="171">
        <v>400</v>
      </c>
      <c r="G2542" s="171">
        <f t="shared" ref="G2542:G2544" si="29">F2542*90%</f>
        <v>360</v>
      </c>
      <c r="H2542" s="201">
        <f t="shared" ref="H2542:H2543" si="30">G2542*85%</f>
        <v>306</v>
      </c>
      <c r="I2542" s="319"/>
      <c r="J2542" s="320"/>
    </row>
    <row r="2543" spans="1:10" ht="37.5">
      <c r="A2543" s="178" t="s">
        <v>4454</v>
      </c>
      <c r="B2543" s="190" t="s">
        <v>4455</v>
      </c>
      <c r="C2543" s="178"/>
      <c r="D2543" s="178"/>
      <c r="E2543" s="179" t="s">
        <v>20</v>
      </c>
      <c r="F2543" s="171">
        <v>400</v>
      </c>
      <c r="G2543" s="171">
        <f t="shared" si="29"/>
        <v>360</v>
      </c>
      <c r="H2543" s="201">
        <f t="shared" si="30"/>
        <v>306</v>
      </c>
      <c r="I2543" s="185"/>
      <c r="J2543" s="186"/>
    </row>
    <row r="2544" spans="1:10" ht="37.5">
      <c r="A2544" s="178" t="s">
        <v>4456</v>
      </c>
      <c r="B2544" s="190" t="s">
        <v>4457</v>
      </c>
      <c r="C2544" s="178"/>
      <c r="D2544" s="178"/>
      <c r="E2544" s="179" t="s">
        <v>20</v>
      </c>
      <c r="F2544" s="171">
        <v>340</v>
      </c>
      <c r="G2544" s="171">
        <f t="shared" si="29"/>
        <v>306</v>
      </c>
      <c r="H2544" s="201">
        <v>260</v>
      </c>
      <c r="I2544" s="185"/>
      <c r="J2544" s="186"/>
    </row>
    <row r="2545" spans="1:10" ht="93.75">
      <c r="A2545" s="178">
        <v>310606002</v>
      </c>
      <c r="B2545" s="178" t="s">
        <v>4458</v>
      </c>
      <c r="C2545" s="178" t="s">
        <v>4459</v>
      </c>
      <c r="D2545" s="178" t="s">
        <v>4460</v>
      </c>
      <c r="E2545" s="179" t="s">
        <v>20</v>
      </c>
      <c r="F2545" s="171">
        <v>100</v>
      </c>
      <c r="G2545" s="171">
        <v>90</v>
      </c>
      <c r="H2545" s="201">
        <v>77</v>
      </c>
      <c r="I2545" s="319"/>
      <c r="J2545" s="320"/>
    </row>
    <row r="2546" spans="1:10">
      <c r="A2546" s="178">
        <v>310607</v>
      </c>
      <c r="B2546" s="178" t="s">
        <v>4461</v>
      </c>
      <c r="C2546" s="178" t="s">
        <v>4462</v>
      </c>
      <c r="D2546" s="178"/>
      <c r="E2546" s="179"/>
      <c r="F2546" s="171"/>
      <c r="G2546" s="171"/>
      <c r="H2546" s="201"/>
      <c r="I2546" s="319"/>
      <c r="J2546" s="320"/>
    </row>
    <row r="2547" spans="1:10" ht="112.5">
      <c r="A2547" s="178">
        <v>310607001</v>
      </c>
      <c r="B2547" s="178" t="s">
        <v>4463</v>
      </c>
      <c r="C2547" s="178" t="s">
        <v>4464</v>
      </c>
      <c r="D2547" s="178"/>
      <c r="E2547" s="179" t="s">
        <v>20</v>
      </c>
      <c r="F2547" s="207">
        <v>150</v>
      </c>
      <c r="G2547" s="171">
        <f>F2547*90%</f>
        <v>135</v>
      </c>
      <c r="H2547" s="201">
        <f>G2547*85%</f>
        <v>114.75</v>
      </c>
      <c r="I2547" s="319"/>
      <c r="J2547" s="320"/>
    </row>
    <row r="2548" spans="1:10">
      <c r="A2548" s="178">
        <v>310607002</v>
      </c>
      <c r="B2548" s="178" t="s">
        <v>4465</v>
      </c>
      <c r="C2548" s="178" t="s">
        <v>4466</v>
      </c>
      <c r="D2548" s="178"/>
      <c r="E2548" s="179" t="s">
        <v>20</v>
      </c>
      <c r="F2548" s="207">
        <v>200</v>
      </c>
      <c r="G2548" s="171">
        <f t="shared" ref="G2548:G2551" si="31">F2548*90%</f>
        <v>180</v>
      </c>
      <c r="H2548" s="201">
        <f t="shared" ref="H2548:H2551" si="32">G2548*85%</f>
        <v>153</v>
      </c>
      <c r="I2548" s="319"/>
      <c r="J2548" s="320"/>
    </row>
    <row r="2549" spans="1:10">
      <c r="A2549" s="178">
        <v>310607003</v>
      </c>
      <c r="B2549" s="178" t="s">
        <v>4467</v>
      </c>
      <c r="C2549" s="178" t="s">
        <v>4466</v>
      </c>
      <c r="D2549" s="178"/>
      <c r="E2549" s="179" t="s">
        <v>20</v>
      </c>
      <c r="F2549" s="207">
        <v>200</v>
      </c>
      <c r="G2549" s="171">
        <f t="shared" si="31"/>
        <v>180</v>
      </c>
      <c r="H2549" s="201">
        <f t="shared" si="32"/>
        <v>153</v>
      </c>
      <c r="I2549" s="319"/>
      <c r="J2549" s="320"/>
    </row>
    <row r="2550" spans="1:10">
      <c r="A2550" s="178">
        <v>310607004</v>
      </c>
      <c r="B2550" s="178" t="s">
        <v>4468</v>
      </c>
      <c r="C2550" s="178"/>
      <c r="D2550" s="178"/>
      <c r="E2550" s="179" t="s">
        <v>20</v>
      </c>
      <c r="F2550" s="207">
        <v>500</v>
      </c>
      <c r="G2550" s="171">
        <f t="shared" si="31"/>
        <v>450</v>
      </c>
      <c r="H2550" s="201">
        <f t="shared" si="32"/>
        <v>382.5</v>
      </c>
      <c r="I2550" s="319"/>
      <c r="J2550" s="320"/>
    </row>
    <row r="2551" spans="1:10">
      <c r="A2551" s="178">
        <v>310607005</v>
      </c>
      <c r="B2551" s="178" t="s">
        <v>4469</v>
      </c>
      <c r="C2551" s="178"/>
      <c r="D2551" s="178"/>
      <c r="E2551" s="179" t="s">
        <v>20</v>
      </c>
      <c r="F2551" s="207">
        <v>350</v>
      </c>
      <c r="G2551" s="171">
        <f t="shared" si="31"/>
        <v>315</v>
      </c>
      <c r="H2551" s="201">
        <f t="shared" si="32"/>
        <v>267.75</v>
      </c>
      <c r="I2551" s="319"/>
      <c r="J2551" s="320"/>
    </row>
    <row r="2552" spans="1:10">
      <c r="A2552" s="178">
        <v>310607006</v>
      </c>
      <c r="B2552" s="178" t="s">
        <v>4470</v>
      </c>
      <c r="C2552" s="178"/>
      <c r="D2552" s="178"/>
      <c r="E2552" s="179" t="s">
        <v>20</v>
      </c>
      <c r="F2552" s="171">
        <v>22</v>
      </c>
      <c r="G2552" s="171">
        <v>20</v>
      </c>
      <c r="H2552" s="171">
        <v>17</v>
      </c>
      <c r="I2552" s="319"/>
      <c r="J2552" s="320"/>
    </row>
    <row r="2553" spans="1:10">
      <c r="A2553" s="178">
        <v>3107</v>
      </c>
      <c r="B2553" s="178" t="s">
        <v>4471</v>
      </c>
      <c r="C2553" s="178"/>
      <c r="D2553" s="178"/>
      <c r="E2553" s="179"/>
      <c r="F2553" s="171"/>
      <c r="G2553" s="171"/>
      <c r="H2553" s="201"/>
      <c r="I2553" s="319"/>
      <c r="J2553" s="320"/>
    </row>
    <row r="2554" spans="1:10">
      <c r="A2554" s="178">
        <v>310701</v>
      </c>
      <c r="B2554" s="178" t="s">
        <v>4472</v>
      </c>
      <c r="C2554" s="178"/>
      <c r="D2554" s="178"/>
      <c r="E2554" s="179"/>
      <c r="F2554" s="171"/>
      <c r="G2554" s="171"/>
      <c r="H2554" s="201"/>
      <c r="I2554" s="319"/>
      <c r="J2554" s="320"/>
    </row>
    <row r="2555" spans="1:10" ht="64.5" customHeight="1">
      <c r="A2555" s="178">
        <v>310701001</v>
      </c>
      <c r="B2555" s="178" t="s">
        <v>4473</v>
      </c>
      <c r="C2555" s="178" t="s">
        <v>4474</v>
      </c>
      <c r="D2555" s="178"/>
      <c r="E2555" s="179" t="s">
        <v>20</v>
      </c>
      <c r="F2555" s="171">
        <v>12</v>
      </c>
      <c r="G2555" s="171">
        <v>11</v>
      </c>
      <c r="H2555" s="171">
        <v>9</v>
      </c>
      <c r="I2555" s="319" t="s">
        <v>4475</v>
      </c>
      <c r="J2555" s="320"/>
    </row>
    <row r="2556" spans="1:10" ht="37.5">
      <c r="A2556" s="178" t="s">
        <v>4476</v>
      </c>
      <c r="B2556" s="190" t="s">
        <v>4477</v>
      </c>
      <c r="C2556" s="178"/>
      <c r="D2556" s="178"/>
      <c r="E2556" s="179" t="s">
        <v>20</v>
      </c>
      <c r="F2556" s="171">
        <v>14</v>
      </c>
      <c r="G2556" s="171">
        <v>13</v>
      </c>
      <c r="H2556" s="171">
        <v>11</v>
      </c>
      <c r="I2556" s="319"/>
      <c r="J2556" s="320"/>
    </row>
    <row r="2557" spans="1:10" ht="56.25">
      <c r="A2557" s="178" t="s">
        <v>4478</v>
      </c>
      <c r="B2557" s="190" t="s">
        <v>4479</v>
      </c>
      <c r="C2557" s="178"/>
      <c r="D2557" s="178"/>
      <c r="E2557" s="179" t="s">
        <v>20</v>
      </c>
      <c r="F2557" s="171">
        <v>32</v>
      </c>
      <c r="G2557" s="171">
        <v>29</v>
      </c>
      <c r="H2557" s="171">
        <v>25</v>
      </c>
      <c r="I2557" s="319"/>
      <c r="J2557" s="320"/>
    </row>
    <row r="2558" spans="1:10" ht="37.5">
      <c r="A2558" s="178" t="s">
        <v>4480</v>
      </c>
      <c r="B2558" s="190" t="s">
        <v>4481</v>
      </c>
      <c r="C2558" s="178"/>
      <c r="D2558" s="178"/>
      <c r="E2558" s="179" t="s">
        <v>20</v>
      </c>
      <c r="F2558" s="171">
        <v>22</v>
      </c>
      <c r="G2558" s="171">
        <v>20</v>
      </c>
      <c r="H2558" s="171">
        <v>17</v>
      </c>
      <c r="I2558" s="319"/>
      <c r="J2558" s="320"/>
    </row>
    <row r="2559" spans="1:10" ht="56.25">
      <c r="A2559" s="178" t="s">
        <v>4482</v>
      </c>
      <c r="B2559" s="190" t="s">
        <v>4483</v>
      </c>
      <c r="C2559" s="178"/>
      <c r="D2559" s="178"/>
      <c r="E2559" s="179" t="s">
        <v>20</v>
      </c>
      <c r="F2559" s="171">
        <v>42</v>
      </c>
      <c r="G2559" s="171">
        <v>38</v>
      </c>
      <c r="H2559" s="171">
        <v>32</v>
      </c>
      <c r="I2559" s="333"/>
      <c r="J2559" s="334"/>
    </row>
    <row r="2560" spans="1:10" ht="37.5">
      <c r="A2560" s="178">
        <v>310701002</v>
      </c>
      <c r="B2560" s="178" t="s">
        <v>4484</v>
      </c>
      <c r="C2560" s="178"/>
      <c r="D2560" s="178" t="s">
        <v>4485</v>
      </c>
      <c r="E2560" s="179" t="s">
        <v>20</v>
      </c>
      <c r="F2560" s="171">
        <v>96</v>
      </c>
      <c r="G2560" s="171">
        <v>86</v>
      </c>
      <c r="H2560" s="171">
        <v>73</v>
      </c>
      <c r="I2560" s="319"/>
      <c r="J2560" s="320"/>
    </row>
    <row r="2561" spans="1:10">
      <c r="A2561" s="178">
        <v>310701003</v>
      </c>
      <c r="B2561" s="178" t="s">
        <v>4486</v>
      </c>
      <c r="C2561" s="178" t="s">
        <v>4487</v>
      </c>
      <c r="D2561" s="178"/>
      <c r="E2561" s="179" t="s">
        <v>20</v>
      </c>
      <c r="F2561" s="171">
        <v>250</v>
      </c>
      <c r="G2561" s="171">
        <v>225</v>
      </c>
      <c r="H2561" s="171">
        <v>191</v>
      </c>
      <c r="I2561" s="319"/>
      <c r="J2561" s="320"/>
    </row>
    <row r="2562" spans="1:10">
      <c r="A2562" s="178">
        <v>310701004</v>
      </c>
      <c r="B2562" s="178" t="s">
        <v>4488</v>
      </c>
      <c r="C2562" s="178" t="s">
        <v>4489</v>
      </c>
      <c r="D2562" s="178"/>
      <c r="E2562" s="179" t="s">
        <v>20</v>
      </c>
      <c r="F2562" s="171">
        <v>65</v>
      </c>
      <c r="G2562" s="171">
        <v>59</v>
      </c>
      <c r="H2562" s="201">
        <v>50</v>
      </c>
      <c r="I2562" s="319"/>
      <c r="J2562" s="320"/>
    </row>
    <row r="2563" spans="1:10">
      <c r="A2563" s="178">
        <v>310701005</v>
      </c>
      <c r="B2563" s="178" t="s">
        <v>4490</v>
      </c>
      <c r="C2563" s="178" t="s">
        <v>4489</v>
      </c>
      <c r="D2563" s="178"/>
      <c r="E2563" s="179" t="s">
        <v>20</v>
      </c>
      <c r="F2563" s="171">
        <v>65</v>
      </c>
      <c r="G2563" s="171">
        <v>59</v>
      </c>
      <c r="H2563" s="171">
        <v>50</v>
      </c>
      <c r="I2563" s="319"/>
      <c r="J2563" s="320"/>
    </row>
    <row r="2564" spans="1:10">
      <c r="A2564" s="178">
        <v>310701006</v>
      </c>
      <c r="B2564" s="178" t="s">
        <v>4491</v>
      </c>
      <c r="C2564" s="178"/>
      <c r="D2564" s="178"/>
      <c r="E2564" s="179" t="s">
        <v>20</v>
      </c>
      <c r="F2564" s="171">
        <v>29</v>
      </c>
      <c r="G2564" s="171">
        <v>26</v>
      </c>
      <c r="H2564" s="171">
        <v>22</v>
      </c>
      <c r="I2564" s="319"/>
      <c r="J2564" s="320"/>
    </row>
    <row r="2565" spans="1:10">
      <c r="A2565" s="178">
        <v>310701007</v>
      </c>
      <c r="B2565" s="178" t="s">
        <v>4492</v>
      </c>
      <c r="C2565" s="178" t="s">
        <v>4487</v>
      </c>
      <c r="D2565" s="178"/>
      <c r="E2565" s="179" t="s">
        <v>20</v>
      </c>
      <c r="F2565" s="171">
        <v>22</v>
      </c>
      <c r="G2565" s="171">
        <v>20</v>
      </c>
      <c r="H2565" s="171">
        <v>17</v>
      </c>
      <c r="I2565" s="319"/>
      <c r="J2565" s="320"/>
    </row>
    <row r="2566" spans="1:10">
      <c r="A2566" s="178">
        <v>310701008</v>
      </c>
      <c r="B2566" s="178" t="s">
        <v>4493</v>
      </c>
      <c r="C2566" s="178" t="s">
        <v>4494</v>
      </c>
      <c r="D2566" s="178"/>
      <c r="E2566" s="179" t="s">
        <v>173</v>
      </c>
      <c r="F2566" s="171">
        <v>8</v>
      </c>
      <c r="G2566" s="171">
        <v>7</v>
      </c>
      <c r="H2566" s="171">
        <v>6</v>
      </c>
      <c r="I2566" s="319"/>
      <c r="J2566" s="320"/>
    </row>
    <row r="2567" spans="1:10">
      <c r="A2567" s="178">
        <v>310701009</v>
      </c>
      <c r="B2567" s="178" t="s">
        <v>4495</v>
      </c>
      <c r="C2567" s="178" t="s">
        <v>4494</v>
      </c>
      <c r="D2567" s="178"/>
      <c r="E2567" s="179" t="s">
        <v>61</v>
      </c>
      <c r="F2567" s="171">
        <v>60</v>
      </c>
      <c r="G2567" s="171">
        <v>54</v>
      </c>
      <c r="H2567" s="171">
        <v>46</v>
      </c>
      <c r="I2567" s="319"/>
      <c r="J2567" s="320"/>
    </row>
    <row r="2568" spans="1:10" ht="37.5">
      <c r="A2568" s="178">
        <v>310701010</v>
      </c>
      <c r="B2568" s="178" t="s">
        <v>4496</v>
      </c>
      <c r="C2568" s="178" t="s">
        <v>4497</v>
      </c>
      <c r="D2568" s="178"/>
      <c r="E2568" s="179" t="s">
        <v>20</v>
      </c>
      <c r="F2568" s="171">
        <v>150</v>
      </c>
      <c r="G2568" s="171">
        <v>135</v>
      </c>
      <c r="H2568" s="171">
        <v>115</v>
      </c>
      <c r="I2568" s="319"/>
      <c r="J2568" s="320"/>
    </row>
    <row r="2569" spans="1:10">
      <c r="A2569" s="178">
        <v>310701011</v>
      </c>
      <c r="B2569" s="178" t="s">
        <v>4498</v>
      </c>
      <c r="C2569" s="178" t="s">
        <v>4489</v>
      </c>
      <c r="D2569" s="178"/>
      <c r="E2569" s="179" t="s">
        <v>20</v>
      </c>
      <c r="F2569" s="171">
        <v>96</v>
      </c>
      <c r="G2569" s="171">
        <v>86</v>
      </c>
      <c r="H2569" s="171">
        <v>73</v>
      </c>
      <c r="I2569" s="319"/>
      <c r="J2569" s="320"/>
    </row>
    <row r="2570" spans="1:10">
      <c r="A2570" s="178">
        <v>310701012</v>
      </c>
      <c r="B2570" s="178" t="s">
        <v>4499</v>
      </c>
      <c r="C2570" s="178"/>
      <c r="D2570" s="178"/>
      <c r="E2570" s="179" t="s">
        <v>20</v>
      </c>
      <c r="F2570" s="171">
        <v>48</v>
      </c>
      <c r="G2570" s="171">
        <v>43</v>
      </c>
      <c r="H2570" s="171">
        <v>37</v>
      </c>
      <c r="I2570" s="319"/>
      <c r="J2570" s="320"/>
    </row>
    <row r="2571" spans="1:10">
      <c r="A2571" s="178">
        <v>310701013</v>
      </c>
      <c r="B2571" s="178" t="s">
        <v>4500</v>
      </c>
      <c r="C2571" s="178"/>
      <c r="D2571" s="178"/>
      <c r="E2571" s="179" t="s">
        <v>20</v>
      </c>
      <c r="F2571" s="171">
        <v>18</v>
      </c>
      <c r="G2571" s="171">
        <v>16</v>
      </c>
      <c r="H2571" s="171">
        <v>14</v>
      </c>
      <c r="I2571" s="319"/>
      <c r="J2571" s="320"/>
    </row>
    <row r="2572" spans="1:10">
      <c r="A2572" s="178">
        <v>310701014</v>
      </c>
      <c r="B2572" s="178" t="s">
        <v>4501</v>
      </c>
      <c r="C2572" s="178"/>
      <c r="D2572" s="178"/>
      <c r="E2572" s="179" t="s">
        <v>20</v>
      </c>
      <c r="F2572" s="171">
        <v>300</v>
      </c>
      <c r="G2572" s="171">
        <v>270</v>
      </c>
      <c r="H2572" s="171">
        <v>230</v>
      </c>
      <c r="I2572" s="319" t="s">
        <v>4502</v>
      </c>
      <c r="J2572" s="320"/>
    </row>
    <row r="2573" spans="1:10">
      <c r="A2573" s="178" t="s">
        <v>4503</v>
      </c>
      <c r="B2573" s="178" t="s">
        <v>4504</v>
      </c>
      <c r="C2573" s="178"/>
      <c r="D2573" s="178"/>
      <c r="E2573" s="179" t="s">
        <v>20</v>
      </c>
      <c r="F2573" s="171">
        <v>420</v>
      </c>
      <c r="G2573" s="171">
        <v>378</v>
      </c>
      <c r="H2573" s="171">
        <v>321</v>
      </c>
      <c r="I2573" s="319"/>
      <c r="J2573" s="320"/>
    </row>
    <row r="2574" spans="1:10">
      <c r="A2574" s="178">
        <v>310701015</v>
      </c>
      <c r="B2574" s="178" t="s">
        <v>4505</v>
      </c>
      <c r="C2574" s="178" t="s">
        <v>4489</v>
      </c>
      <c r="D2574" s="178"/>
      <c r="E2574" s="179" t="s">
        <v>20</v>
      </c>
      <c r="F2574" s="171">
        <v>60</v>
      </c>
      <c r="G2574" s="171">
        <v>54</v>
      </c>
      <c r="H2574" s="171">
        <v>46</v>
      </c>
      <c r="I2574" s="319"/>
      <c r="J2574" s="320"/>
    </row>
    <row r="2575" spans="1:10">
      <c r="A2575" s="178">
        <v>310701016</v>
      </c>
      <c r="B2575" s="178" t="s">
        <v>4506</v>
      </c>
      <c r="C2575" s="178" t="s">
        <v>4489</v>
      </c>
      <c r="D2575" s="178"/>
      <c r="E2575" s="179" t="s">
        <v>20</v>
      </c>
      <c r="F2575" s="171">
        <v>54</v>
      </c>
      <c r="G2575" s="171">
        <v>49</v>
      </c>
      <c r="H2575" s="171">
        <v>42</v>
      </c>
      <c r="I2575" s="319"/>
      <c r="J2575" s="320"/>
    </row>
    <row r="2576" spans="1:10">
      <c r="A2576" s="178">
        <v>310701017</v>
      </c>
      <c r="B2576" s="178" t="s">
        <v>4507</v>
      </c>
      <c r="C2576" s="178"/>
      <c r="D2576" s="178"/>
      <c r="E2576" s="179" t="s">
        <v>20</v>
      </c>
      <c r="F2576" s="171">
        <v>150</v>
      </c>
      <c r="G2576" s="171">
        <v>135</v>
      </c>
      <c r="H2576" s="171">
        <v>115</v>
      </c>
      <c r="I2576" s="319"/>
      <c r="J2576" s="320"/>
    </row>
    <row r="2577" spans="1:10">
      <c r="A2577" s="178">
        <v>310701018</v>
      </c>
      <c r="B2577" s="178" t="s">
        <v>4508</v>
      </c>
      <c r="C2577" s="178" t="s">
        <v>4509</v>
      </c>
      <c r="D2577" s="178"/>
      <c r="E2577" s="179" t="s">
        <v>20</v>
      </c>
      <c r="F2577" s="171">
        <v>85</v>
      </c>
      <c r="G2577" s="171">
        <v>77</v>
      </c>
      <c r="H2577" s="201">
        <v>66</v>
      </c>
      <c r="I2577" s="319" t="s">
        <v>4510</v>
      </c>
      <c r="J2577" s="320"/>
    </row>
    <row r="2578" spans="1:10" ht="37.5">
      <c r="A2578" s="178" t="s">
        <v>4511</v>
      </c>
      <c r="B2578" s="190" t="s">
        <v>4512</v>
      </c>
      <c r="C2578" s="178"/>
      <c r="D2578" s="178"/>
      <c r="E2578" s="179" t="s">
        <v>4513</v>
      </c>
      <c r="F2578" s="171">
        <v>125</v>
      </c>
      <c r="G2578" s="171">
        <v>113</v>
      </c>
      <c r="H2578" s="201">
        <v>96</v>
      </c>
      <c r="I2578" s="319"/>
      <c r="J2578" s="320"/>
    </row>
    <row r="2579" spans="1:10" ht="37.5">
      <c r="A2579" s="178">
        <v>310701019</v>
      </c>
      <c r="B2579" s="178" t="s">
        <v>4514</v>
      </c>
      <c r="C2579" s="178"/>
      <c r="D2579" s="178"/>
      <c r="E2579" s="179" t="s">
        <v>20</v>
      </c>
      <c r="F2579" s="171">
        <v>36</v>
      </c>
      <c r="G2579" s="171">
        <v>32</v>
      </c>
      <c r="H2579" s="171">
        <v>27</v>
      </c>
      <c r="I2579" s="319"/>
      <c r="J2579" s="320"/>
    </row>
    <row r="2580" spans="1:10" ht="37.5">
      <c r="A2580" s="178">
        <v>310701020</v>
      </c>
      <c r="B2580" s="178" t="s">
        <v>4515</v>
      </c>
      <c r="C2580" s="178" t="s">
        <v>4516</v>
      </c>
      <c r="D2580" s="178"/>
      <c r="E2580" s="179" t="s">
        <v>4517</v>
      </c>
      <c r="F2580" s="171">
        <v>55</v>
      </c>
      <c r="G2580" s="171">
        <v>50</v>
      </c>
      <c r="H2580" s="171">
        <v>43</v>
      </c>
      <c r="I2580" s="319"/>
      <c r="J2580" s="320"/>
    </row>
    <row r="2581" spans="1:10" ht="37.5">
      <c r="A2581" s="178">
        <v>310701021</v>
      </c>
      <c r="B2581" s="178" t="s">
        <v>4518</v>
      </c>
      <c r="C2581" s="178" t="s">
        <v>4519</v>
      </c>
      <c r="D2581" s="178"/>
      <c r="E2581" s="179" t="s">
        <v>173</v>
      </c>
      <c r="F2581" s="171">
        <v>12</v>
      </c>
      <c r="G2581" s="171">
        <v>11</v>
      </c>
      <c r="H2581" s="171">
        <v>9</v>
      </c>
      <c r="I2581" s="319"/>
      <c r="J2581" s="320"/>
    </row>
    <row r="2582" spans="1:10">
      <c r="A2582" s="178">
        <v>310701022</v>
      </c>
      <c r="B2582" s="178" t="s">
        <v>4520</v>
      </c>
      <c r="C2582" s="178" t="s">
        <v>4521</v>
      </c>
      <c r="D2582" s="178"/>
      <c r="E2582" s="179" t="s">
        <v>173</v>
      </c>
      <c r="F2582" s="171">
        <v>8</v>
      </c>
      <c r="G2582" s="171">
        <v>7</v>
      </c>
      <c r="H2582" s="171">
        <v>6</v>
      </c>
      <c r="I2582" s="319"/>
      <c r="J2582" s="320"/>
    </row>
    <row r="2583" spans="1:10" ht="93.75">
      <c r="A2583" s="178">
        <v>310701023</v>
      </c>
      <c r="B2583" s="178" t="s">
        <v>4522</v>
      </c>
      <c r="C2583" s="178"/>
      <c r="D2583" s="178" t="s">
        <v>4523</v>
      </c>
      <c r="E2583" s="179" t="s">
        <v>20</v>
      </c>
      <c r="F2583" s="171">
        <v>216</v>
      </c>
      <c r="G2583" s="171">
        <v>194</v>
      </c>
      <c r="H2583" s="171">
        <v>165</v>
      </c>
      <c r="I2583" s="319"/>
      <c r="J2583" s="320"/>
    </row>
    <row r="2584" spans="1:10" ht="75">
      <c r="A2584" s="178">
        <v>310701024</v>
      </c>
      <c r="B2584" s="178" t="s">
        <v>4524</v>
      </c>
      <c r="C2584" s="178"/>
      <c r="D2584" s="178" t="s">
        <v>4525</v>
      </c>
      <c r="E2584" s="179" t="s">
        <v>173</v>
      </c>
      <c r="F2584" s="171">
        <v>12</v>
      </c>
      <c r="G2584" s="171">
        <v>11</v>
      </c>
      <c r="H2584" s="171">
        <v>9</v>
      </c>
      <c r="I2584" s="319"/>
      <c r="J2584" s="320"/>
    </row>
    <row r="2585" spans="1:10" ht="37.5">
      <c r="A2585" s="178">
        <v>310701025</v>
      </c>
      <c r="B2585" s="178" t="s">
        <v>4526</v>
      </c>
      <c r="C2585" s="178"/>
      <c r="D2585" s="178" t="s">
        <v>4527</v>
      </c>
      <c r="E2585" s="179" t="s">
        <v>173</v>
      </c>
      <c r="F2585" s="171">
        <v>20</v>
      </c>
      <c r="G2585" s="171">
        <v>18</v>
      </c>
      <c r="H2585" s="201">
        <v>15</v>
      </c>
      <c r="I2585" s="319"/>
      <c r="J2585" s="320"/>
    </row>
    <row r="2586" spans="1:10">
      <c r="A2586" s="178">
        <v>310701026</v>
      </c>
      <c r="B2586" s="178" t="s">
        <v>4528</v>
      </c>
      <c r="C2586" s="178" t="s">
        <v>3410</v>
      </c>
      <c r="D2586" s="178"/>
      <c r="E2586" s="179" t="s">
        <v>20</v>
      </c>
      <c r="F2586" s="171">
        <v>25</v>
      </c>
      <c r="G2586" s="171">
        <v>23</v>
      </c>
      <c r="H2586" s="171">
        <v>20</v>
      </c>
      <c r="I2586" s="319"/>
      <c r="J2586" s="320"/>
    </row>
    <row r="2587" spans="1:10">
      <c r="A2587" s="178">
        <v>310701027</v>
      </c>
      <c r="B2587" s="178" t="s">
        <v>4529</v>
      </c>
      <c r="C2587" s="178"/>
      <c r="D2587" s="178"/>
      <c r="E2587" s="179" t="s">
        <v>173</v>
      </c>
      <c r="F2587" s="171">
        <v>6</v>
      </c>
      <c r="G2587" s="182">
        <v>5.4</v>
      </c>
      <c r="H2587" s="201">
        <v>5</v>
      </c>
      <c r="I2587" s="319"/>
      <c r="J2587" s="320"/>
    </row>
    <row r="2588" spans="1:10">
      <c r="A2588" s="178">
        <v>310701028</v>
      </c>
      <c r="B2588" s="178" t="s">
        <v>4530</v>
      </c>
      <c r="C2588" s="178"/>
      <c r="D2588" s="178"/>
      <c r="E2588" s="179" t="s">
        <v>173</v>
      </c>
      <c r="F2588" s="171">
        <v>6</v>
      </c>
      <c r="G2588" s="184">
        <v>5.4</v>
      </c>
      <c r="H2588" s="171">
        <v>5</v>
      </c>
      <c r="I2588" s="319"/>
      <c r="J2588" s="320"/>
    </row>
    <row r="2589" spans="1:10" ht="37.5">
      <c r="A2589" s="178">
        <v>310701029</v>
      </c>
      <c r="B2589" s="178" t="s">
        <v>4531</v>
      </c>
      <c r="C2589" s="178" t="s">
        <v>4532</v>
      </c>
      <c r="D2589" s="178"/>
      <c r="E2589" s="179" t="s">
        <v>570</v>
      </c>
      <c r="F2589" s="171">
        <v>144</v>
      </c>
      <c r="G2589" s="171">
        <v>130</v>
      </c>
      <c r="H2589" s="171">
        <v>111</v>
      </c>
      <c r="I2589" s="319" t="s">
        <v>4533</v>
      </c>
      <c r="J2589" s="320"/>
    </row>
    <row r="2590" spans="1:10" ht="37.5">
      <c r="A2590" s="178" t="s">
        <v>4534</v>
      </c>
      <c r="B2590" s="190" t="s">
        <v>4535</v>
      </c>
      <c r="C2590" s="178"/>
      <c r="D2590" s="178"/>
      <c r="E2590" s="179" t="s">
        <v>1302</v>
      </c>
      <c r="F2590" s="171">
        <v>72</v>
      </c>
      <c r="G2590" s="171">
        <v>64</v>
      </c>
      <c r="H2590" s="171">
        <v>54</v>
      </c>
      <c r="I2590" s="319"/>
      <c r="J2590" s="320"/>
    </row>
    <row r="2591" spans="1:10" ht="37.5">
      <c r="A2591" s="178">
        <v>310702</v>
      </c>
      <c r="B2591" s="178" t="s">
        <v>4536</v>
      </c>
      <c r="C2591" s="178" t="s">
        <v>4537</v>
      </c>
      <c r="D2591" s="178"/>
      <c r="E2591" s="179"/>
      <c r="F2591" s="171"/>
      <c r="G2591" s="171"/>
      <c r="H2591" s="171"/>
      <c r="I2591" s="319"/>
      <c r="J2591" s="320"/>
    </row>
    <row r="2592" spans="1:10" ht="53.25" customHeight="1">
      <c r="A2592" s="178">
        <v>310702001</v>
      </c>
      <c r="B2592" s="178" t="s">
        <v>4538</v>
      </c>
      <c r="C2592" s="178" t="s">
        <v>4539</v>
      </c>
      <c r="D2592" s="178" t="s">
        <v>4540</v>
      </c>
      <c r="E2592" s="179" t="s">
        <v>173</v>
      </c>
      <c r="F2592" s="171">
        <v>12</v>
      </c>
      <c r="G2592" s="171">
        <v>11</v>
      </c>
      <c r="H2592" s="171">
        <v>9</v>
      </c>
      <c r="I2592" s="319" t="s">
        <v>4541</v>
      </c>
      <c r="J2592" s="320"/>
    </row>
    <row r="2593" spans="1:10" ht="56.25">
      <c r="A2593" s="178" t="s">
        <v>4542</v>
      </c>
      <c r="B2593" s="178" t="s">
        <v>4543</v>
      </c>
      <c r="C2593" s="178"/>
      <c r="D2593" s="178"/>
      <c r="E2593" s="179" t="s">
        <v>173</v>
      </c>
      <c r="F2593" s="171">
        <v>42</v>
      </c>
      <c r="G2593" s="171">
        <v>38</v>
      </c>
      <c r="H2593" s="171">
        <v>32</v>
      </c>
      <c r="I2593" s="319"/>
      <c r="J2593" s="320"/>
    </row>
    <row r="2594" spans="1:10" ht="56.25">
      <c r="A2594" s="178" t="s">
        <v>4544</v>
      </c>
      <c r="B2594" s="178" t="s">
        <v>4545</v>
      </c>
      <c r="C2594" s="178"/>
      <c r="D2594" s="178"/>
      <c r="E2594" s="179" t="s">
        <v>20</v>
      </c>
      <c r="F2594" s="171">
        <v>42</v>
      </c>
      <c r="G2594" s="171">
        <v>38</v>
      </c>
      <c r="H2594" s="171">
        <v>32</v>
      </c>
      <c r="I2594" s="319"/>
      <c r="J2594" s="320"/>
    </row>
    <row r="2595" spans="1:10" ht="37.5">
      <c r="A2595" s="178">
        <v>310702002</v>
      </c>
      <c r="B2595" s="178" t="s">
        <v>4546</v>
      </c>
      <c r="C2595" s="178" t="s">
        <v>4547</v>
      </c>
      <c r="D2595" s="178" t="s">
        <v>4548</v>
      </c>
      <c r="E2595" s="179" t="s">
        <v>173</v>
      </c>
      <c r="F2595" s="207">
        <v>40</v>
      </c>
      <c r="G2595" s="171">
        <v>36</v>
      </c>
      <c r="H2595" s="201">
        <v>31</v>
      </c>
      <c r="I2595" s="319"/>
      <c r="J2595" s="320"/>
    </row>
    <row r="2596" spans="1:10">
      <c r="A2596" s="178">
        <v>310702003</v>
      </c>
      <c r="B2596" s="178" t="s">
        <v>4549</v>
      </c>
      <c r="C2596" s="178"/>
      <c r="D2596" s="178" t="s">
        <v>4550</v>
      </c>
      <c r="E2596" s="179" t="s">
        <v>20</v>
      </c>
      <c r="F2596" s="207">
        <v>1300</v>
      </c>
      <c r="G2596" s="171">
        <f>F2596*90%</f>
        <v>1170</v>
      </c>
      <c r="H2596" s="201">
        <f>G2596*85%</f>
        <v>994.5</v>
      </c>
      <c r="I2596" s="319"/>
      <c r="J2596" s="320"/>
    </row>
    <row r="2597" spans="1:10">
      <c r="A2597" s="178">
        <v>310702004</v>
      </c>
      <c r="B2597" s="178" t="s">
        <v>4551</v>
      </c>
      <c r="C2597" s="178"/>
      <c r="D2597" s="178" t="s">
        <v>4552</v>
      </c>
      <c r="E2597" s="179" t="s">
        <v>20</v>
      </c>
      <c r="F2597" s="171">
        <v>5500</v>
      </c>
      <c r="G2597" s="171">
        <v>4950</v>
      </c>
      <c r="H2597" s="171">
        <v>4208</v>
      </c>
      <c r="I2597" s="319"/>
      <c r="J2597" s="320"/>
    </row>
    <row r="2598" spans="1:10" ht="37.5">
      <c r="A2598" s="178">
        <v>310702005</v>
      </c>
      <c r="B2598" s="178" t="s">
        <v>4553</v>
      </c>
      <c r="C2598" s="178"/>
      <c r="D2598" s="178" t="s">
        <v>4554</v>
      </c>
      <c r="E2598" s="179" t="s">
        <v>20</v>
      </c>
      <c r="F2598" s="171">
        <v>1200</v>
      </c>
      <c r="G2598" s="171">
        <v>1080</v>
      </c>
      <c r="H2598" s="171">
        <v>918</v>
      </c>
      <c r="I2598" s="319"/>
      <c r="J2598" s="320"/>
    </row>
    <row r="2599" spans="1:10">
      <c r="A2599" s="178">
        <v>310702006</v>
      </c>
      <c r="B2599" s="178" t="s">
        <v>4555</v>
      </c>
      <c r="C2599" s="178"/>
      <c r="D2599" s="178"/>
      <c r="E2599" s="179" t="s">
        <v>173</v>
      </c>
      <c r="F2599" s="207">
        <v>30</v>
      </c>
      <c r="G2599" s="171">
        <v>27</v>
      </c>
      <c r="H2599" s="201">
        <v>23</v>
      </c>
      <c r="I2599" s="319"/>
      <c r="J2599" s="320"/>
    </row>
    <row r="2600" spans="1:10" ht="56.25">
      <c r="A2600" s="178">
        <v>310702007</v>
      </c>
      <c r="B2600" s="178" t="s">
        <v>4556</v>
      </c>
      <c r="C2600" s="178"/>
      <c r="D2600" s="178" t="s">
        <v>4557</v>
      </c>
      <c r="E2600" s="179" t="s">
        <v>20</v>
      </c>
      <c r="F2600" s="207">
        <v>2100</v>
      </c>
      <c r="G2600" s="171">
        <f t="shared" ref="G2600:G2601" si="33">F2600*90%</f>
        <v>1890</v>
      </c>
      <c r="H2600" s="201">
        <f t="shared" ref="H2600:H2601" si="34">G2600*85%</f>
        <v>1606.5</v>
      </c>
      <c r="I2600" s="319"/>
      <c r="J2600" s="320"/>
    </row>
    <row r="2601" spans="1:10" ht="56.25">
      <c r="A2601" s="178">
        <v>310702008</v>
      </c>
      <c r="B2601" s="178" t="s">
        <v>4558</v>
      </c>
      <c r="C2601" s="178" t="s">
        <v>4559</v>
      </c>
      <c r="D2601" s="178" t="s">
        <v>4557</v>
      </c>
      <c r="E2601" s="179" t="s">
        <v>20</v>
      </c>
      <c r="F2601" s="207">
        <v>2100</v>
      </c>
      <c r="G2601" s="171">
        <f t="shared" si="33"/>
        <v>1890</v>
      </c>
      <c r="H2601" s="201">
        <f t="shared" si="34"/>
        <v>1606.5</v>
      </c>
      <c r="I2601" s="319"/>
      <c r="J2601" s="320"/>
    </row>
    <row r="2602" spans="1:10" ht="56.25">
      <c r="A2602" s="178">
        <v>310702009</v>
      </c>
      <c r="B2602" s="178" t="s">
        <v>4560</v>
      </c>
      <c r="C2602" s="178"/>
      <c r="D2602" s="178" t="s">
        <v>4561</v>
      </c>
      <c r="E2602" s="179" t="s">
        <v>20</v>
      </c>
      <c r="F2602" s="171">
        <v>3600</v>
      </c>
      <c r="G2602" s="171">
        <v>3240</v>
      </c>
      <c r="H2602" s="171">
        <v>2754</v>
      </c>
      <c r="I2602" s="319"/>
      <c r="J2602" s="320"/>
    </row>
    <row r="2603" spans="1:10">
      <c r="A2603" s="178">
        <v>310702010</v>
      </c>
      <c r="B2603" s="178" t="s">
        <v>4562</v>
      </c>
      <c r="C2603" s="178"/>
      <c r="D2603" s="178"/>
      <c r="E2603" s="179" t="s">
        <v>20</v>
      </c>
      <c r="F2603" s="171">
        <v>55</v>
      </c>
      <c r="G2603" s="171">
        <v>50</v>
      </c>
      <c r="H2603" s="171">
        <v>43</v>
      </c>
      <c r="I2603" s="319"/>
      <c r="J2603" s="320"/>
    </row>
    <row r="2604" spans="1:10">
      <c r="A2604" s="178">
        <v>310702011</v>
      </c>
      <c r="B2604" s="178" t="s">
        <v>4563</v>
      </c>
      <c r="C2604" s="178" t="s">
        <v>4564</v>
      </c>
      <c r="D2604" s="178"/>
      <c r="E2604" s="179" t="s">
        <v>20</v>
      </c>
      <c r="F2604" s="171">
        <v>55</v>
      </c>
      <c r="G2604" s="171">
        <v>50</v>
      </c>
      <c r="H2604" s="171">
        <v>43</v>
      </c>
      <c r="I2604" s="319"/>
      <c r="J2604" s="320"/>
    </row>
    <row r="2605" spans="1:10">
      <c r="A2605" s="178">
        <v>310702012</v>
      </c>
      <c r="B2605" s="178" t="s">
        <v>4565</v>
      </c>
      <c r="C2605" s="178"/>
      <c r="D2605" s="178"/>
      <c r="E2605" s="179" t="s">
        <v>20</v>
      </c>
      <c r="F2605" s="207">
        <v>55</v>
      </c>
      <c r="G2605" s="171">
        <v>50</v>
      </c>
      <c r="H2605" s="201">
        <f>G2605*85%</f>
        <v>42.5</v>
      </c>
      <c r="I2605" s="319"/>
      <c r="J2605" s="320"/>
    </row>
    <row r="2606" spans="1:10" ht="37.5">
      <c r="A2606" s="178">
        <v>310702013</v>
      </c>
      <c r="B2606" s="178" t="s">
        <v>4566</v>
      </c>
      <c r="C2606" s="178"/>
      <c r="D2606" s="178"/>
      <c r="E2606" s="179" t="s">
        <v>173</v>
      </c>
      <c r="F2606" s="207">
        <v>20</v>
      </c>
      <c r="G2606" s="171">
        <f t="shared" ref="G2606:G2607" si="35">F2606*90%</f>
        <v>18</v>
      </c>
      <c r="H2606" s="201">
        <f t="shared" ref="H2606:H2607" si="36">G2606*85%</f>
        <v>15.299999999999999</v>
      </c>
      <c r="I2606" s="319"/>
      <c r="J2606" s="320"/>
    </row>
    <row r="2607" spans="1:10">
      <c r="A2607" s="178">
        <v>310702014</v>
      </c>
      <c r="B2607" s="178" t="s">
        <v>4567</v>
      </c>
      <c r="C2607" s="178"/>
      <c r="D2607" s="178"/>
      <c r="E2607" s="179" t="s">
        <v>20</v>
      </c>
      <c r="F2607" s="207">
        <v>130</v>
      </c>
      <c r="G2607" s="171">
        <f t="shared" si="35"/>
        <v>117</v>
      </c>
      <c r="H2607" s="201">
        <f t="shared" si="36"/>
        <v>99.45</v>
      </c>
      <c r="I2607" s="319"/>
      <c r="J2607" s="320"/>
    </row>
    <row r="2608" spans="1:10">
      <c r="A2608" s="178">
        <v>310702015</v>
      </c>
      <c r="B2608" s="178" t="s">
        <v>4568</v>
      </c>
      <c r="C2608" s="178" t="s">
        <v>4569</v>
      </c>
      <c r="D2608" s="178"/>
      <c r="E2608" s="179" t="s">
        <v>20</v>
      </c>
      <c r="F2608" s="171">
        <v>200</v>
      </c>
      <c r="G2608" s="171">
        <v>180</v>
      </c>
      <c r="H2608" s="171">
        <v>153</v>
      </c>
      <c r="I2608" s="319"/>
      <c r="J2608" s="320"/>
    </row>
    <row r="2609" spans="1:10">
      <c r="A2609" s="178">
        <v>310702016</v>
      </c>
      <c r="B2609" s="178" t="s">
        <v>4570</v>
      </c>
      <c r="C2609" s="178"/>
      <c r="D2609" s="178"/>
      <c r="E2609" s="179" t="s">
        <v>20</v>
      </c>
      <c r="F2609" s="171">
        <v>150</v>
      </c>
      <c r="G2609" s="171">
        <v>135</v>
      </c>
      <c r="H2609" s="171">
        <v>115</v>
      </c>
      <c r="I2609" s="319"/>
      <c r="J2609" s="320"/>
    </row>
    <row r="2610" spans="1:10">
      <c r="A2610" s="178">
        <v>310702017</v>
      </c>
      <c r="B2610" s="178" t="s">
        <v>4571</v>
      </c>
      <c r="C2610" s="178"/>
      <c r="D2610" s="178"/>
      <c r="E2610" s="179" t="s">
        <v>20</v>
      </c>
      <c r="F2610" s="171">
        <v>75</v>
      </c>
      <c r="G2610" s="171">
        <v>68</v>
      </c>
      <c r="H2610" s="171">
        <v>58</v>
      </c>
      <c r="I2610" s="319"/>
      <c r="J2610" s="320"/>
    </row>
    <row r="2611" spans="1:10" ht="56.25">
      <c r="A2611" s="178">
        <v>310702018</v>
      </c>
      <c r="B2611" s="178" t="s">
        <v>4572</v>
      </c>
      <c r="C2611" s="178" t="s">
        <v>4573</v>
      </c>
      <c r="D2611" s="178" t="s">
        <v>4574</v>
      </c>
      <c r="E2611" s="179" t="s">
        <v>20</v>
      </c>
      <c r="F2611" s="171">
        <v>100</v>
      </c>
      <c r="G2611" s="171">
        <v>90</v>
      </c>
      <c r="H2611" s="171">
        <v>77</v>
      </c>
      <c r="I2611" s="319"/>
      <c r="J2611" s="320"/>
    </row>
    <row r="2612" spans="1:10">
      <c r="A2612" s="178">
        <v>310702019</v>
      </c>
      <c r="B2612" s="178" t="s">
        <v>4575</v>
      </c>
      <c r="C2612" s="178"/>
      <c r="D2612" s="178"/>
      <c r="E2612" s="179" t="s">
        <v>20</v>
      </c>
      <c r="F2612" s="171">
        <v>90</v>
      </c>
      <c r="G2612" s="171">
        <v>81</v>
      </c>
      <c r="H2612" s="171">
        <v>69</v>
      </c>
      <c r="I2612" s="319"/>
      <c r="J2612" s="320"/>
    </row>
    <row r="2613" spans="1:10" ht="37.5">
      <c r="A2613" s="178">
        <v>310702020</v>
      </c>
      <c r="B2613" s="178" t="s">
        <v>4576</v>
      </c>
      <c r="C2613" s="178"/>
      <c r="D2613" s="178" t="s">
        <v>4577</v>
      </c>
      <c r="E2613" s="179" t="s">
        <v>20</v>
      </c>
      <c r="F2613" s="171">
        <v>1900</v>
      </c>
      <c r="G2613" s="171">
        <v>1710</v>
      </c>
      <c r="H2613" s="201">
        <v>1454</v>
      </c>
      <c r="I2613" s="319" t="s">
        <v>4578</v>
      </c>
      <c r="J2613" s="320"/>
    </row>
    <row r="2614" spans="1:10" ht="37.5">
      <c r="A2614" s="178" t="s">
        <v>4579</v>
      </c>
      <c r="B2614" s="178" t="s">
        <v>4580</v>
      </c>
      <c r="C2614" s="178"/>
      <c r="D2614" s="178"/>
      <c r="E2614" s="179" t="s">
        <v>20</v>
      </c>
      <c r="F2614" s="171">
        <v>2000</v>
      </c>
      <c r="G2614" s="222">
        <v>1800</v>
      </c>
      <c r="H2614" s="222">
        <v>1530</v>
      </c>
      <c r="I2614" s="319"/>
      <c r="J2614" s="320"/>
    </row>
    <row r="2615" spans="1:10" ht="37.5">
      <c r="A2615" s="178">
        <v>310702021</v>
      </c>
      <c r="B2615" s="178" t="s">
        <v>4581</v>
      </c>
      <c r="C2615" s="178" t="s">
        <v>4582</v>
      </c>
      <c r="D2615" s="178" t="s">
        <v>4577</v>
      </c>
      <c r="E2615" s="179" t="s">
        <v>20</v>
      </c>
      <c r="F2615" s="171">
        <v>1800</v>
      </c>
      <c r="G2615" s="171">
        <v>1620</v>
      </c>
      <c r="H2615" s="171">
        <v>1377</v>
      </c>
      <c r="I2615" s="319"/>
      <c r="J2615" s="320"/>
    </row>
    <row r="2616" spans="1:10">
      <c r="A2616" s="178">
        <v>310702022</v>
      </c>
      <c r="B2616" s="178" t="s">
        <v>4583</v>
      </c>
      <c r="C2616" s="178" t="s">
        <v>4584</v>
      </c>
      <c r="D2616" s="178" t="s">
        <v>4585</v>
      </c>
      <c r="E2616" s="179" t="s">
        <v>20</v>
      </c>
      <c r="F2616" s="171">
        <v>180</v>
      </c>
      <c r="G2616" s="171">
        <v>162</v>
      </c>
      <c r="H2616" s="171">
        <v>138</v>
      </c>
      <c r="I2616" s="319" t="s">
        <v>4586</v>
      </c>
      <c r="J2616" s="320"/>
    </row>
    <row r="2617" spans="1:10">
      <c r="A2617" s="178" t="s">
        <v>4587</v>
      </c>
      <c r="B2617" s="178" t="s">
        <v>4588</v>
      </c>
      <c r="C2617" s="178"/>
      <c r="D2617" s="178"/>
      <c r="E2617" s="179" t="s">
        <v>20</v>
      </c>
      <c r="F2617" s="171">
        <v>20</v>
      </c>
      <c r="G2617" s="171">
        <v>18</v>
      </c>
      <c r="H2617" s="171">
        <v>15</v>
      </c>
      <c r="I2617" s="333"/>
      <c r="J2617" s="334"/>
    </row>
    <row r="2618" spans="1:10">
      <c r="A2618" s="178">
        <v>3108</v>
      </c>
      <c r="B2618" s="178" t="s">
        <v>4589</v>
      </c>
      <c r="C2618" s="178"/>
      <c r="D2618" s="178"/>
      <c r="E2618" s="179"/>
      <c r="F2618" s="171"/>
      <c r="G2618" s="171"/>
      <c r="H2618" s="171"/>
      <c r="I2618" s="319"/>
      <c r="J2618" s="320"/>
    </row>
    <row r="2619" spans="1:10">
      <c r="A2619" s="178">
        <v>310800001</v>
      </c>
      <c r="B2619" s="178" t="s">
        <v>4590</v>
      </c>
      <c r="C2619" s="178"/>
      <c r="D2619" s="178"/>
      <c r="E2619" s="179" t="s">
        <v>20</v>
      </c>
      <c r="F2619" s="171">
        <v>80</v>
      </c>
      <c r="G2619" s="171">
        <v>72</v>
      </c>
      <c r="H2619" s="171">
        <v>61</v>
      </c>
      <c r="I2619" s="319"/>
      <c r="J2619" s="320"/>
    </row>
    <row r="2620" spans="1:10">
      <c r="A2620" s="178">
        <v>310800002</v>
      </c>
      <c r="B2620" s="178" t="s">
        <v>4591</v>
      </c>
      <c r="C2620" s="178"/>
      <c r="D2620" s="178"/>
      <c r="E2620" s="179" t="s">
        <v>20</v>
      </c>
      <c r="F2620" s="171">
        <v>100</v>
      </c>
      <c r="G2620" s="171">
        <v>90</v>
      </c>
      <c r="H2620" s="171">
        <v>77</v>
      </c>
      <c r="I2620" s="319"/>
      <c r="J2620" s="320"/>
    </row>
    <row r="2621" spans="1:10">
      <c r="A2621" s="178">
        <v>310800003</v>
      </c>
      <c r="B2621" s="178" t="s">
        <v>4592</v>
      </c>
      <c r="C2621" s="178" t="s">
        <v>4593</v>
      </c>
      <c r="D2621" s="178"/>
      <c r="E2621" s="179" t="s">
        <v>4594</v>
      </c>
      <c r="F2621" s="171">
        <v>234</v>
      </c>
      <c r="G2621" s="171">
        <v>211</v>
      </c>
      <c r="H2621" s="171">
        <v>179</v>
      </c>
      <c r="I2621" s="319"/>
      <c r="J2621" s="320"/>
    </row>
    <row r="2622" spans="1:10" ht="36" customHeight="1">
      <c r="A2622" s="178">
        <v>310800004</v>
      </c>
      <c r="B2622" s="178" t="s">
        <v>4595</v>
      </c>
      <c r="C2622" s="178" t="s">
        <v>4596</v>
      </c>
      <c r="D2622" s="178"/>
      <c r="E2622" s="179" t="s">
        <v>4597</v>
      </c>
      <c r="F2622" s="171">
        <v>40</v>
      </c>
      <c r="G2622" s="171">
        <v>36</v>
      </c>
      <c r="H2622" s="171">
        <v>31</v>
      </c>
      <c r="I2622" s="319" t="s">
        <v>4598</v>
      </c>
      <c r="J2622" s="320"/>
    </row>
    <row r="2623" spans="1:10" ht="37.5">
      <c r="A2623" s="178" t="s">
        <v>4599</v>
      </c>
      <c r="B2623" s="178" t="s">
        <v>4600</v>
      </c>
      <c r="C2623" s="178"/>
      <c r="D2623" s="178"/>
      <c r="E2623" s="179" t="s">
        <v>4601</v>
      </c>
      <c r="F2623" s="171">
        <v>96</v>
      </c>
      <c r="G2623" s="171">
        <v>86</v>
      </c>
      <c r="H2623" s="171">
        <v>73</v>
      </c>
      <c r="I2623" s="319"/>
      <c r="J2623" s="320"/>
    </row>
    <row r="2624" spans="1:10" ht="24.75" customHeight="1">
      <c r="A2624" s="178">
        <v>310800005</v>
      </c>
      <c r="B2624" s="178" t="s">
        <v>4602</v>
      </c>
      <c r="C2624" s="178"/>
      <c r="D2624" s="178"/>
      <c r="E2624" s="179" t="s">
        <v>20</v>
      </c>
      <c r="F2624" s="171">
        <v>1800</v>
      </c>
      <c r="G2624" s="171">
        <v>1620</v>
      </c>
      <c r="H2624" s="171">
        <v>1377</v>
      </c>
      <c r="I2624" s="319" t="s">
        <v>4603</v>
      </c>
      <c r="J2624" s="320"/>
    </row>
    <row r="2625" spans="1:10" ht="37.5">
      <c r="A2625" s="178" t="s">
        <v>4604</v>
      </c>
      <c r="B2625" s="178" t="s">
        <v>4605</v>
      </c>
      <c r="C2625" s="178"/>
      <c r="D2625" s="178"/>
      <c r="E2625" s="179" t="s">
        <v>4606</v>
      </c>
      <c r="F2625" s="207">
        <v>300</v>
      </c>
      <c r="G2625" s="171">
        <f>F2625*90%</f>
        <v>270</v>
      </c>
      <c r="H2625" s="201">
        <f>G2625*85%</f>
        <v>229.5</v>
      </c>
      <c r="I2625" s="319"/>
      <c r="J2625" s="320"/>
    </row>
    <row r="2626" spans="1:10" ht="37.5">
      <c r="A2626" s="178">
        <v>310800006</v>
      </c>
      <c r="B2626" s="178" t="s">
        <v>4607</v>
      </c>
      <c r="C2626" s="178" t="s">
        <v>4608</v>
      </c>
      <c r="D2626" s="178" t="s">
        <v>4609</v>
      </c>
      <c r="E2626" s="179" t="s">
        <v>20</v>
      </c>
      <c r="F2626" s="207">
        <v>36</v>
      </c>
      <c r="G2626" s="171">
        <f t="shared" ref="G2626:G2629" si="37">F2626*90%</f>
        <v>32.4</v>
      </c>
      <c r="H2626" s="201">
        <v>27</v>
      </c>
      <c r="I2626" s="319"/>
      <c r="J2626" s="320"/>
    </row>
    <row r="2627" spans="1:10">
      <c r="A2627" s="178">
        <v>310800007</v>
      </c>
      <c r="B2627" s="178" t="s">
        <v>4610</v>
      </c>
      <c r="C2627" s="178" t="s">
        <v>4611</v>
      </c>
      <c r="D2627" s="178"/>
      <c r="E2627" s="179" t="s">
        <v>20</v>
      </c>
      <c r="F2627" s="171">
        <v>300</v>
      </c>
      <c r="G2627" s="171">
        <v>270</v>
      </c>
      <c r="H2627" s="171">
        <v>230</v>
      </c>
      <c r="I2627" s="319"/>
      <c r="J2627" s="320"/>
    </row>
    <row r="2628" spans="1:10">
      <c r="A2628" s="178">
        <v>310800008</v>
      </c>
      <c r="B2628" s="178" t="s">
        <v>4612</v>
      </c>
      <c r="C2628" s="178" t="s">
        <v>4613</v>
      </c>
      <c r="D2628" s="178"/>
      <c r="E2628" s="179" t="s">
        <v>20</v>
      </c>
      <c r="F2628" s="171">
        <v>1800</v>
      </c>
      <c r="G2628" s="171">
        <f t="shared" si="37"/>
        <v>1620</v>
      </c>
      <c r="H2628" s="201">
        <f t="shared" ref="H2628" si="38">G2628*85%</f>
        <v>1377</v>
      </c>
      <c r="I2628" s="319"/>
      <c r="J2628" s="320"/>
    </row>
    <row r="2629" spans="1:10" ht="56.25">
      <c r="A2629" s="178">
        <v>310800009</v>
      </c>
      <c r="B2629" s="178" t="s">
        <v>4614</v>
      </c>
      <c r="C2629" s="178" t="s">
        <v>4615</v>
      </c>
      <c r="D2629" s="178"/>
      <c r="E2629" s="179" t="s">
        <v>20</v>
      </c>
      <c r="F2629" s="171">
        <v>160</v>
      </c>
      <c r="G2629" s="171">
        <f t="shared" si="37"/>
        <v>144</v>
      </c>
      <c r="H2629" s="201">
        <v>122</v>
      </c>
      <c r="I2629" s="319"/>
      <c r="J2629" s="320"/>
    </row>
    <row r="2630" spans="1:10">
      <c r="A2630" s="178">
        <v>310800010</v>
      </c>
      <c r="B2630" s="178" t="s">
        <v>4616</v>
      </c>
      <c r="C2630" s="178"/>
      <c r="D2630" s="178"/>
      <c r="E2630" s="179" t="s">
        <v>20</v>
      </c>
      <c r="F2630" s="171">
        <v>96</v>
      </c>
      <c r="G2630" s="171">
        <v>86</v>
      </c>
      <c r="H2630" s="171">
        <v>73</v>
      </c>
      <c r="I2630" s="319"/>
      <c r="J2630" s="320"/>
    </row>
    <row r="2631" spans="1:10" ht="75">
      <c r="A2631" s="178">
        <v>310800011</v>
      </c>
      <c r="B2631" s="178" t="s">
        <v>4617</v>
      </c>
      <c r="C2631" s="178" t="s">
        <v>4618</v>
      </c>
      <c r="D2631" s="178"/>
      <c r="E2631" s="179" t="s">
        <v>20</v>
      </c>
      <c r="F2631" s="171">
        <v>70</v>
      </c>
      <c r="G2631" s="171">
        <v>63</v>
      </c>
      <c r="H2631" s="171">
        <v>54</v>
      </c>
      <c r="I2631" s="319"/>
      <c r="J2631" s="320"/>
    </row>
    <row r="2632" spans="1:10" ht="37.5">
      <c r="A2632" s="178">
        <v>310800012</v>
      </c>
      <c r="B2632" s="178" t="s">
        <v>4619</v>
      </c>
      <c r="C2632" s="178" t="s">
        <v>4620</v>
      </c>
      <c r="D2632" s="178"/>
      <c r="E2632" s="179" t="s">
        <v>4621</v>
      </c>
      <c r="F2632" s="171">
        <v>1680</v>
      </c>
      <c r="G2632" s="171">
        <v>1512</v>
      </c>
      <c r="H2632" s="171">
        <v>1285</v>
      </c>
      <c r="I2632" s="319"/>
      <c r="J2632" s="320"/>
    </row>
    <row r="2633" spans="1:10">
      <c r="A2633" s="178">
        <v>310800013</v>
      </c>
      <c r="B2633" s="178" t="s">
        <v>4622</v>
      </c>
      <c r="C2633" s="178" t="s">
        <v>4623</v>
      </c>
      <c r="D2633" s="178"/>
      <c r="E2633" s="179" t="s">
        <v>20</v>
      </c>
      <c r="F2633" s="207">
        <v>270</v>
      </c>
      <c r="G2633" s="171">
        <f>F2633*90%</f>
        <v>243</v>
      </c>
      <c r="H2633" s="201">
        <f>G2633*85%</f>
        <v>206.54999999999998</v>
      </c>
      <c r="I2633" s="319"/>
      <c r="J2633" s="320"/>
    </row>
    <row r="2634" spans="1:10">
      <c r="A2634" s="178">
        <v>310800014</v>
      </c>
      <c r="B2634" s="178" t="s">
        <v>4624</v>
      </c>
      <c r="C2634" s="178"/>
      <c r="D2634" s="178"/>
      <c r="E2634" s="179" t="s">
        <v>20</v>
      </c>
      <c r="F2634" s="207">
        <v>300</v>
      </c>
      <c r="G2634" s="171">
        <f t="shared" ref="G2634:G2638" si="39">F2634*90%</f>
        <v>270</v>
      </c>
      <c r="H2634" s="201">
        <f t="shared" ref="H2634:H2638" si="40">G2634*85%</f>
        <v>229.5</v>
      </c>
      <c r="I2634" s="319"/>
      <c r="J2634" s="320"/>
    </row>
    <row r="2635" spans="1:10" ht="37.5">
      <c r="A2635" s="178">
        <v>310800015</v>
      </c>
      <c r="B2635" s="178" t="s">
        <v>4625</v>
      </c>
      <c r="C2635" s="178" t="s">
        <v>4626</v>
      </c>
      <c r="D2635" s="178"/>
      <c r="E2635" s="179" t="s">
        <v>20</v>
      </c>
      <c r="F2635" s="207">
        <v>1200</v>
      </c>
      <c r="G2635" s="171">
        <f t="shared" si="39"/>
        <v>1080</v>
      </c>
      <c r="H2635" s="201">
        <f t="shared" si="40"/>
        <v>918</v>
      </c>
      <c r="I2635" s="319"/>
      <c r="J2635" s="320"/>
    </row>
    <row r="2636" spans="1:10" ht="37.5">
      <c r="A2636" s="178">
        <v>310800016</v>
      </c>
      <c r="B2636" s="178" t="s">
        <v>4627</v>
      </c>
      <c r="C2636" s="178" t="s">
        <v>4628</v>
      </c>
      <c r="D2636" s="178"/>
      <c r="E2636" s="179" t="s">
        <v>4629</v>
      </c>
      <c r="F2636" s="207">
        <v>40</v>
      </c>
      <c r="G2636" s="171">
        <f t="shared" si="39"/>
        <v>36</v>
      </c>
      <c r="H2636" s="201">
        <f t="shared" si="40"/>
        <v>30.599999999999998</v>
      </c>
      <c r="I2636" s="319"/>
      <c r="J2636" s="320"/>
    </row>
    <row r="2637" spans="1:10" ht="56.25">
      <c r="A2637" s="178">
        <v>310800017</v>
      </c>
      <c r="B2637" s="178" t="s">
        <v>4630</v>
      </c>
      <c r="C2637" s="178"/>
      <c r="D2637" s="178"/>
      <c r="E2637" s="179" t="s">
        <v>20</v>
      </c>
      <c r="F2637" s="207">
        <v>5300</v>
      </c>
      <c r="G2637" s="171">
        <f t="shared" si="39"/>
        <v>4770</v>
      </c>
      <c r="H2637" s="201">
        <f t="shared" si="40"/>
        <v>4054.5</v>
      </c>
      <c r="I2637" s="319"/>
      <c r="J2637" s="320"/>
    </row>
    <row r="2638" spans="1:10" ht="56.25">
      <c r="A2638" s="178">
        <v>310800018</v>
      </c>
      <c r="B2638" s="178" t="s">
        <v>4631</v>
      </c>
      <c r="C2638" s="178"/>
      <c r="D2638" s="178"/>
      <c r="E2638" s="179" t="s">
        <v>20</v>
      </c>
      <c r="F2638" s="207">
        <v>2500</v>
      </c>
      <c r="G2638" s="171">
        <f t="shared" si="39"/>
        <v>2250</v>
      </c>
      <c r="H2638" s="201">
        <f t="shared" si="40"/>
        <v>1912.5</v>
      </c>
      <c r="I2638" s="319"/>
      <c r="J2638" s="320"/>
    </row>
    <row r="2639" spans="1:10" ht="37.5">
      <c r="A2639" s="178">
        <v>310800019</v>
      </c>
      <c r="B2639" s="178" t="s">
        <v>4632</v>
      </c>
      <c r="C2639" s="178" t="s">
        <v>4633</v>
      </c>
      <c r="D2639" s="178"/>
      <c r="E2639" s="179" t="s">
        <v>20</v>
      </c>
      <c r="F2639" s="171">
        <v>2400</v>
      </c>
      <c r="G2639" s="171">
        <v>2160</v>
      </c>
      <c r="H2639" s="171">
        <v>1836</v>
      </c>
      <c r="I2639" s="319"/>
      <c r="J2639" s="320"/>
    </row>
    <row r="2640" spans="1:10" ht="37.5">
      <c r="A2640" s="178">
        <v>310800020</v>
      </c>
      <c r="B2640" s="178" t="s">
        <v>4634</v>
      </c>
      <c r="C2640" s="178" t="s">
        <v>4635</v>
      </c>
      <c r="D2640" s="178" t="s">
        <v>4636</v>
      </c>
      <c r="E2640" s="179" t="s">
        <v>20</v>
      </c>
      <c r="F2640" s="171">
        <v>4200</v>
      </c>
      <c r="G2640" s="171">
        <v>3780</v>
      </c>
      <c r="H2640" s="171">
        <v>3213</v>
      </c>
      <c r="I2640" s="319"/>
      <c r="J2640" s="320"/>
    </row>
    <row r="2641" spans="1:10" ht="37.5">
      <c r="A2641" s="178">
        <v>310800021</v>
      </c>
      <c r="B2641" s="178" t="s">
        <v>4637</v>
      </c>
      <c r="C2641" s="178" t="s">
        <v>4635</v>
      </c>
      <c r="D2641" s="178" t="s">
        <v>4636</v>
      </c>
      <c r="E2641" s="179" t="s">
        <v>20</v>
      </c>
      <c r="F2641" s="171">
        <v>4200</v>
      </c>
      <c r="G2641" s="171">
        <v>3780</v>
      </c>
      <c r="H2641" s="171">
        <v>3213</v>
      </c>
      <c r="I2641" s="319"/>
      <c r="J2641" s="320"/>
    </row>
    <row r="2642" spans="1:10" ht="37.5">
      <c r="A2642" s="178">
        <v>310800022</v>
      </c>
      <c r="B2642" s="178" t="s">
        <v>4638</v>
      </c>
      <c r="C2642" s="178" t="s">
        <v>4639</v>
      </c>
      <c r="D2642" s="178"/>
      <c r="E2642" s="179" t="s">
        <v>20</v>
      </c>
      <c r="F2642" s="207">
        <v>2800</v>
      </c>
      <c r="G2642" s="171">
        <f>F2642*90%</f>
        <v>2520</v>
      </c>
      <c r="H2642" s="201">
        <f>G2642*85%</f>
        <v>2142</v>
      </c>
      <c r="I2642" s="319"/>
      <c r="J2642" s="320"/>
    </row>
    <row r="2643" spans="1:10" ht="37.5">
      <c r="A2643" s="178">
        <v>310800023</v>
      </c>
      <c r="B2643" s="178" t="s">
        <v>4640</v>
      </c>
      <c r="C2643" s="178" t="s">
        <v>4635</v>
      </c>
      <c r="D2643" s="178" t="s">
        <v>4641</v>
      </c>
      <c r="E2643" s="179" t="s">
        <v>20</v>
      </c>
      <c r="F2643" s="207">
        <v>4000</v>
      </c>
      <c r="G2643" s="171">
        <f t="shared" ref="G2643:G2645" si="41">F2643*90%</f>
        <v>3600</v>
      </c>
      <c r="H2643" s="201">
        <f t="shared" ref="H2643:H2645" si="42">G2643*85%</f>
        <v>3060</v>
      </c>
      <c r="I2643" s="319"/>
      <c r="J2643" s="320"/>
    </row>
    <row r="2644" spans="1:10" ht="56.25">
      <c r="A2644" s="178">
        <v>310800024</v>
      </c>
      <c r="B2644" s="178" t="s">
        <v>4642</v>
      </c>
      <c r="C2644" s="178" t="s">
        <v>4643</v>
      </c>
      <c r="D2644" s="178"/>
      <c r="E2644" s="179" t="s">
        <v>20</v>
      </c>
      <c r="F2644" s="207">
        <v>3200</v>
      </c>
      <c r="G2644" s="171">
        <f t="shared" si="41"/>
        <v>2880</v>
      </c>
      <c r="H2644" s="201">
        <f t="shared" si="42"/>
        <v>2448</v>
      </c>
      <c r="I2644" s="319" t="s">
        <v>4644</v>
      </c>
      <c r="J2644" s="320"/>
    </row>
    <row r="2645" spans="1:10" ht="56.25">
      <c r="A2645" s="178" t="s">
        <v>4645</v>
      </c>
      <c r="B2645" s="178" t="s">
        <v>4646</v>
      </c>
      <c r="C2645" s="178"/>
      <c r="D2645" s="178"/>
      <c r="E2645" s="179" t="s">
        <v>20</v>
      </c>
      <c r="F2645" s="207">
        <v>4000</v>
      </c>
      <c r="G2645" s="171">
        <f t="shared" si="41"/>
        <v>3600</v>
      </c>
      <c r="H2645" s="201">
        <f t="shared" si="42"/>
        <v>3060</v>
      </c>
      <c r="I2645" s="319"/>
      <c r="J2645" s="320"/>
    </row>
    <row r="2646" spans="1:10">
      <c r="A2646" s="178">
        <v>310800025</v>
      </c>
      <c r="B2646" s="178" t="s">
        <v>4647</v>
      </c>
      <c r="C2646" s="178"/>
      <c r="D2646" s="178" t="s">
        <v>4648</v>
      </c>
      <c r="E2646" s="179" t="s">
        <v>20</v>
      </c>
      <c r="F2646" s="171">
        <v>228</v>
      </c>
      <c r="G2646" s="171">
        <v>205</v>
      </c>
      <c r="H2646" s="171">
        <v>174</v>
      </c>
      <c r="I2646" s="319"/>
      <c r="J2646" s="320"/>
    </row>
    <row r="2647" spans="1:10">
      <c r="A2647" s="178">
        <v>310800026</v>
      </c>
      <c r="B2647" s="178" t="s">
        <v>4649</v>
      </c>
      <c r="C2647" s="178"/>
      <c r="D2647" s="178"/>
      <c r="E2647" s="179" t="s">
        <v>20</v>
      </c>
      <c r="F2647" s="171">
        <v>100</v>
      </c>
      <c r="G2647" s="171">
        <v>90</v>
      </c>
      <c r="H2647" s="201">
        <v>77</v>
      </c>
      <c r="I2647" s="319"/>
      <c r="J2647" s="320"/>
    </row>
    <row r="2648" spans="1:10">
      <c r="A2648" s="178">
        <v>310800027</v>
      </c>
      <c r="B2648" s="178" t="s">
        <v>4650</v>
      </c>
      <c r="C2648" s="178"/>
      <c r="D2648" s="178"/>
      <c r="E2648" s="179" t="s">
        <v>20</v>
      </c>
      <c r="F2648" s="171">
        <v>160</v>
      </c>
      <c r="G2648" s="171">
        <v>144</v>
      </c>
      <c r="H2648" s="171">
        <v>122</v>
      </c>
      <c r="I2648" s="319"/>
      <c r="J2648" s="320"/>
    </row>
    <row r="2649" spans="1:10" ht="206.25">
      <c r="A2649" s="190" t="s">
        <v>4651</v>
      </c>
      <c r="B2649" s="190" t="s">
        <v>4652</v>
      </c>
      <c r="C2649" s="192" t="s">
        <v>4653</v>
      </c>
      <c r="D2649" s="190" t="s">
        <v>4654</v>
      </c>
      <c r="E2649" s="191" t="s">
        <v>20</v>
      </c>
      <c r="F2649" s="321">
        <v>560</v>
      </c>
      <c r="G2649" s="322"/>
      <c r="H2649" s="323"/>
      <c r="I2649" s="319"/>
      <c r="J2649" s="320"/>
    </row>
    <row r="2650" spans="1:10">
      <c r="A2650" s="178">
        <v>3109</v>
      </c>
      <c r="B2650" s="178" t="s">
        <v>4655</v>
      </c>
      <c r="C2650" s="178"/>
      <c r="D2650" s="178"/>
      <c r="E2650" s="179"/>
      <c r="F2650" s="171"/>
      <c r="G2650" s="171"/>
      <c r="H2650" s="201"/>
      <c r="I2650" s="319"/>
      <c r="J2650" s="320"/>
    </row>
    <row r="2651" spans="1:10">
      <c r="A2651" s="178">
        <v>310900000</v>
      </c>
      <c r="B2651" s="178" t="s">
        <v>4656</v>
      </c>
      <c r="C2651" s="178"/>
      <c r="D2651" s="178"/>
      <c r="E2651" s="179" t="s">
        <v>20</v>
      </c>
      <c r="F2651" s="171">
        <v>120</v>
      </c>
      <c r="G2651" s="171">
        <v>108</v>
      </c>
      <c r="H2651" s="171">
        <v>92</v>
      </c>
      <c r="I2651" s="319"/>
      <c r="J2651" s="320"/>
    </row>
    <row r="2652" spans="1:10">
      <c r="A2652" s="178">
        <v>310901</v>
      </c>
      <c r="B2652" s="178" t="s">
        <v>4657</v>
      </c>
      <c r="C2652" s="178"/>
      <c r="D2652" s="178"/>
      <c r="E2652" s="179"/>
      <c r="F2652" s="171"/>
      <c r="G2652" s="171"/>
      <c r="H2652" s="171"/>
      <c r="I2652" s="319"/>
      <c r="J2652" s="320"/>
    </row>
    <row r="2653" spans="1:10" ht="93.75">
      <c r="A2653" s="178">
        <v>310901001</v>
      </c>
      <c r="B2653" s="178" t="s">
        <v>4658</v>
      </c>
      <c r="C2653" s="178" t="s">
        <v>4659</v>
      </c>
      <c r="D2653" s="178"/>
      <c r="E2653" s="179" t="s">
        <v>20</v>
      </c>
      <c r="F2653" s="171">
        <v>180</v>
      </c>
      <c r="G2653" s="171">
        <v>162</v>
      </c>
      <c r="H2653" s="171">
        <v>138</v>
      </c>
      <c r="I2653" s="319" t="s">
        <v>4660</v>
      </c>
      <c r="J2653" s="320"/>
    </row>
    <row r="2654" spans="1:10">
      <c r="A2654" s="178" t="s">
        <v>4661</v>
      </c>
      <c r="B2654" s="178" t="s">
        <v>4662</v>
      </c>
      <c r="C2654" s="178"/>
      <c r="D2654" s="178"/>
      <c r="E2654" s="179" t="s">
        <v>20</v>
      </c>
      <c r="F2654" s="171">
        <v>90</v>
      </c>
      <c r="G2654" s="171">
        <v>81</v>
      </c>
      <c r="H2654" s="171">
        <v>69</v>
      </c>
      <c r="I2654" s="319"/>
      <c r="J2654" s="320"/>
    </row>
    <row r="2655" spans="1:10">
      <c r="A2655" s="178">
        <v>310901002</v>
      </c>
      <c r="B2655" s="178" t="s">
        <v>4663</v>
      </c>
      <c r="C2655" s="178" t="s">
        <v>3410</v>
      </c>
      <c r="D2655" s="178"/>
      <c r="E2655" s="179" t="s">
        <v>20</v>
      </c>
      <c r="F2655" s="171">
        <v>36</v>
      </c>
      <c r="G2655" s="171">
        <v>32</v>
      </c>
      <c r="H2655" s="171">
        <v>27</v>
      </c>
      <c r="I2655" s="319"/>
      <c r="J2655" s="320"/>
    </row>
    <row r="2656" spans="1:10">
      <c r="A2656" s="178">
        <v>310901003</v>
      </c>
      <c r="B2656" s="178" t="s">
        <v>4664</v>
      </c>
      <c r="C2656" s="178"/>
      <c r="D2656" s="178"/>
      <c r="E2656" s="179" t="s">
        <v>20</v>
      </c>
      <c r="F2656" s="171">
        <v>66</v>
      </c>
      <c r="G2656" s="171">
        <v>59</v>
      </c>
      <c r="H2656" s="171">
        <v>50</v>
      </c>
      <c r="I2656" s="319"/>
      <c r="J2656" s="320"/>
    </row>
    <row r="2657" spans="1:10">
      <c r="A2657" s="178">
        <v>310901004</v>
      </c>
      <c r="B2657" s="178" t="s">
        <v>4665</v>
      </c>
      <c r="C2657" s="178" t="s">
        <v>4666</v>
      </c>
      <c r="D2657" s="178"/>
      <c r="E2657" s="179" t="s">
        <v>20</v>
      </c>
      <c r="F2657" s="171">
        <v>180</v>
      </c>
      <c r="G2657" s="171">
        <v>162</v>
      </c>
      <c r="H2657" s="171">
        <v>138</v>
      </c>
      <c r="I2657" s="319"/>
      <c r="J2657" s="320"/>
    </row>
    <row r="2658" spans="1:10">
      <c r="A2658" s="178">
        <v>310901005</v>
      </c>
      <c r="B2658" s="178" t="s">
        <v>4667</v>
      </c>
      <c r="C2658" s="178" t="s">
        <v>4668</v>
      </c>
      <c r="D2658" s="178"/>
      <c r="E2658" s="179" t="s">
        <v>20</v>
      </c>
      <c r="F2658" s="171">
        <v>250</v>
      </c>
      <c r="G2658" s="171">
        <v>225</v>
      </c>
      <c r="H2658" s="171">
        <v>191</v>
      </c>
      <c r="I2658" s="319"/>
      <c r="J2658" s="320"/>
    </row>
    <row r="2659" spans="1:10" ht="37.5">
      <c r="A2659" s="178">
        <v>310901006</v>
      </c>
      <c r="B2659" s="178" t="s">
        <v>4669</v>
      </c>
      <c r="C2659" s="178" t="s">
        <v>4670</v>
      </c>
      <c r="D2659" s="178" t="s">
        <v>4441</v>
      </c>
      <c r="E2659" s="179" t="s">
        <v>20</v>
      </c>
      <c r="F2659" s="171">
        <v>750</v>
      </c>
      <c r="G2659" s="171">
        <v>675</v>
      </c>
      <c r="H2659" s="171">
        <v>574</v>
      </c>
      <c r="I2659" s="319"/>
      <c r="J2659" s="320"/>
    </row>
    <row r="2660" spans="1:10" ht="37.5">
      <c r="A2660" s="178">
        <v>310901007</v>
      </c>
      <c r="B2660" s="178" t="s">
        <v>4671</v>
      </c>
      <c r="C2660" s="178" t="s">
        <v>4672</v>
      </c>
      <c r="D2660" s="178"/>
      <c r="E2660" s="179" t="s">
        <v>4673</v>
      </c>
      <c r="F2660" s="171">
        <v>600</v>
      </c>
      <c r="G2660" s="171">
        <v>540</v>
      </c>
      <c r="H2660" s="171">
        <v>459</v>
      </c>
      <c r="I2660" s="319"/>
      <c r="J2660" s="320"/>
    </row>
    <row r="2661" spans="1:10" ht="75">
      <c r="A2661" s="178">
        <v>310901008</v>
      </c>
      <c r="B2661" s="178" t="s">
        <v>4674</v>
      </c>
      <c r="C2661" s="178" t="s">
        <v>4675</v>
      </c>
      <c r="D2661" s="178" t="s">
        <v>4676</v>
      </c>
      <c r="E2661" s="179" t="s">
        <v>20</v>
      </c>
      <c r="F2661" s="171">
        <v>750</v>
      </c>
      <c r="G2661" s="171">
        <v>675</v>
      </c>
      <c r="H2661" s="171">
        <v>574</v>
      </c>
      <c r="I2661" s="319"/>
      <c r="J2661" s="320"/>
    </row>
    <row r="2662" spans="1:10">
      <c r="A2662" s="178">
        <v>310901009</v>
      </c>
      <c r="B2662" s="178" t="s">
        <v>4677</v>
      </c>
      <c r="C2662" s="178" t="s">
        <v>4678</v>
      </c>
      <c r="D2662" s="178"/>
      <c r="E2662" s="179" t="s">
        <v>20</v>
      </c>
      <c r="F2662" s="171">
        <v>180</v>
      </c>
      <c r="G2662" s="171">
        <v>162</v>
      </c>
      <c r="H2662" s="171">
        <v>138</v>
      </c>
      <c r="I2662" s="319"/>
      <c r="J2662" s="320"/>
    </row>
    <row r="2663" spans="1:10">
      <c r="A2663" s="178">
        <v>310901010</v>
      </c>
      <c r="B2663" s="178" t="s">
        <v>4679</v>
      </c>
      <c r="C2663" s="178"/>
      <c r="D2663" s="178"/>
      <c r="E2663" s="179" t="s">
        <v>20</v>
      </c>
      <c r="F2663" s="171">
        <v>300</v>
      </c>
      <c r="G2663" s="171">
        <v>270</v>
      </c>
      <c r="H2663" s="171">
        <v>230</v>
      </c>
      <c r="I2663" s="319"/>
      <c r="J2663" s="320"/>
    </row>
    <row r="2664" spans="1:10" ht="21.75" customHeight="1">
      <c r="A2664" s="178">
        <v>310902</v>
      </c>
      <c r="B2664" s="178" t="s">
        <v>4680</v>
      </c>
      <c r="C2664" s="178"/>
      <c r="D2664" s="178"/>
      <c r="E2664" s="179"/>
      <c r="F2664" s="171"/>
      <c r="G2664" s="171"/>
      <c r="H2664" s="171"/>
      <c r="I2664" s="319"/>
      <c r="J2664" s="320"/>
    </row>
    <row r="2665" spans="1:10" ht="43.5" customHeight="1">
      <c r="A2665" s="178">
        <v>310902001</v>
      </c>
      <c r="B2665" s="178" t="s">
        <v>4681</v>
      </c>
      <c r="C2665" s="178"/>
      <c r="D2665" s="178"/>
      <c r="E2665" s="179" t="s">
        <v>1302</v>
      </c>
      <c r="F2665" s="171">
        <v>60</v>
      </c>
      <c r="G2665" s="171">
        <v>54</v>
      </c>
      <c r="H2665" s="171">
        <v>46</v>
      </c>
      <c r="I2665" s="319" t="s">
        <v>4682</v>
      </c>
      <c r="J2665" s="320"/>
    </row>
    <row r="2666" spans="1:10" ht="37.5">
      <c r="A2666" s="178" t="s">
        <v>4683</v>
      </c>
      <c r="B2666" s="190" t="s">
        <v>4684</v>
      </c>
      <c r="C2666" s="178"/>
      <c r="D2666" s="178"/>
      <c r="E2666" s="179" t="s">
        <v>1302</v>
      </c>
      <c r="F2666" s="171">
        <v>200</v>
      </c>
      <c r="G2666" s="171">
        <v>180</v>
      </c>
      <c r="H2666" s="201">
        <f>G2666*85%</f>
        <v>153</v>
      </c>
      <c r="I2666" s="319"/>
      <c r="J2666" s="320"/>
    </row>
    <row r="2667" spans="1:10">
      <c r="A2667" s="178">
        <v>310902002</v>
      </c>
      <c r="B2667" s="178" t="s">
        <v>4685</v>
      </c>
      <c r="C2667" s="178" t="s">
        <v>4686</v>
      </c>
      <c r="D2667" s="178"/>
      <c r="E2667" s="179" t="s">
        <v>20</v>
      </c>
      <c r="F2667" s="171">
        <v>300</v>
      </c>
      <c r="G2667" s="171">
        <v>270</v>
      </c>
      <c r="H2667" s="171">
        <v>230</v>
      </c>
      <c r="I2667" s="319"/>
      <c r="J2667" s="320"/>
    </row>
    <row r="2668" spans="1:10" ht="37.5">
      <c r="A2668" s="178">
        <v>310902003</v>
      </c>
      <c r="B2668" s="178" t="s">
        <v>4687</v>
      </c>
      <c r="C2668" s="178"/>
      <c r="D2668" s="178"/>
      <c r="E2668" s="179" t="s">
        <v>20</v>
      </c>
      <c r="F2668" s="171">
        <v>150</v>
      </c>
      <c r="G2668" s="171">
        <v>135</v>
      </c>
      <c r="H2668" s="171">
        <v>115</v>
      </c>
      <c r="I2668" s="319"/>
      <c r="J2668" s="320"/>
    </row>
    <row r="2669" spans="1:10">
      <c r="A2669" s="178">
        <v>310902004</v>
      </c>
      <c r="B2669" s="178" t="s">
        <v>4688</v>
      </c>
      <c r="C2669" s="178"/>
      <c r="D2669" s="178"/>
      <c r="E2669" s="179" t="s">
        <v>20</v>
      </c>
      <c r="F2669" s="171">
        <v>240</v>
      </c>
      <c r="G2669" s="171">
        <v>216</v>
      </c>
      <c r="H2669" s="171">
        <v>184</v>
      </c>
      <c r="I2669" s="319"/>
      <c r="J2669" s="320"/>
    </row>
    <row r="2670" spans="1:10">
      <c r="A2670" s="178">
        <v>310902005</v>
      </c>
      <c r="B2670" s="178" t="s">
        <v>4689</v>
      </c>
      <c r="C2670" s="178" t="s">
        <v>4690</v>
      </c>
      <c r="D2670" s="178"/>
      <c r="E2670" s="179" t="s">
        <v>20</v>
      </c>
      <c r="F2670" s="171">
        <v>200</v>
      </c>
      <c r="G2670" s="171">
        <v>180</v>
      </c>
      <c r="H2670" s="201">
        <v>153</v>
      </c>
      <c r="I2670" s="319" t="s">
        <v>4691</v>
      </c>
      <c r="J2670" s="320"/>
    </row>
    <row r="2671" spans="1:10" ht="37.5">
      <c r="A2671" s="178" t="s">
        <v>4692</v>
      </c>
      <c r="B2671" s="190" t="s">
        <v>4693</v>
      </c>
      <c r="C2671" s="178"/>
      <c r="D2671" s="178"/>
      <c r="E2671" s="179" t="s">
        <v>20</v>
      </c>
      <c r="F2671" s="171">
        <v>300</v>
      </c>
      <c r="G2671" s="171">
        <v>270</v>
      </c>
      <c r="H2671" s="201">
        <v>230</v>
      </c>
      <c r="I2671" s="319"/>
      <c r="J2671" s="320"/>
    </row>
    <row r="2672" spans="1:10" ht="93.75">
      <c r="A2672" s="178">
        <v>310902006</v>
      </c>
      <c r="B2672" s="178" t="s">
        <v>4694</v>
      </c>
      <c r="C2672" s="178" t="s">
        <v>4695</v>
      </c>
      <c r="D2672" s="178" t="s">
        <v>4696</v>
      </c>
      <c r="E2672" s="179" t="s">
        <v>4697</v>
      </c>
      <c r="F2672" s="171">
        <v>500</v>
      </c>
      <c r="G2672" s="171">
        <v>450</v>
      </c>
      <c r="H2672" s="171">
        <v>383</v>
      </c>
      <c r="I2672" s="319" t="s">
        <v>4698</v>
      </c>
      <c r="J2672" s="320"/>
    </row>
    <row r="2673" spans="1:10">
      <c r="A2673" s="178" t="s">
        <v>4699</v>
      </c>
      <c r="B2673" s="192" t="s">
        <v>4700</v>
      </c>
      <c r="C2673" s="178"/>
      <c r="D2673" s="178"/>
      <c r="E2673" s="179" t="s">
        <v>20</v>
      </c>
      <c r="F2673" s="207">
        <v>550</v>
      </c>
      <c r="G2673" s="171">
        <f>F2673*90%</f>
        <v>495</v>
      </c>
      <c r="H2673" s="201">
        <f>G2673*85%</f>
        <v>420.75</v>
      </c>
      <c r="I2673" s="319"/>
      <c r="J2673" s="320"/>
    </row>
    <row r="2674" spans="1:10" ht="37.5">
      <c r="A2674" s="178" t="s">
        <v>4701</v>
      </c>
      <c r="B2674" s="192" t="s">
        <v>4702</v>
      </c>
      <c r="C2674" s="178"/>
      <c r="D2674" s="178"/>
      <c r="E2674" s="179" t="s">
        <v>4703</v>
      </c>
      <c r="F2674" s="207">
        <v>40</v>
      </c>
      <c r="G2674" s="171">
        <f t="shared" ref="G2674:G2679" si="43">F2674*90%</f>
        <v>36</v>
      </c>
      <c r="H2674" s="201">
        <f t="shared" ref="H2674:H2679" si="44">G2674*85%</f>
        <v>30.599999999999998</v>
      </c>
      <c r="I2674" s="319"/>
      <c r="J2674" s="320"/>
    </row>
    <row r="2675" spans="1:10">
      <c r="A2675" s="178" t="s">
        <v>4704</v>
      </c>
      <c r="B2675" s="192" t="s">
        <v>4705</v>
      </c>
      <c r="C2675" s="178"/>
      <c r="D2675" s="178"/>
      <c r="E2675" s="179" t="s">
        <v>20</v>
      </c>
      <c r="F2675" s="207">
        <v>750</v>
      </c>
      <c r="G2675" s="171">
        <f t="shared" si="43"/>
        <v>675</v>
      </c>
      <c r="H2675" s="201">
        <f t="shared" si="44"/>
        <v>573.75</v>
      </c>
      <c r="I2675" s="185"/>
      <c r="J2675" s="186"/>
    </row>
    <row r="2676" spans="1:10">
      <c r="A2676" s="178" t="s">
        <v>4706</v>
      </c>
      <c r="B2676" s="192" t="s">
        <v>4707</v>
      </c>
      <c r="C2676" s="178"/>
      <c r="D2676" s="178"/>
      <c r="E2676" s="179" t="s">
        <v>20</v>
      </c>
      <c r="F2676" s="207">
        <v>500</v>
      </c>
      <c r="G2676" s="171">
        <f t="shared" si="43"/>
        <v>450</v>
      </c>
      <c r="H2676" s="201">
        <f t="shared" si="44"/>
        <v>382.5</v>
      </c>
      <c r="I2676" s="185"/>
      <c r="J2676" s="186"/>
    </row>
    <row r="2677" spans="1:10">
      <c r="A2677" s="178" t="s">
        <v>4708</v>
      </c>
      <c r="B2677" s="192" t="s">
        <v>4709</v>
      </c>
      <c r="C2677" s="178"/>
      <c r="D2677" s="178"/>
      <c r="E2677" s="179" t="s">
        <v>20</v>
      </c>
      <c r="F2677" s="207">
        <v>650</v>
      </c>
      <c r="G2677" s="171">
        <f t="shared" si="43"/>
        <v>585</v>
      </c>
      <c r="H2677" s="201">
        <f t="shared" si="44"/>
        <v>497.25</v>
      </c>
      <c r="I2677" s="185"/>
      <c r="J2677" s="186"/>
    </row>
    <row r="2678" spans="1:10">
      <c r="A2678" s="178" t="s">
        <v>4710</v>
      </c>
      <c r="B2678" s="192" t="s">
        <v>4711</v>
      </c>
      <c r="C2678" s="178"/>
      <c r="D2678" s="178"/>
      <c r="E2678" s="179" t="s">
        <v>20</v>
      </c>
      <c r="F2678" s="207">
        <v>750</v>
      </c>
      <c r="G2678" s="171">
        <f t="shared" si="43"/>
        <v>675</v>
      </c>
      <c r="H2678" s="201">
        <f t="shared" si="44"/>
        <v>573.75</v>
      </c>
      <c r="I2678" s="185"/>
      <c r="J2678" s="186"/>
    </row>
    <row r="2679" spans="1:10" ht="37.5">
      <c r="A2679" s="178" t="s">
        <v>4712</v>
      </c>
      <c r="B2679" s="192" t="s">
        <v>4713</v>
      </c>
      <c r="C2679" s="178"/>
      <c r="D2679" s="178"/>
      <c r="E2679" s="179" t="s">
        <v>20</v>
      </c>
      <c r="F2679" s="207">
        <v>900</v>
      </c>
      <c r="G2679" s="171">
        <f t="shared" si="43"/>
        <v>810</v>
      </c>
      <c r="H2679" s="201">
        <f t="shared" si="44"/>
        <v>688.5</v>
      </c>
      <c r="I2679" s="185"/>
      <c r="J2679" s="186"/>
    </row>
    <row r="2680" spans="1:10" ht="37.5">
      <c r="A2680" s="178">
        <v>310902007</v>
      </c>
      <c r="B2680" s="178" t="s">
        <v>4714</v>
      </c>
      <c r="C2680" s="178" t="s">
        <v>4715</v>
      </c>
      <c r="D2680" s="178" t="s">
        <v>4441</v>
      </c>
      <c r="E2680" s="179" t="s">
        <v>20</v>
      </c>
      <c r="F2680" s="171">
        <v>480</v>
      </c>
      <c r="G2680" s="171">
        <v>432</v>
      </c>
      <c r="H2680" s="171">
        <v>367</v>
      </c>
      <c r="I2680" s="319"/>
      <c r="J2680" s="320"/>
    </row>
    <row r="2681" spans="1:10" ht="37.5">
      <c r="A2681" s="178">
        <v>310902008</v>
      </c>
      <c r="B2681" s="178" t="s">
        <v>4716</v>
      </c>
      <c r="C2681" s="178" t="s">
        <v>4717</v>
      </c>
      <c r="D2681" s="178"/>
      <c r="E2681" s="179" t="s">
        <v>20</v>
      </c>
      <c r="F2681" s="171">
        <v>480</v>
      </c>
      <c r="G2681" s="171">
        <v>432</v>
      </c>
      <c r="H2681" s="171">
        <v>367</v>
      </c>
      <c r="I2681" s="319"/>
      <c r="J2681" s="320"/>
    </row>
    <row r="2682" spans="1:10">
      <c r="A2682" s="178">
        <v>310902009</v>
      </c>
      <c r="B2682" s="178" t="s">
        <v>4718</v>
      </c>
      <c r="C2682" s="178" t="s">
        <v>4666</v>
      </c>
      <c r="D2682" s="178"/>
      <c r="E2682" s="179" t="s">
        <v>20</v>
      </c>
      <c r="F2682" s="171">
        <v>1000</v>
      </c>
      <c r="G2682" s="171">
        <v>900</v>
      </c>
      <c r="H2682" s="201">
        <f>G2682*85%</f>
        <v>765</v>
      </c>
      <c r="I2682" s="319"/>
      <c r="J2682" s="320"/>
    </row>
    <row r="2683" spans="1:10" ht="131.25">
      <c r="A2683" s="190" t="s">
        <v>4719</v>
      </c>
      <c r="B2683" s="190" t="s">
        <v>4720</v>
      </c>
      <c r="C2683" s="192" t="s">
        <v>4721</v>
      </c>
      <c r="D2683" s="190"/>
      <c r="E2683" s="191" t="s">
        <v>20</v>
      </c>
      <c r="F2683" s="321">
        <v>325</v>
      </c>
      <c r="G2683" s="322"/>
      <c r="H2683" s="323"/>
      <c r="I2683" s="319"/>
      <c r="J2683" s="320"/>
    </row>
    <row r="2684" spans="1:10" ht="112.5">
      <c r="A2684" s="190" t="s">
        <v>4722</v>
      </c>
      <c r="B2684" s="190" t="s">
        <v>4723</v>
      </c>
      <c r="C2684" s="192" t="s">
        <v>4724</v>
      </c>
      <c r="D2684" s="190"/>
      <c r="E2684" s="191" t="s">
        <v>20</v>
      </c>
      <c r="F2684" s="321">
        <v>174</v>
      </c>
      <c r="G2684" s="322"/>
      <c r="H2684" s="323"/>
      <c r="I2684" s="319"/>
      <c r="J2684" s="320"/>
    </row>
    <row r="2685" spans="1:10" ht="150">
      <c r="A2685" s="190" t="s">
        <v>4725</v>
      </c>
      <c r="B2685" s="190" t="s">
        <v>4726</v>
      </c>
      <c r="C2685" s="192" t="s">
        <v>4727</v>
      </c>
      <c r="D2685" s="190" t="s">
        <v>4728</v>
      </c>
      <c r="E2685" s="191" t="s">
        <v>20</v>
      </c>
      <c r="F2685" s="321">
        <v>675</v>
      </c>
      <c r="G2685" s="322"/>
      <c r="H2685" s="323"/>
      <c r="I2685" s="319"/>
      <c r="J2685" s="320"/>
    </row>
    <row r="2686" spans="1:10" ht="206.25">
      <c r="A2686" s="190" t="s">
        <v>4729</v>
      </c>
      <c r="B2686" s="190" t="s">
        <v>4730</v>
      </c>
      <c r="C2686" s="192" t="s">
        <v>4731</v>
      </c>
      <c r="D2686" s="190" t="s">
        <v>4732</v>
      </c>
      <c r="E2686" s="191" t="s">
        <v>20</v>
      </c>
      <c r="F2686" s="321">
        <v>1521</v>
      </c>
      <c r="G2686" s="322"/>
      <c r="H2686" s="323"/>
      <c r="I2686" s="319"/>
      <c r="J2686" s="320"/>
    </row>
    <row r="2687" spans="1:10" ht="150">
      <c r="A2687" s="190" t="s">
        <v>4733</v>
      </c>
      <c r="B2687" s="190" t="s">
        <v>4734</v>
      </c>
      <c r="C2687" s="192" t="s">
        <v>4735</v>
      </c>
      <c r="D2687" s="190"/>
      <c r="E2687" s="191" t="s">
        <v>20</v>
      </c>
      <c r="F2687" s="322">
        <v>212</v>
      </c>
      <c r="G2687" s="322"/>
      <c r="H2687" s="323"/>
      <c r="I2687" s="319"/>
      <c r="J2687" s="320"/>
    </row>
    <row r="2688" spans="1:10">
      <c r="A2688" s="178">
        <v>310903</v>
      </c>
      <c r="B2688" s="178" t="s">
        <v>4736</v>
      </c>
      <c r="C2688" s="178"/>
      <c r="D2688" s="178"/>
      <c r="E2688" s="179"/>
      <c r="F2688" s="171"/>
      <c r="G2688" s="171"/>
      <c r="H2688" s="201"/>
      <c r="I2688" s="319"/>
      <c r="J2688" s="320"/>
    </row>
    <row r="2689" spans="1:10">
      <c r="A2689" s="178">
        <v>310903001</v>
      </c>
      <c r="B2689" s="178" t="s">
        <v>4737</v>
      </c>
      <c r="C2689" s="178"/>
      <c r="D2689" s="178"/>
      <c r="E2689" s="179" t="s">
        <v>20</v>
      </c>
      <c r="F2689" s="171">
        <v>360</v>
      </c>
      <c r="G2689" s="171">
        <v>324</v>
      </c>
      <c r="H2689" s="171">
        <v>275</v>
      </c>
      <c r="I2689" s="319"/>
      <c r="J2689" s="320"/>
    </row>
    <row r="2690" spans="1:10" ht="37.5">
      <c r="A2690" s="178">
        <v>310903002</v>
      </c>
      <c r="B2690" s="178" t="s">
        <v>4738</v>
      </c>
      <c r="C2690" s="178" t="s">
        <v>4739</v>
      </c>
      <c r="D2690" s="178"/>
      <c r="E2690" s="179" t="s">
        <v>20</v>
      </c>
      <c r="F2690" s="171">
        <v>500</v>
      </c>
      <c r="G2690" s="171">
        <v>450</v>
      </c>
      <c r="H2690" s="171">
        <v>383</v>
      </c>
      <c r="I2690" s="319"/>
      <c r="J2690" s="320"/>
    </row>
    <row r="2691" spans="1:10" ht="37.5">
      <c r="A2691" s="178">
        <v>310903003</v>
      </c>
      <c r="B2691" s="178" t="s">
        <v>4740</v>
      </c>
      <c r="C2691" s="178" t="s">
        <v>4741</v>
      </c>
      <c r="D2691" s="178"/>
      <c r="E2691" s="179" t="s">
        <v>20</v>
      </c>
      <c r="F2691" s="171">
        <v>1100</v>
      </c>
      <c r="G2691" s="171">
        <f>F2691*90%</f>
        <v>990</v>
      </c>
      <c r="H2691" s="201">
        <v>842</v>
      </c>
      <c r="I2691" s="319"/>
      <c r="J2691" s="320"/>
    </row>
    <row r="2692" spans="1:10" ht="27" customHeight="1">
      <c r="A2692" s="178">
        <v>310903004</v>
      </c>
      <c r="B2692" s="178" t="s">
        <v>4742</v>
      </c>
      <c r="C2692" s="178" t="s">
        <v>4666</v>
      </c>
      <c r="D2692" s="178"/>
      <c r="E2692" s="179" t="s">
        <v>20</v>
      </c>
      <c r="F2692" s="171">
        <v>200</v>
      </c>
      <c r="G2692" s="171">
        <v>180</v>
      </c>
      <c r="H2692" s="171">
        <v>153</v>
      </c>
      <c r="I2692" s="319" t="s">
        <v>4743</v>
      </c>
      <c r="J2692" s="320"/>
    </row>
    <row r="2693" spans="1:10" ht="37.5">
      <c r="A2693" s="178" t="s">
        <v>4744</v>
      </c>
      <c r="B2693" s="190" t="s">
        <v>4745</v>
      </c>
      <c r="C2693" s="178"/>
      <c r="D2693" s="178"/>
      <c r="E2693" s="179" t="s">
        <v>20</v>
      </c>
      <c r="F2693" s="171">
        <v>5000</v>
      </c>
      <c r="G2693" s="171">
        <f t="shared" ref="G2693" si="45">F2693*90%</f>
        <v>4500</v>
      </c>
      <c r="H2693" s="201">
        <f t="shared" ref="H2693" si="46">G2693*85%</f>
        <v>3825</v>
      </c>
      <c r="I2693" s="319"/>
      <c r="J2693" s="320"/>
    </row>
    <row r="2694" spans="1:10">
      <c r="A2694" s="178">
        <v>310903005</v>
      </c>
      <c r="B2694" s="178" t="s">
        <v>4746</v>
      </c>
      <c r="C2694" s="178" t="s">
        <v>4666</v>
      </c>
      <c r="D2694" s="178"/>
      <c r="E2694" s="179" t="s">
        <v>20</v>
      </c>
      <c r="F2694" s="171">
        <v>200</v>
      </c>
      <c r="G2694" s="171">
        <v>180</v>
      </c>
      <c r="H2694" s="171">
        <v>153</v>
      </c>
      <c r="I2694" s="319"/>
      <c r="J2694" s="320"/>
    </row>
    <row r="2695" spans="1:10">
      <c r="A2695" s="178">
        <v>310903006</v>
      </c>
      <c r="B2695" s="178" t="s">
        <v>4747</v>
      </c>
      <c r="C2695" s="178" t="s">
        <v>4666</v>
      </c>
      <c r="D2695" s="178"/>
      <c r="E2695" s="179" t="s">
        <v>20</v>
      </c>
      <c r="F2695" s="171">
        <v>140</v>
      </c>
      <c r="G2695" s="171">
        <v>126</v>
      </c>
      <c r="H2695" s="171">
        <v>107</v>
      </c>
      <c r="I2695" s="319"/>
      <c r="J2695" s="320"/>
    </row>
    <row r="2696" spans="1:10">
      <c r="A2696" s="178">
        <v>310903007</v>
      </c>
      <c r="B2696" s="178" t="s">
        <v>4748</v>
      </c>
      <c r="C2696" s="178"/>
      <c r="D2696" s="178" t="s">
        <v>4749</v>
      </c>
      <c r="E2696" s="179" t="s">
        <v>20</v>
      </c>
      <c r="F2696" s="171">
        <v>600</v>
      </c>
      <c r="G2696" s="171">
        <v>540</v>
      </c>
      <c r="H2696" s="171">
        <v>459</v>
      </c>
      <c r="I2696" s="319"/>
      <c r="J2696" s="320"/>
    </row>
    <row r="2697" spans="1:10">
      <c r="A2697" s="178">
        <v>310903008</v>
      </c>
      <c r="B2697" s="178" t="s">
        <v>4750</v>
      </c>
      <c r="C2697" s="178" t="s">
        <v>4559</v>
      </c>
      <c r="D2697" s="178" t="s">
        <v>4441</v>
      </c>
      <c r="E2697" s="179" t="s">
        <v>20</v>
      </c>
      <c r="F2697" s="171">
        <v>840</v>
      </c>
      <c r="G2697" s="171">
        <v>756</v>
      </c>
      <c r="H2697" s="171">
        <v>643</v>
      </c>
      <c r="I2697" s="319"/>
      <c r="J2697" s="320"/>
    </row>
    <row r="2698" spans="1:10">
      <c r="A2698" s="178">
        <v>310903009</v>
      </c>
      <c r="B2698" s="178" t="s">
        <v>4751</v>
      </c>
      <c r="C2698" s="178" t="s">
        <v>4752</v>
      </c>
      <c r="D2698" s="178"/>
      <c r="E2698" s="179" t="s">
        <v>20</v>
      </c>
      <c r="F2698" s="171">
        <v>550</v>
      </c>
      <c r="G2698" s="171">
        <v>495</v>
      </c>
      <c r="H2698" s="171">
        <v>421</v>
      </c>
      <c r="I2698" s="319"/>
      <c r="J2698" s="320"/>
    </row>
    <row r="2699" spans="1:10" ht="57.75" customHeight="1">
      <c r="A2699" s="178">
        <v>310903010</v>
      </c>
      <c r="B2699" s="178" t="s">
        <v>4753</v>
      </c>
      <c r="C2699" s="178"/>
      <c r="D2699" s="178"/>
      <c r="E2699" s="179" t="s">
        <v>20</v>
      </c>
      <c r="F2699" s="171">
        <v>500</v>
      </c>
      <c r="G2699" s="171">
        <v>450</v>
      </c>
      <c r="H2699" s="171">
        <v>383</v>
      </c>
      <c r="I2699" s="319" t="s">
        <v>4754</v>
      </c>
      <c r="J2699" s="320"/>
    </row>
    <row r="2700" spans="1:10">
      <c r="A2700" s="178" t="s">
        <v>4755</v>
      </c>
      <c r="B2700" s="190" t="s">
        <v>4756</v>
      </c>
      <c r="C2700" s="178"/>
      <c r="D2700" s="178"/>
      <c r="E2700" s="179" t="s">
        <v>20</v>
      </c>
      <c r="F2700" s="207">
        <v>600</v>
      </c>
      <c r="G2700" s="171">
        <f>F2700*90%</f>
        <v>540</v>
      </c>
      <c r="H2700" s="201">
        <f>G2700*85%</f>
        <v>459</v>
      </c>
      <c r="I2700" s="319"/>
      <c r="J2700" s="320"/>
    </row>
    <row r="2701" spans="1:10" ht="37.5">
      <c r="A2701" s="178" t="s">
        <v>4757</v>
      </c>
      <c r="B2701" s="190" t="s">
        <v>4758</v>
      </c>
      <c r="C2701" s="178"/>
      <c r="D2701" s="178"/>
      <c r="E2701" s="179" t="s">
        <v>4703</v>
      </c>
      <c r="F2701" s="207">
        <v>40</v>
      </c>
      <c r="G2701" s="171">
        <f t="shared" ref="G2701:G2704" si="47">F2701*90%</f>
        <v>36</v>
      </c>
      <c r="H2701" s="201">
        <v>31</v>
      </c>
      <c r="I2701" s="333"/>
      <c r="J2701" s="334"/>
    </row>
    <row r="2702" spans="1:10">
      <c r="A2702" s="178" t="s">
        <v>4759</v>
      </c>
      <c r="B2702" s="190" t="s">
        <v>4760</v>
      </c>
      <c r="C2702" s="178"/>
      <c r="D2702" s="178"/>
      <c r="E2702" s="179" t="s">
        <v>20</v>
      </c>
      <c r="F2702" s="207">
        <v>600</v>
      </c>
      <c r="G2702" s="171">
        <f t="shared" si="47"/>
        <v>540</v>
      </c>
      <c r="H2702" s="201">
        <f t="shared" ref="H2702:H2703" si="48">G2702*85%</f>
        <v>459</v>
      </c>
      <c r="I2702" s="202"/>
      <c r="J2702" s="223"/>
    </row>
    <row r="2703" spans="1:10">
      <c r="A2703" s="178" t="s">
        <v>4761</v>
      </c>
      <c r="B2703" s="190" t="s">
        <v>4762</v>
      </c>
      <c r="C2703" s="178"/>
      <c r="D2703" s="178"/>
      <c r="E2703" s="179" t="s">
        <v>20</v>
      </c>
      <c r="F2703" s="207">
        <v>600</v>
      </c>
      <c r="G2703" s="171">
        <f t="shared" si="47"/>
        <v>540</v>
      </c>
      <c r="H2703" s="201">
        <f t="shared" si="48"/>
        <v>459</v>
      </c>
      <c r="I2703" s="202"/>
      <c r="J2703" s="223"/>
    </row>
    <row r="2704" spans="1:10">
      <c r="A2704" s="178" t="s">
        <v>4763</v>
      </c>
      <c r="B2704" s="190" t="s">
        <v>4764</v>
      </c>
      <c r="C2704" s="178"/>
      <c r="D2704" s="178"/>
      <c r="E2704" s="179" t="s">
        <v>20</v>
      </c>
      <c r="F2704" s="207">
        <v>700</v>
      </c>
      <c r="G2704" s="171">
        <f t="shared" si="47"/>
        <v>630</v>
      </c>
      <c r="H2704" s="201">
        <v>536</v>
      </c>
      <c r="I2704" s="202"/>
      <c r="J2704" s="223"/>
    </row>
    <row r="2705" spans="1:10" ht="37.5">
      <c r="A2705" s="178">
        <v>310903011</v>
      </c>
      <c r="B2705" s="178" t="s">
        <v>4765</v>
      </c>
      <c r="C2705" s="178" t="s">
        <v>4766</v>
      </c>
      <c r="D2705" s="178"/>
      <c r="E2705" s="179" t="s">
        <v>20</v>
      </c>
      <c r="F2705" s="171">
        <v>200</v>
      </c>
      <c r="G2705" s="171">
        <v>180</v>
      </c>
      <c r="H2705" s="171">
        <v>153</v>
      </c>
      <c r="I2705" s="319"/>
      <c r="J2705" s="320"/>
    </row>
    <row r="2706" spans="1:10">
      <c r="A2706" s="178">
        <v>310903012</v>
      </c>
      <c r="B2706" s="178" t="s">
        <v>4767</v>
      </c>
      <c r="C2706" s="178" t="s">
        <v>4768</v>
      </c>
      <c r="D2706" s="178"/>
      <c r="E2706" s="179" t="s">
        <v>20</v>
      </c>
      <c r="F2706" s="171">
        <v>70</v>
      </c>
      <c r="G2706" s="171">
        <v>63</v>
      </c>
      <c r="H2706" s="171">
        <v>54</v>
      </c>
      <c r="I2706" s="319"/>
      <c r="J2706" s="320"/>
    </row>
    <row r="2707" spans="1:10">
      <c r="A2707" s="178">
        <v>310903013</v>
      </c>
      <c r="B2707" s="178" t="s">
        <v>4769</v>
      </c>
      <c r="C2707" s="178" t="s">
        <v>4770</v>
      </c>
      <c r="D2707" s="178"/>
      <c r="E2707" s="179" t="s">
        <v>20</v>
      </c>
      <c r="F2707" s="171">
        <v>480</v>
      </c>
      <c r="G2707" s="171">
        <v>432</v>
      </c>
      <c r="H2707" s="171">
        <v>367</v>
      </c>
      <c r="I2707" s="319"/>
      <c r="J2707" s="320"/>
    </row>
    <row r="2708" spans="1:10" ht="37.5">
      <c r="A2708" s="178">
        <v>310903014</v>
      </c>
      <c r="B2708" s="178" t="s">
        <v>4771</v>
      </c>
      <c r="C2708" s="178" t="s">
        <v>4772</v>
      </c>
      <c r="D2708" s="178" t="s">
        <v>4773</v>
      </c>
      <c r="E2708" s="179" t="s">
        <v>20</v>
      </c>
      <c r="F2708" s="171">
        <v>1000</v>
      </c>
      <c r="G2708" s="171">
        <v>900</v>
      </c>
      <c r="H2708" s="171">
        <v>765</v>
      </c>
      <c r="I2708" s="319"/>
      <c r="J2708" s="320"/>
    </row>
    <row r="2709" spans="1:10" ht="150">
      <c r="A2709" s="190" t="s">
        <v>4774</v>
      </c>
      <c r="B2709" s="192" t="s">
        <v>4775</v>
      </c>
      <c r="C2709" s="192" t="s">
        <v>4776</v>
      </c>
      <c r="D2709" s="190"/>
      <c r="E2709" s="191" t="s">
        <v>20</v>
      </c>
      <c r="F2709" s="321">
        <v>214</v>
      </c>
      <c r="G2709" s="322"/>
      <c r="H2709" s="323"/>
      <c r="I2709" s="319"/>
      <c r="J2709" s="320"/>
    </row>
    <row r="2710" spans="1:10" ht="131.25">
      <c r="A2710" s="190" t="s">
        <v>4777</v>
      </c>
      <c r="B2710" s="190" t="s">
        <v>4778</v>
      </c>
      <c r="C2710" s="192" t="s">
        <v>4779</v>
      </c>
      <c r="D2710" s="190"/>
      <c r="E2710" s="191" t="s">
        <v>20</v>
      </c>
      <c r="F2710" s="321">
        <v>328</v>
      </c>
      <c r="G2710" s="322"/>
      <c r="H2710" s="323"/>
      <c r="I2710" s="319"/>
      <c r="J2710" s="320"/>
    </row>
    <row r="2711" spans="1:10">
      <c r="A2711" s="178">
        <v>310904</v>
      </c>
      <c r="B2711" s="178" t="s">
        <v>4780</v>
      </c>
      <c r="C2711" s="178"/>
      <c r="D2711" s="178"/>
      <c r="E2711" s="179"/>
      <c r="F2711" s="171"/>
      <c r="G2711" s="171"/>
      <c r="H2711" s="201"/>
      <c r="I2711" s="319"/>
      <c r="J2711" s="320"/>
    </row>
    <row r="2712" spans="1:10">
      <c r="A2712" s="178">
        <v>310904001</v>
      </c>
      <c r="B2712" s="178" t="s">
        <v>4781</v>
      </c>
      <c r="C2712" s="178" t="s">
        <v>4782</v>
      </c>
      <c r="D2712" s="178"/>
      <c r="E2712" s="179" t="s">
        <v>20</v>
      </c>
      <c r="F2712" s="171">
        <v>45</v>
      </c>
      <c r="G2712" s="171">
        <v>41</v>
      </c>
      <c r="H2712" s="171">
        <v>35</v>
      </c>
      <c r="I2712" s="319"/>
      <c r="J2712" s="320"/>
    </row>
    <row r="2713" spans="1:10" ht="131.25">
      <c r="A2713" s="178">
        <v>310904002</v>
      </c>
      <c r="B2713" s="178" t="s">
        <v>4783</v>
      </c>
      <c r="C2713" s="178" t="s">
        <v>4784</v>
      </c>
      <c r="D2713" s="178"/>
      <c r="E2713" s="179" t="s">
        <v>20</v>
      </c>
      <c r="F2713" s="171">
        <v>120</v>
      </c>
      <c r="G2713" s="171">
        <v>108</v>
      </c>
      <c r="H2713" s="171">
        <v>92</v>
      </c>
      <c r="I2713" s="319"/>
      <c r="J2713" s="320"/>
    </row>
    <row r="2714" spans="1:10">
      <c r="A2714" s="178">
        <v>310904003</v>
      </c>
      <c r="B2714" s="178" t="s">
        <v>4785</v>
      </c>
      <c r="C2714" s="178" t="s">
        <v>4786</v>
      </c>
      <c r="D2714" s="178"/>
      <c r="E2714" s="179" t="s">
        <v>20</v>
      </c>
      <c r="F2714" s="171">
        <v>25</v>
      </c>
      <c r="G2714" s="171">
        <v>23</v>
      </c>
      <c r="H2714" s="171">
        <v>20</v>
      </c>
      <c r="I2714" s="319"/>
      <c r="J2714" s="320"/>
    </row>
    <row r="2715" spans="1:10">
      <c r="A2715" s="178">
        <v>310904004</v>
      </c>
      <c r="B2715" s="178" t="s">
        <v>4787</v>
      </c>
      <c r="C2715" s="178"/>
      <c r="D2715" s="178"/>
      <c r="E2715" s="179" t="s">
        <v>20</v>
      </c>
      <c r="F2715" s="171">
        <v>12</v>
      </c>
      <c r="G2715" s="171">
        <v>11</v>
      </c>
      <c r="H2715" s="201">
        <v>9</v>
      </c>
      <c r="I2715" s="319" t="s">
        <v>4788</v>
      </c>
      <c r="J2715" s="320"/>
    </row>
    <row r="2716" spans="1:10">
      <c r="A2716" s="178" t="s">
        <v>4789</v>
      </c>
      <c r="B2716" s="178" t="s">
        <v>4790</v>
      </c>
      <c r="C2716" s="178"/>
      <c r="D2716" s="178"/>
      <c r="E2716" s="179" t="s">
        <v>20</v>
      </c>
      <c r="F2716" s="171">
        <v>5</v>
      </c>
      <c r="G2716" s="171">
        <v>5</v>
      </c>
      <c r="H2716" s="171">
        <v>5</v>
      </c>
      <c r="I2716" s="333"/>
      <c r="J2716" s="334"/>
    </row>
    <row r="2717" spans="1:10">
      <c r="A2717" s="178">
        <v>310904005</v>
      </c>
      <c r="B2717" s="178" t="s">
        <v>4791</v>
      </c>
      <c r="C2717" s="178"/>
      <c r="D2717" s="178"/>
      <c r="E2717" s="179" t="s">
        <v>20</v>
      </c>
      <c r="F2717" s="171">
        <v>84</v>
      </c>
      <c r="G2717" s="171">
        <v>76</v>
      </c>
      <c r="H2717" s="171">
        <v>65</v>
      </c>
      <c r="I2717" s="319"/>
      <c r="J2717" s="320"/>
    </row>
    <row r="2718" spans="1:10" ht="30.75" customHeight="1">
      <c r="A2718" s="178">
        <v>310904006</v>
      </c>
      <c r="B2718" s="178" t="s">
        <v>4792</v>
      </c>
      <c r="C2718" s="178" t="s">
        <v>4793</v>
      </c>
      <c r="D2718" s="178"/>
      <c r="E2718" s="179" t="s">
        <v>20</v>
      </c>
      <c r="F2718" s="171">
        <v>90</v>
      </c>
      <c r="G2718" s="171">
        <f>F2718*90%</f>
        <v>81</v>
      </c>
      <c r="H2718" s="201">
        <f>G2718*85%</f>
        <v>68.849999999999994</v>
      </c>
      <c r="I2718" s="319" t="s">
        <v>4794</v>
      </c>
      <c r="J2718" s="320"/>
    </row>
    <row r="2719" spans="1:10" ht="37.5">
      <c r="A2719" s="178" t="s">
        <v>4795</v>
      </c>
      <c r="B2719" s="190" t="s">
        <v>4796</v>
      </c>
      <c r="C2719" s="178"/>
      <c r="D2719" s="178"/>
      <c r="E2719" s="179" t="s">
        <v>20</v>
      </c>
      <c r="F2719" s="171">
        <v>140</v>
      </c>
      <c r="G2719" s="171">
        <f t="shared" ref="G2719:G2721" si="49">F2719*90%</f>
        <v>126</v>
      </c>
      <c r="H2719" s="201">
        <f t="shared" ref="H2719:H2721" si="50">G2719*85%</f>
        <v>107.1</v>
      </c>
      <c r="I2719" s="319"/>
      <c r="J2719" s="320"/>
    </row>
    <row r="2720" spans="1:10" ht="37.5">
      <c r="A2720" s="178" t="s">
        <v>4797</v>
      </c>
      <c r="B2720" s="190" t="s">
        <v>4798</v>
      </c>
      <c r="C2720" s="178"/>
      <c r="D2720" s="178"/>
      <c r="E2720" s="179" t="s">
        <v>20</v>
      </c>
      <c r="F2720" s="171">
        <v>170</v>
      </c>
      <c r="G2720" s="171">
        <f t="shared" si="49"/>
        <v>153</v>
      </c>
      <c r="H2720" s="201">
        <f t="shared" si="50"/>
        <v>130.04999999999998</v>
      </c>
      <c r="I2720" s="185"/>
      <c r="J2720" s="186"/>
    </row>
    <row r="2721" spans="1:10" ht="37.5">
      <c r="A2721" s="178" t="s">
        <v>4799</v>
      </c>
      <c r="B2721" s="190" t="s">
        <v>4800</v>
      </c>
      <c r="C2721" s="178"/>
      <c r="D2721" s="178"/>
      <c r="E2721" s="179" t="s">
        <v>20</v>
      </c>
      <c r="F2721" s="171">
        <v>110</v>
      </c>
      <c r="G2721" s="171">
        <f t="shared" si="49"/>
        <v>99</v>
      </c>
      <c r="H2721" s="201">
        <f t="shared" si="50"/>
        <v>84.149999999999991</v>
      </c>
      <c r="I2721" s="185"/>
      <c r="J2721" s="186"/>
    </row>
    <row r="2722" spans="1:10" ht="37.5">
      <c r="A2722" s="178">
        <v>310904007</v>
      </c>
      <c r="B2722" s="178" t="s">
        <v>4801</v>
      </c>
      <c r="C2722" s="178"/>
      <c r="D2722" s="178"/>
      <c r="E2722" s="179" t="s">
        <v>20</v>
      </c>
      <c r="F2722" s="171">
        <v>60</v>
      </c>
      <c r="G2722" s="171">
        <v>54</v>
      </c>
      <c r="H2722" s="171">
        <v>46</v>
      </c>
      <c r="I2722" s="319"/>
      <c r="J2722" s="320"/>
    </row>
    <row r="2723" spans="1:10" ht="37.5">
      <c r="A2723" s="178">
        <v>310904008</v>
      </c>
      <c r="B2723" s="178" t="s">
        <v>4802</v>
      </c>
      <c r="C2723" s="178"/>
      <c r="D2723" s="178"/>
      <c r="E2723" s="179" t="s">
        <v>20</v>
      </c>
      <c r="F2723" s="171">
        <v>70</v>
      </c>
      <c r="G2723" s="171">
        <v>63</v>
      </c>
      <c r="H2723" s="201">
        <v>54</v>
      </c>
      <c r="I2723" s="319"/>
      <c r="J2723" s="320"/>
    </row>
    <row r="2724" spans="1:10">
      <c r="A2724" s="178">
        <v>310905</v>
      </c>
      <c r="B2724" s="178" t="s">
        <v>4803</v>
      </c>
      <c r="C2724" s="178"/>
      <c r="D2724" s="178"/>
      <c r="E2724" s="179"/>
      <c r="F2724" s="171"/>
      <c r="G2724" s="171"/>
      <c r="H2724" s="201"/>
      <c r="I2724" s="319"/>
      <c r="J2724" s="320"/>
    </row>
    <row r="2725" spans="1:10">
      <c r="A2725" s="178">
        <v>310905001</v>
      </c>
      <c r="B2725" s="178" t="s">
        <v>4804</v>
      </c>
      <c r="C2725" s="178" t="s">
        <v>4805</v>
      </c>
      <c r="D2725" s="178"/>
      <c r="E2725" s="179" t="s">
        <v>20</v>
      </c>
      <c r="F2725" s="171">
        <v>70</v>
      </c>
      <c r="G2725" s="171">
        <v>63</v>
      </c>
      <c r="H2725" s="171">
        <v>54</v>
      </c>
      <c r="I2725" s="319" t="s">
        <v>4806</v>
      </c>
      <c r="J2725" s="320"/>
    </row>
    <row r="2726" spans="1:10">
      <c r="A2726" s="178" t="s">
        <v>4807</v>
      </c>
      <c r="B2726" s="190" t="s">
        <v>4808</v>
      </c>
      <c r="C2726" s="178"/>
      <c r="D2726" s="178"/>
      <c r="E2726" s="179" t="s">
        <v>20</v>
      </c>
      <c r="F2726" s="171">
        <v>20</v>
      </c>
      <c r="G2726" s="171">
        <v>18</v>
      </c>
      <c r="H2726" s="171">
        <v>15</v>
      </c>
      <c r="I2726" s="319"/>
      <c r="J2726" s="320"/>
    </row>
    <row r="2727" spans="1:10">
      <c r="A2727" s="178">
        <v>310905002</v>
      </c>
      <c r="B2727" s="178" t="s">
        <v>4809</v>
      </c>
      <c r="C2727" s="178"/>
      <c r="D2727" s="178"/>
      <c r="E2727" s="179" t="s">
        <v>20</v>
      </c>
      <c r="F2727" s="171">
        <v>360</v>
      </c>
      <c r="G2727" s="171">
        <v>324</v>
      </c>
      <c r="H2727" s="171">
        <v>275</v>
      </c>
      <c r="I2727" s="319" t="s">
        <v>4810</v>
      </c>
      <c r="J2727" s="320"/>
    </row>
    <row r="2728" spans="1:10" ht="37.5">
      <c r="A2728" s="178" t="s">
        <v>4811</v>
      </c>
      <c r="B2728" s="190" t="s">
        <v>4812</v>
      </c>
      <c r="C2728" s="178"/>
      <c r="D2728" s="178"/>
      <c r="E2728" s="179" t="s">
        <v>20</v>
      </c>
      <c r="F2728" s="171">
        <v>540</v>
      </c>
      <c r="G2728" s="171">
        <v>486</v>
      </c>
      <c r="H2728" s="171">
        <v>413</v>
      </c>
      <c r="I2728" s="319"/>
      <c r="J2728" s="320"/>
    </row>
    <row r="2729" spans="1:10">
      <c r="A2729" s="178">
        <v>310905003</v>
      </c>
      <c r="B2729" s="178" t="s">
        <v>4813</v>
      </c>
      <c r="C2729" s="178" t="s">
        <v>4666</v>
      </c>
      <c r="D2729" s="178"/>
      <c r="E2729" s="179" t="s">
        <v>20</v>
      </c>
      <c r="F2729" s="171">
        <v>180</v>
      </c>
      <c r="G2729" s="171">
        <v>162</v>
      </c>
      <c r="H2729" s="171">
        <v>138</v>
      </c>
      <c r="I2729" s="319"/>
      <c r="J2729" s="320"/>
    </row>
    <row r="2730" spans="1:10" ht="37.5">
      <c r="A2730" s="178">
        <v>310905004</v>
      </c>
      <c r="B2730" s="178" t="s">
        <v>4814</v>
      </c>
      <c r="C2730" s="178" t="s">
        <v>4815</v>
      </c>
      <c r="D2730" s="178"/>
      <c r="E2730" s="179" t="s">
        <v>20</v>
      </c>
      <c r="F2730" s="171">
        <v>600</v>
      </c>
      <c r="G2730" s="171">
        <v>540</v>
      </c>
      <c r="H2730" s="171">
        <v>459</v>
      </c>
      <c r="I2730" s="319"/>
      <c r="J2730" s="320"/>
    </row>
    <row r="2731" spans="1:10" ht="39" customHeight="1">
      <c r="A2731" s="178">
        <v>310905005</v>
      </c>
      <c r="B2731" s="178" t="s">
        <v>4816</v>
      </c>
      <c r="C2731" s="178"/>
      <c r="D2731" s="178"/>
      <c r="E2731" s="179" t="s">
        <v>20</v>
      </c>
      <c r="F2731" s="207">
        <v>250</v>
      </c>
      <c r="G2731" s="171">
        <f>F2731*90%</f>
        <v>225</v>
      </c>
      <c r="H2731" s="201">
        <f>G2731*85%</f>
        <v>191.25</v>
      </c>
      <c r="I2731" s="319" t="s">
        <v>4817</v>
      </c>
      <c r="J2731" s="320"/>
    </row>
    <row r="2732" spans="1:10" ht="37.5">
      <c r="A2732" s="178" t="s">
        <v>4818</v>
      </c>
      <c r="B2732" s="190" t="s">
        <v>4819</v>
      </c>
      <c r="C2732" s="178"/>
      <c r="D2732" s="178"/>
      <c r="E2732" s="179" t="s">
        <v>20</v>
      </c>
      <c r="F2732" s="207">
        <v>300</v>
      </c>
      <c r="G2732" s="171">
        <f t="shared" ref="G2732:G2737" si="51">F2732*90%</f>
        <v>270</v>
      </c>
      <c r="H2732" s="201">
        <f t="shared" ref="H2732:H2737" si="52">G2732*85%</f>
        <v>229.5</v>
      </c>
      <c r="I2732" s="319"/>
      <c r="J2732" s="320"/>
    </row>
    <row r="2733" spans="1:10" ht="37.5">
      <c r="A2733" s="178" t="s">
        <v>4820</v>
      </c>
      <c r="B2733" s="190" t="s">
        <v>4821</v>
      </c>
      <c r="C2733" s="178"/>
      <c r="D2733" s="178"/>
      <c r="E2733" s="179" t="s">
        <v>20</v>
      </c>
      <c r="F2733" s="207">
        <v>300</v>
      </c>
      <c r="G2733" s="171">
        <f t="shared" si="51"/>
        <v>270</v>
      </c>
      <c r="H2733" s="201">
        <f t="shared" si="52"/>
        <v>229.5</v>
      </c>
      <c r="I2733" s="185"/>
      <c r="J2733" s="186"/>
    </row>
    <row r="2734" spans="1:10" ht="37.5">
      <c r="A2734" s="178" t="s">
        <v>4822</v>
      </c>
      <c r="B2734" s="190" t="s">
        <v>4823</v>
      </c>
      <c r="C2734" s="178"/>
      <c r="D2734" s="178"/>
      <c r="E2734" s="179" t="s">
        <v>20</v>
      </c>
      <c r="F2734" s="207">
        <v>250</v>
      </c>
      <c r="G2734" s="171">
        <f t="shared" si="51"/>
        <v>225</v>
      </c>
      <c r="H2734" s="201">
        <f t="shared" si="52"/>
        <v>191.25</v>
      </c>
      <c r="I2734" s="185"/>
      <c r="J2734" s="186"/>
    </row>
    <row r="2735" spans="1:10" ht="37.5">
      <c r="A2735" s="178" t="s">
        <v>4824</v>
      </c>
      <c r="B2735" s="190" t="s">
        <v>4825</v>
      </c>
      <c r="C2735" s="178"/>
      <c r="D2735" s="178"/>
      <c r="E2735" s="179" t="s">
        <v>20</v>
      </c>
      <c r="F2735" s="207">
        <v>250</v>
      </c>
      <c r="G2735" s="171">
        <f t="shared" si="51"/>
        <v>225</v>
      </c>
      <c r="H2735" s="201">
        <f t="shared" si="52"/>
        <v>191.25</v>
      </c>
      <c r="I2735" s="185"/>
      <c r="J2735" s="186"/>
    </row>
    <row r="2736" spans="1:10" ht="24.75" customHeight="1">
      <c r="A2736" s="178">
        <v>310905006</v>
      </c>
      <c r="B2736" s="178" t="s">
        <v>4826</v>
      </c>
      <c r="C2736" s="178"/>
      <c r="D2736" s="178"/>
      <c r="E2736" s="179" t="s">
        <v>20</v>
      </c>
      <c r="F2736" s="171">
        <v>400</v>
      </c>
      <c r="G2736" s="171">
        <v>360</v>
      </c>
      <c r="H2736" s="171">
        <v>306</v>
      </c>
      <c r="I2736" s="319" t="s">
        <v>4827</v>
      </c>
      <c r="J2736" s="320"/>
    </row>
    <row r="2737" spans="1:10" ht="37.5">
      <c r="A2737" s="178" t="s">
        <v>4828</v>
      </c>
      <c r="B2737" s="190" t="s">
        <v>4829</v>
      </c>
      <c r="C2737" s="178"/>
      <c r="D2737" s="178"/>
      <c r="E2737" s="179" t="s">
        <v>20</v>
      </c>
      <c r="F2737" s="171">
        <v>30</v>
      </c>
      <c r="G2737" s="171">
        <f t="shared" si="51"/>
        <v>27</v>
      </c>
      <c r="H2737" s="201">
        <f t="shared" si="52"/>
        <v>22.95</v>
      </c>
      <c r="I2737" s="319"/>
      <c r="J2737" s="320"/>
    </row>
    <row r="2738" spans="1:10">
      <c r="A2738" s="178">
        <v>310905007</v>
      </c>
      <c r="B2738" s="178" t="s">
        <v>4830</v>
      </c>
      <c r="C2738" s="178" t="s">
        <v>4666</v>
      </c>
      <c r="D2738" s="178"/>
      <c r="E2738" s="179" t="s">
        <v>20</v>
      </c>
      <c r="F2738" s="171">
        <v>600</v>
      </c>
      <c r="G2738" s="171">
        <v>540</v>
      </c>
      <c r="H2738" s="171">
        <v>459</v>
      </c>
      <c r="I2738" s="319"/>
      <c r="J2738" s="320"/>
    </row>
    <row r="2739" spans="1:10" ht="37.5">
      <c r="A2739" s="178">
        <v>310905008</v>
      </c>
      <c r="B2739" s="178" t="s">
        <v>4831</v>
      </c>
      <c r="C2739" s="178" t="s">
        <v>4832</v>
      </c>
      <c r="D2739" s="178"/>
      <c r="E2739" s="179" t="s">
        <v>20</v>
      </c>
      <c r="F2739" s="171">
        <v>300</v>
      </c>
      <c r="G2739" s="171">
        <v>270</v>
      </c>
      <c r="H2739" s="201">
        <v>230</v>
      </c>
      <c r="I2739" s="319"/>
      <c r="J2739" s="320"/>
    </row>
    <row r="2740" spans="1:10">
      <c r="A2740" s="178">
        <v>310905009</v>
      </c>
      <c r="B2740" s="178" t="s">
        <v>4833</v>
      </c>
      <c r="C2740" s="178" t="s">
        <v>4834</v>
      </c>
      <c r="D2740" s="178"/>
      <c r="E2740" s="179" t="s">
        <v>20</v>
      </c>
      <c r="F2740" s="171">
        <v>250</v>
      </c>
      <c r="G2740" s="171">
        <v>225</v>
      </c>
      <c r="H2740" s="171">
        <v>191</v>
      </c>
      <c r="I2740" s="319"/>
      <c r="J2740" s="320"/>
    </row>
    <row r="2741" spans="1:10" ht="37.5">
      <c r="A2741" s="178">
        <v>310905010</v>
      </c>
      <c r="B2741" s="178" t="s">
        <v>4835</v>
      </c>
      <c r="C2741" s="178" t="s">
        <v>4836</v>
      </c>
      <c r="D2741" s="178"/>
      <c r="E2741" s="179" t="s">
        <v>20</v>
      </c>
      <c r="F2741" s="171">
        <v>500</v>
      </c>
      <c r="G2741" s="171">
        <v>450</v>
      </c>
      <c r="H2741" s="171">
        <v>383</v>
      </c>
      <c r="I2741" s="319"/>
      <c r="J2741" s="320"/>
    </row>
    <row r="2742" spans="1:10" ht="37.5">
      <c r="A2742" s="178">
        <v>310905011</v>
      </c>
      <c r="B2742" s="178" t="s">
        <v>4837</v>
      </c>
      <c r="C2742" s="178" t="s">
        <v>4838</v>
      </c>
      <c r="D2742" s="178" t="s">
        <v>4441</v>
      </c>
      <c r="E2742" s="179" t="s">
        <v>20</v>
      </c>
      <c r="F2742" s="171">
        <v>1400</v>
      </c>
      <c r="G2742" s="171">
        <v>1260</v>
      </c>
      <c r="H2742" s="201">
        <v>1071</v>
      </c>
      <c r="I2742" s="319"/>
      <c r="J2742" s="320"/>
    </row>
    <row r="2743" spans="1:10" ht="37.5">
      <c r="A2743" s="178">
        <v>310905012</v>
      </c>
      <c r="B2743" s="178" t="s">
        <v>4839</v>
      </c>
      <c r="C2743" s="178"/>
      <c r="D2743" s="178"/>
      <c r="E2743" s="179" t="s">
        <v>20</v>
      </c>
      <c r="F2743" s="207">
        <v>1200</v>
      </c>
      <c r="G2743" s="171">
        <f>F2743*90%</f>
        <v>1080</v>
      </c>
      <c r="H2743" s="201">
        <f>G2743*85%</f>
        <v>918</v>
      </c>
      <c r="I2743" s="319"/>
      <c r="J2743" s="320"/>
    </row>
    <row r="2744" spans="1:10">
      <c r="A2744" s="178">
        <v>310905013</v>
      </c>
      <c r="B2744" s="178" t="s">
        <v>4840</v>
      </c>
      <c r="C2744" s="178" t="s">
        <v>4841</v>
      </c>
      <c r="D2744" s="178"/>
      <c r="E2744" s="179" t="s">
        <v>20</v>
      </c>
      <c r="F2744" s="207">
        <v>1100</v>
      </c>
      <c r="G2744" s="171">
        <f>F2744*90%</f>
        <v>990</v>
      </c>
      <c r="H2744" s="201">
        <v>842</v>
      </c>
      <c r="I2744" s="319"/>
      <c r="J2744" s="320"/>
    </row>
    <row r="2745" spans="1:10" ht="37.5">
      <c r="A2745" s="178">
        <v>310905014</v>
      </c>
      <c r="B2745" s="178" t="s">
        <v>4842</v>
      </c>
      <c r="C2745" s="178" t="s">
        <v>4843</v>
      </c>
      <c r="D2745" s="178"/>
      <c r="E2745" s="179" t="s">
        <v>20</v>
      </c>
      <c r="F2745" s="171">
        <v>1000</v>
      </c>
      <c r="G2745" s="171">
        <v>900</v>
      </c>
      <c r="H2745" s="171">
        <v>765</v>
      </c>
      <c r="I2745" s="319"/>
      <c r="J2745" s="320"/>
    </row>
    <row r="2746" spans="1:10" ht="37.5">
      <c r="A2746" s="178">
        <v>310905015</v>
      </c>
      <c r="B2746" s="178" t="s">
        <v>4844</v>
      </c>
      <c r="C2746" s="178" t="s">
        <v>4845</v>
      </c>
      <c r="D2746" s="178"/>
      <c r="E2746" s="179" t="s">
        <v>20</v>
      </c>
      <c r="F2746" s="171">
        <v>700</v>
      </c>
      <c r="G2746" s="171">
        <v>630</v>
      </c>
      <c r="H2746" s="171">
        <v>536</v>
      </c>
      <c r="I2746" s="319"/>
      <c r="J2746" s="320"/>
    </row>
    <row r="2747" spans="1:10">
      <c r="A2747" s="178">
        <v>310905016</v>
      </c>
      <c r="B2747" s="178" t="s">
        <v>4846</v>
      </c>
      <c r="C2747" s="178"/>
      <c r="D2747" s="178"/>
      <c r="E2747" s="179" t="s">
        <v>20</v>
      </c>
      <c r="F2747" s="171">
        <v>1200</v>
      </c>
      <c r="G2747" s="171">
        <v>1080</v>
      </c>
      <c r="H2747" s="171">
        <v>918</v>
      </c>
      <c r="I2747" s="319"/>
      <c r="J2747" s="320"/>
    </row>
    <row r="2748" spans="1:10" ht="37.5">
      <c r="A2748" s="178">
        <v>310905017</v>
      </c>
      <c r="B2748" s="178" t="s">
        <v>4847</v>
      </c>
      <c r="C2748" s="178"/>
      <c r="D2748" s="178"/>
      <c r="E2748" s="179" t="s">
        <v>20</v>
      </c>
      <c r="F2748" s="171">
        <v>1000</v>
      </c>
      <c r="G2748" s="171">
        <v>900</v>
      </c>
      <c r="H2748" s="171">
        <v>765</v>
      </c>
      <c r="I2748" s="319"/>
      <c r="J2748" s="320"/>
    </row>
    <row r="2749" spans="1:10" ht="37.5">
      <c r="A2749" s="178">
        <v>310905018</v>
      </c>
      <c r="B2749" s="178" t="s">
        <v>4848</v>
      </c>
      <c r="C2749" s="178"/>
      <c r="D2749" s="178" t="s">
        <v>4441</v>
      </c>
      <c r="E2749" s="179" t="s">
        <v>20</v>
      </c>
      <c r="F2749" s="171">
        <v>1100</v>
      </c>
      <c r="G2749" s="171">
        <v>990</v>
      </c>
      <c r="H2749" s="201">
        <f>G2749*85%</f>
        <v>841.5</v>
      </c>
      <c r="I2749" s="319"/>
      <c r="J2749" s="320"/>
    </row>
    <row r="2750" spans="1:10">
      <c r="A2750" s="178">
        <v>310905019</v>
      </c>
      <c r="B2750" s="178" t="s">
        <v>4849</v>
      </c>
      <c r="C2750" s="178" t="s">
        <v>4850</v>
      </c>
      <c r="D2750" s="178"/>
      <c r="E2750" s="179" t="s">
        <v>20</v>
      </c>
      <c r="F2750" s="171">
        <v>1200</v>
      </c>
      <c r="G2750" s="171">
        <v>1080</v>
      </c>
      <c r="H2750" s="171">
        <v>918</v>
      </c>
      <c r="I2750" s="319"/>
      <c r="J2750" s="320"/>
    </row>
    <row r="2751" spans="1:10" ht="37.5">
      <c r="A2751" s="178">
        <v>310905020</v>
      </c>
      <c r="B2751" s="178" t="s">
        <v>4851</v>
      </c>
      <c r="C2751" s="178"/>
      <c r="D2751" s="178" t="s">
        <v>4441</v>
      </c>
      <c r="E2751" s="179" t="s">
        <v>20</v>
      </c>
      <c r="F2751" s="171">
        <v>1400</v>
      </c>
      <c r="G2751" s="171">
        <v>1260</v>
      </c>
      <c r="H2751" s="171">
        <v>1071</v>
      </c>
      <c r="I2751" s="319" t="s">
        <v>4852</v>
      </c>
      <c r="J2751" s="320"/>
    </row>
    <row r="2752" spans="1:10" ht="37.5">
      <c r="A2752" s="178" t="s">
        <v>4853</v>
      </c>
      <c r="B2752" s="178" t="s">
        <v>4854</v>
      </c>
      <c r="C2752" s="178"/>
      <c r="D2752" s="178"/>
      <c r="E2752" s="179" t="s">
        <v>20</v>
      </c>
      <c r="F2752" s="207">
        <v>1700</v>
      </c>
      <c r="G2752" s="171">
        <f>F2752*90%</f>
        <v>1530</v>
      </c>
      <c r="H2752" s="201">
        <f t="shared" ref="H2752:H2753" si="53">G2752*85%</f>
        <v>1300.5</v>
      </c>
      <c r="I2752" s="319"/>
      <c r="J2752" s="320"/>
    </row>
    <row r="2753" spans="1:10">
      <c r="A2753" s="178">
        <v>310905021</v>
      </c>
      <c r="B2753" s="178" t="s">
        <v>4855</v>
      </c>
      <c r="C2753" s="178"/>
      <c r="D2753" s="178" t="s">
        <v>4749</v>
      </c>
      <c r="E2753" s="179" t="s">
        <v>20</v>
      </c>
      <c r="F2753" s="207">
        <v>850</v>
      </c>
      <c r="G2753" s="171">
        <f>F2753*90%</f>
        <v>765</v>
      </c>
      <c r="H2753" s="201">
        <f t="shared" si="53"/>
        <v>650.25</v>
      </c>
      <c r="I2753" s="319"/>
      <c r="J2753" s="320"/>
    </row>
    <row r="2754" spans="1:10">
      <c r="A2754" s="178">
        <v>310905022</v>
      </c>
      <c r="B2754" s="178" t="s">
        <v>4856</v>
      </c>
      <c r="C2754" s="178"/>
      <c r="D2754" s="178" t="s">
        <v>4441</v>
      </c>
      <c r="E2754" s="179" t="s">
        <v>20</v>
      </c>
      <c r="F2754" s="171">
        <v>800</v>
      </c>
      <c r="G2754" s="171">
        <v>720</v>
      </c>
      <c r="H2754" s="171">
        <v>612</v>
      </c>
      <c r="I2754" s="319"/>
      <c r="J2754" s="320"/>
    </row>
    <row r="2755" spans="1:10">
      <c r="A2755" s="178">
        <v>310905023</v>
      </c>
      <c r="B2755" s="178" t="s">
        <v>4857</v>
      </c>
      <c r="C2755" s="178"/>
      <c r="D2755" s="178"/>
      <c r="E2755" s="179" t="s">
        <v>20</v>
      </c>
      <c r="F2755" s="171">
        <v>900</v>
      </c>
      <c r="G2755" s="171">
        <v>810</v>
      </c>
      <c r="H2755" s="171">
        <v>689</v>
      </c>
      <c r="I2755" s="319"/>
      <c r="J2755" s="320"/>
    </row>
    <row r="2756" spans="1:10" ht="37.5">
      <c r="A2756" s="178">
        <v>310905024</v>
      </c>
      <c r="B2756" s="178" t="s">
        <v>4858</v>
      </c>
      <c r="C2756" s="178"/>
      <c r="D2756" s="178"/>
      <c r="E2756" s="179" t="s">
        <v>20</v>
      </c>
      <c r="F2756" s="171">
        <v>1000</v>
      </c>
      <c r="G2756" s="171">
        <v>900</v>
      </c>
      <c r="H2756" s="171">
        <v>765</v>
      </c>
      <c r="I2756" s="319" t="s">
        <v>4859</v>
      </c>
      <c r="J2756" s="320"/>
    </row>
    <row r="2757" spans="1:10" ht="37.5">
      <c r="A2757" s="178" t="s">
        <v>4860</v>
      </c>
      <c r="B2757" s="178" t="s">
        <v>4861</v>
      </c>
      <c r="C2757" s="178"/>
      <c r="D2757" s="178"/>
      <c r="E2757" s="179" t="s">
        <v>20</v>
      </c>
      <c r="F2757" s="171">
        <v>1900</v>
      </c>
      <c r="G2757" s="171">
        <v>1710</v>
      </c>
      <c r="H2757" s="171">
        <v>1454</v>
      </c>
      <c r="I2757" s="319"/>
      <c r="J2757" s="320"/>
    </row>
    <row r="2758" spans="1:10">
      <c r="A2758" s="178">
        <v>310905025</v>
      </c>
      <c r="B2758" s="178" t="s">
        <v>4862</v>
      </c>
      <c r="C2758" s="178" t="s">
        <v>4863</v>
      </c>
      <c r="D2758" s="178"/>
      <c r="E2758" s="179" t="s">
        <v>20</v>
      </c>
      <c r="F2758" s="171">
        <v>200</v>
      </c>
      <c r="G2758" s="171">
        <v>180</v>
      </c>
      <c r="H2758" s="201">
        <f>G2758*85%</f>
        <v>153</v>
      </c>
      <c r="I2758" s="319"/>
      <c r="J2758" s="320"/>
    </row>
    <row r="2759" spans="1:10">
      <c r="A2759" s="178">
        <v>310905026</v>
      </c>
      <c r="B2759" s="178" t="s">
        <v>4864</v>
      </c>
      <c r="C2759" s="178"/>
      <c r="D2759" s="178" t="s">
        <v>4865</v>
      </c>
      <c r="E2759" s="179" t="s">
        <v>570</v>
      </c>
      <c r="F2759" s="171">
        <v>360</v>
      </c>
      <c r="G2759" s="171">
        <v>324</v>
      </c>
      <c r="H2759" s="171">
        <v>275</v>
      </c>
      <c r="I2759" s="319"/>
      <c r="J2759" s="320"/>
    </row>
    <row r="2760" spans="1:10" ht="37.5" customHeight="1">
      <c r="A2760" s="178">
        <v>3110</v>
      </c>
      <c r="B2760" s="178" t="s">
        <v>4866</v>
      </c>
      <c r="C2760" s="178"/>
      <c r="D2760" s="178"/>
      <c r="E2760" s="179"/>
      <c r="F2760" s="171"/>
      <c r="G2760" s="171"/>
      <c r="H2760" s="201"/>
      <c r="I2760" s="319" t="s">
        <v>4867</v>
      </c>
      <c r="J2760" s="320"/>
    </row>
    <row r="2761" spans="1:10">
      <c r="A2761" s="178" t="s">
        <v>4868</v>
      </c>
      <c r="B2761" s="178" t="s">
        <v>4869</v>
      </c>
      <c r="C2761" s="178"/>
      <c r="D2761" s="178"/>
      <c r="E2761" s="179" t="s">
        <v>4870</v>
      </c>
      <c r="F2761" s="207">
        <v>800</v>
      </c>
      <c r="G2761" s="171">
        <f>F2761*90%</f>
        <v>720</v>
      </c>
      <c r="H2761" s="201">
        <f>G2761*85%</f>
        <v>612</v>
      </c>
      <c r="I2761" s="333"/>
      <c r="J2761" s="334"/>
    </row>
    <row r="2762" spans="1:10">
      <c r="A2762" s="178" t="s">
        <v>4871</v>
      </c>
      <c r="B2762" s="178" t="s">
        <v>4872</v>
      </c>
      <c r="C2762" s="178"/>
      <c r="D2762" s="178"/>
      <c r="E2762" s="179" t="s">
        <v>4870</v>
      </c>
      <c r="F2762" s="207">
        <v>1500</v>
      </c>
      <c r="G2762" s="171">
        <f>F2762*90%</f>
        <v>1350</v>
      </c>
      <c r="H2762" s="201">
        <v>1148</v>
      </c>
      <c r="I2762" s="333"/>
      <c r="J2762" s="334"/>
    </row>
    <row r="2763" spans="1:10">
      <c r="A2763" s="178">
        <v>311000001</v>
      </c>
      <c r="B2763" s="178" t="s">
        <v>4873</v>
      </c>
      <c r="C2763" s="178" t="s">
        <v>4874</v>
      </c>
      <c r="D2763" s="178" t="s">
        <v>3070</v>
      </c>
      <c r="E2763" s="179" t="s">
        <v>20</v>
      </c>
      <c r="F2763" s="171">
        <v>300</v>
      </c>
      <c r="G2763" s="171">
        <v>270</v>
      </c>
      <c r="H2763" s="171">
        <v>230</v>
      </c>
      <c r="I2763" s="319"/>
      <c r="J2763" s="320"/>
    </row>
    <row r="2764" spans="1:10">
      <c r="A2764" s="178">
        <v>311000002</v>
      </c>
      <c r="B2764" s="178" t="s">
        <v>4875</v>
      </c>
      <c r="C2764" s="178"/>
      <c r="D2764" s="178" t="s">
        <v>3070</v>
      </c>
      <c r="E2764" s="179" t="s">
        <v>173</v>
      </c>
      <c r="F2764" s="171">
        <v>12</v>
      </c>
      <c r="G2764" s="171">
        <v>11</v>
      </c>
      <c r="H2764" s="171">
        <v>9</v>
      </c>
      <c r="I2764" s="319"/>
      <c r="J2764" s="320"/>
    </row>
    <row r="2765" spans="1:10" ht="37.5">
      <c r="A2765" s="178">
        <v>311000003</v>
      </c>
      <c r="B2765" s="178" t="s">
        <v>4876</v>
      </c>
      <c r="C2765" s="178" t="s">
        <v>4877</v>
      </c>
      <c r="D2765" s="178" t="s">
        <v>3070</v>
      </c>
      <c r="E2765" s="179" t="s">
        <v>20</v>
      </c>
      <c r="F2765" s="171">
        <v>18</v>
      </c>
      <c r="G2765" s="171">
        <v>16</v>
      </c>
      <c r="H2765" s="171">
        <v>14</v>
      </c>
      <c r="I2765" s="319"/>
      <c r="J2765" s="320"/>
    </row>
    <row r="2766" spans="1:10">
      <c r="A2766" s="178">
        <v>311000004</v>
      </c>
      <c r="B2766" s="178" t="s">
        <v>4878</v>
      </c>
      <c r="C2766" s="178"/>
      <c r="D2766" s="178" t="s">
        <v>3070</v>
      </c>
      <c r="E2766" s="179" t="s">
        <v>20</v>
      </c>
      <c r="F2766" s="171">
        <v>50</v>
      </c>
      <c r="G2766" s="171">
        <v>45</v>
      </c>
      <c r="H2766" s="171">
        <v>38</v>
      </c>
      <c r="I2766" s="319"/>
      <c r="J2766" s="320"/>
    </row>
    <row r="2767" spans="1:10" ht="37.5">
      <c r="A2767" s="178">
        <v>311000005</v>
      </c>
      <c r="B2767" s="178" t="s">
        <v>4879</v>
      </c>
      <c r="C2767" s="178" t="s">
        <v>4880</v>
      </c>
      <c r="D2767" s="178" t="s">
        <v>3070</v>
      </c>
      <c r="E2767" s="179" t="s">
        <v>20</v>
      </c>
      <c r="F2767" s="171">
        <v>60</v>
      </c>
      <c r="G2767" s="171">
        <v>54</v>
      </c>
      <c r="H2767" s="171">
        <v>46</v>
      </c>
      <c r="I2767" s="319"/>
      <c r="J2767" s="320"/>
    </row>
    <row r="2768" spans="1:10" ht="37.5">
      <c r="A2768" s="178">
        <v>311000006</v>
      </c>
      <c r="B2768" s="178" t="s">
        <v>4881</v>
      </c>
      <c r="C2768" s="178" t="s">
        <v>4882</v>
      </c>
      <c r="D2768" s="178" t="s">
        <v>3070</v>
      </c>
      <c r="E2768" s="179" t="s">
        <v>20</v>
      </c>
      <c r="F2768" s="171">
        <v>350</v>
      </c>
      <c r="G2768" s="171">
        <v>350</v>
      </c>
      <c r="H2768" s="171">
        <v>280</v>
      </c>
      <c r="I2768" s="319"/>
      <c r="J2768" s="320"/>
    </row>
    <row r="2769" spans="1:10">
      <c r="A2769" s="178">
        <v>311000007</v>
      </c>
      <c r="B2769" s="178" t="s">
        <v>4883</v>
      </c>
      <c r="C2769" s="178" t="s">
        <v>4884</v>
      </c>
      <c r="D2769" s="178" t="s">
        <v>3070</v>
      </c>
      <c r="E2769" s="179" t="s">
        <v>20</v>
      </c>
      <c r="F2769" s="171">
        <v>420</v>
      </c>
      <c r="G2769" s="171">
        <v>378</v>
      </c>
      <c r="H2769" s="171">
        <v>321</v>
      </c>
      <c r="I2769" s="319"/>
      <c r="J2769" s="320"/>
    </row>
    <row r="2770" spans="1:10">
      <c r="A2770" s="178">
        <v>311000008</v>
      </c>
      <c r="B2770" s="178" t="s">
        <v>4885</v>
      </c>
      <c r="C2770" s="178" t="s">
        <v>4884</v>
      </c>
      <c r="D2770" s="178" t="s">
        <v>3070</v>
      </c>
      <c r="E2770" s="179" t="s">
        <v>20</v>
      </c>
      <c r="F2770" s="171">
        <v>550</v>
      </c>
      <c r="G2770" s="171">
        <v>495</v>
      </c>
      <c r="H2770" s="171">
        <v>421</v>
      </c>
      <c r="I2770" s="319"/>
      <c r="J2770" s="320"/>
    </row>
    <row r="2771" spans="1:10">
      <c r="A2771" s="178">
        <v>311000009</v>
      </c>
      <c r="B2771" s="178" t="s">
        <v>4886</v>
      </c>
      <c r="C2771" s="178"/>
      <c r="D2771" s="178" t="s">
        <v>4887</v>
      </c>
      <c r="E2771" s="179" t="s">
        <v>20</v>
      </c>
      <c r="F2771" s="171">
        <v>700</v>
      </c>
      <c r="G2771" s="171">
        <v>630</v>
      </c>
      <c r="H2771" s="171">
        <v>536</v>
      </c>
      <c r="I2771" s="319"/>
      <c r="J2771" s="320"/>
    </row>
    <row r="2772" spans="1:10" ht="37.5">
      <c r="A2772" s="178">
        <v>311000010</v>
      </c>
      <c r="B2772" s="178" t="s">
        <v>4888</v>
      </c>
      <c r="C2772" s="178" t="s">
        <v>4889</v>
      </c>
      <c r="D2772" s="178" t="s">
        <v>4890</v>
      </c>
      <c r="E2772" s="179" t="s">
        <v>20</v>
      </c>
      <c r="F2772" s="171">
        <v>330</v>
      </c>
      <c r="G2772" s="171">
        <v>297</v>
      </c>
      <c r="H2772" s="171">
        <v>252</v>
      </c>
      <c r="I2772" s="319"/>
      <c r="J2772" s="320"/>
    </row>
    <row r="2773" spans="1:10" ht="37.5">
      <c r="A2773" s="178">
        <v>311000011</v>
      </c>
      <c r="B2773" s="178" t="s">
        <v>4891</v>
      </c>
      <c r="C2773" s="178" t="s">
        <v>4892</v>
      </c>
      <c r="D2773" s="178" t="s">
        <v>3070</v>
      </c>
      <c r="E2773" s="179" t="s">
        <v>173</v>
      </c>
      <c r="F2773" s="171">
        <v>100</v>
      </c>
      <c r="G2773" s="171">
        <v>90</v>
      </c>
      <c r="H2773" s="171">
        <v>77</v>
      </c>
      <c r="I2773" s="319" t="s">
        <v>4893</v>
      </c>
      <c r="J2773" s="320"/>
    </row>
    <row r="2774" spans="1:10">
      <c r="A2774" s="178" t="s">
        <v>4894</v>
      </c>
      <c r="B2774" s="178" t="s">
        <v>4895</v>
      </c>
      <c r="C2774" s="178"/>
      <c r="D2774" s="178"/>
      <c r="E2774" s="179" t="s">
        <v>173</v>
      </c>
      <c r="F2774" s="171">
        <v>150</v>
      </c>
      <c r="G2774" s="171">
        <v>135</v>
      </c>
      <c r="H2774" s="171">
        <v>115</v>
      </c>
      <c r="I2774" s="319"/>
      <c r="J2774" s="320"/>
    </row>
    <row r="2775" spans="1:10" ht="37.5">
      <c r="A2775" s="178">
        <v>311000012</v>
      </c>
      <c r="B2775" s="178" t="s">
        <v>4896</v>
      </c>
      <c r="C2775" s="178" t="s">
        <v>4897</v>
      </c>
      <c r="D2775" s="178" t="s">
        <v>3070</v>
      </c>
      <c r="E2775" s="179" t="s">
        <v>20</v>
      </c>
      <c r="F2775" s="171">
        <v>35</v>
      </c>
      <c r="G2775" s="171">
        <v>32</v>
      </c>
      <c r="H2775" s="171">
        <v>27</v>
      </c>
      <c r="I2775" s="319"/>
      <c r="J2775" s="320"/>
    </row>
    <row r="2776" spans="1:10">
      <c r="A2776" s="178">
        <v>311000013</v>
      </c>
      <c r="B2776" s="178" t="s">
        <v>4898</v>
      </c>
      <c r="C2776" s="178" t="s">
        <v>4899</v>
      </c>
      <c r="D2776" s="178" t="s">
        <v>3070</v>
      </c>
      <c r="E2776" s="179" t="s">
        <v>20</v>
      </c>
      <c r="F2776" s="171">
        <v>100</v>
      </c>
      <c r="G2776" s="171">
        <v>90</v>
      </c>
      <c r="H2776" s="171">
        <v>80</v>
      </c>
      <c r="I2776" s="319"/>
      <c r="J2776" s="320"/>
    </row>
    <row r="2777" spans="1:10">
      <c r="A2777" s="178">
        <v>311000014</v>
      </c>
      <c r="B2777" s="178" t="s">
        <v>4900</v>
      </c>
      <c r="C2777" s="178"/>
      <c r="D2777" s="178"/>
      <c r="E2777" s="179" t="s">
        <v>656</v>
      </c>
      <c r="F2777" s="171">
        <v>180</v>
      </c>
      <c r="G2777" s="171">
        <v>162</v>
      </c>
      <c r="H2777" s="171">
        <v>138</v>
      </c>
      <c r="I2777" s="319"/>
      <c r="J2777" s="320"/>
    </row>
    <row r="2778" spans="1:10" ht="37.5">
      <c r="A2778" s="178">
        <v>311000015</v>
      </c>
      <c r="B2778" s="178" t="s">
        <v>4901</v>
      </c>
      <c r="C2778" s="178" t="s">
        <v>4902</v>
      </c>
      <c r="D2778" s="178"/>
      <c r="E2778" s="179" t="s">
        <v>656</v>
      </c>
      <c r="F2778" s="171">
        <v>350</v>
      </c>
      <c r="G2778" s="171">
        <v>315</v>
      </c>
      <c r="H2778" s="171">
        <v>268</v>
      </c>
      <c r="I2778" s="319"/>
      <c r="J2778" s="320"/>
    </row>
    <row r="2779" spans="1:10">
      <c r="A2779" s="178">
        <v>311000016</v>
      </c>
      <c r="B2779" s="178" t="s">
        <v>4903</v>
      </c>
      <c r="C2779" s="178"/>
      <c r="D2779" s="178"/>
      <c r="E2779" s="179" t="s">
        <v>20</v>
      </c>
      <c r="F2779" s="171">
        <v>90</v>
      </c>
      <c r="G2779" s="171">
        <v>81</v>
      </c>
      <c r="H2779" s="171">
        <v>69</v>
      </c>
      <c r="I2779" s="319"/>
      <c r="J2779" s="320"/>
    </row>
    <row r="2780" spans="1:10">
      <c r="A2780" s="178">
        <v>311000017</v>
      </c>
      <c r="B2780" s="178" t="s">
        <v>4904</v>
      </c>
      <c r="C2780" s="178" t="s">
        <v>4905</v>
      </c>
      <c r="D2780" s="178"/>
      <c r="E2780" s="179" t="s">
        <v>20</v>
      </c>
      <c r="F2780" s="171">
        <v>540</v>
      </c>
      <c r="G2780" s="171">
        <v>486</v>
      </c>
      <c r="H2780" s="171">
        <v>413</v>
      </c>
      <c r="I2780" s="319"/>
      <c r="J2780" s="320"/>
    </row>
    <row r="2781" spans="1:10">
      <c r="A2781" s="178">
        <v>311000018</v>
      </c>
      <c r="B2781" s="178" t="s">
        <v>4906</v>
      </c>
      <c r="C2781" s="178" t="s">
        <v>4907</v>
      </c>
      <c r="D2781" s="178"/>
      <c r="E2781" s="179" t="s">
        <v>656</v>
      </c>
      <c r="F2781" s="171">
        <v>650</v>
      </c>
      <c r="G2781" s="171">
        <v>585</v>
      </c>
      <c r="H2781" s="171">
        <v>497</v>
      </c>
      <c r="I2781" s="319"/>
      <c r="J2781" s="320"/>
    </row>
    <row r="2782" spans="1:10" ht="37.5">
      <c r="A2782" s="178">
        <v>311000019</v>
      </c>
      <c r="B2782" s="178" t="s">
        <v>4908</v>
      </c>
      <c r="C2782" s="178" t="s">
        <v>4909</v>
      </c>
      <c r="D2782" s="178"/>
      <c r="E2782" s="179" t="s">
        <v>20</v>
      </c>
      <c r="F2782" s="207">
        <v>1000</v>
      </c>
      <c r="G2782" s="171">
        <f>F2782*90%</f>
        <v>900</v>
      </c>
      <c r="H2782" s="201">
        <f>G2782*85%</f>
        <v>765</v>
      </c>
      <c r="I2782" s="319"/>
      <c r="J2782" s="320"/>
    </row>
    <row r="2783" spans="1:10">
      <c r="A2783" s="178">
        <v>311000020</v>
      </c>
      <c r="B2783" s="178" t="s">
        <v>4910</v>
      </c>
      <c r="C2783" s="178" t="s">
        <v>4911</v>
      </c>
      <c r="D2783" s="178"/>
      <c r="E2783" s="179" t="s">
        <v>656</v>
      </c>
      <c r="F2783" s="207">
        <v>500</v>
      </c>
      <c r="G2783" s="171">
        <f t="shared" ref="G2783:G2794" si="54">F2783*90%</f>
        <v>450</v>
      </c>
      <c r="H2783" s="201">
        <f t="shared" ref="H2783:H2793" si="55">G2783*85%</f>
        <v>382.5</v>
      </c>
      <c r="I2783" s="319"/>
      <c r="J2783" s="320"/>
    </row>
    <row r="2784" spans="1:10">
      <c r="A2784" s="178">
        <v>311000021</v>
      </c>
      <c r="B2784" s="178" t="s">
        <v>4912</v>
      </c>
      <c r="C2784" s="178"/>
      <c r="D2784" s="178"/>
      <c r="E2784" s="179" t="s">
        <v>656</v>
      </c>
      <c r="F2784" s="207">
        <v>350</v>
      </c>
      <c r="G2784" s="171">
        <f t="shared" si="54"/>
        <v>315</v>
      </c>
      <c r="H2784" s="201">
        <f t="shared" si="55"/>
        <v>267.75</v>
      </c>
      <c r="I2784" s="319"/>
      <c r="J2784" s="320"/>
    </row>
    <row r="2785" spans="1:10">
      <c r="A2785" s="178">
        <v>311000022</v>
      </c>
      <c r="B2785" s="178" t="s">
        <v>4913</v>
      </c>
      <c r="C2785" s="178"/>
      <c r="D2785" s="178"/>
      <c r="E2785" s="179" t="s">
        <v>20</v>
      </c>
      <c r="F2785" s="171">
        <v>600</v>
      </c>
      <c r="G2785" s="171">
        <v>540</v>
      </c>
      <c r="H2785" s="201">
        <v>459</v>
      </c>
      <c r="I2785" s="319"/>
      <c r="J2785" s="320"/>
    </row>
    <row r="2786" spans="1:10" ht="26.25" customHeight="1">
      <c r="A2786" s="178">
        <v>311000023</v>
      </c>
      <c r="B2786" s="178" t="s">
        <v>4914</v>
      </c>
      <c r="C2786" s="178"/>
      <c r="D2786" s="178"/>
      <c r="E2786" s="179" t="s">
        <v>20</v>
      </c>
      <c r="F2786" s="224">
        <v>1000</v>
      </c>
      <c r="G2786" s="171">
        <f t="shared" si="54"/>
        <v>900</v>
      </c>
      <c r="H2786" s="201">
        <f t="shared" si="55"/>
        <v>765</v>
      </c>
      <c r="I2786" s="319" t="s">
        <v>4915</v>
      </c>
      <c r="J2786" s="320"/>
    </row>
    <row r="2787" spans="1:10" ht="37.5">
      <c r="A2787" s="178" t="s">
        <v>4916</v>
      </c>
      <c r="B2787" s="178" t="s">
        <v>4917</v>
      </c>
      <c r="C2787" s="178"/>
      <c r="D2787" s="178"/>
      <c r="E2787" s="179" t="s">
        <v>20</v>
      </c>
      <c r="F2787" s="171">
        <v>1000</v>
      </c>
      <c r="G2787" s="171">
        <f t="shared" si="54"/>
        <v>900</v>
      </c>
      <c r="H2787" s="201">
        <f t="shared" si="55"/>
        <v>765</v>
      </c>
      <c r="I2787" s="319"/>
      <c r="J2787" s="320"/>
    </row>
    <row r="2788" spans="1:10" ht="37.5">
      <c r="A2788" s="178" t="s">
        <v>4918</v>
      </c>
      <c r="B2788" s="178" t="s">
        <v>4919</v>
      </c>
      <c r="C2788" s="178"/>
      <c r="D2788" s="178"/>
      <c r="E2788" s="179" t="s">
        <v>20</v>
      </c>
      <c r="F2788" s="171">
        <v>1100</v>
      </c>
      <c r="G2788" s="171">
        <f t="shared" si="54"/>
        <v>990</v>
      </c>
      <c r="H2788" s="201">
        <v>842</v>
      </c>
      <c r="I2788" s="185"/>
      <c r="J2788" s="186"/>
    </row>
    <row r="2789" spans="1:10">
      <c r="A2789" s="178">
        <v>311000024</v>
      </c>
      <c r="B2789" s="178" t="s">
        <v>4920</v>
      </c>
      <c r="C2789" s="178"/>
      <c r="D2789" s="178"/>
      <c r="E2789" s="179" t="s">
        <v>20</v>
      </c>
      <c r="F2789" s="207">
        <v>400</v>
      </c>
      <c r="G2789" s="171">
        <f t="shared" si="54"/>
        <v>360</v>
      </c>
      <c r="H2789" s="201">
        <f t="shared" si="55"/>
        <v>306</v>
      </c>
      <c r="I2789" s="319"/>
      <c r="J2789" s="320"/>
    </row>
    <row r="2790" spans="1:10" ht="37.5">
      <c r="A2790" s="178">
        <v>311000025</v>
      </c>
      <c r="B2790" s="178" t="s">
        <v>4921</v>
      </c>
      <c r="C2790" s="178"/>
      <c r="D2790" s="178"/>
      <c r="E2790" s="179" t="s">
        <v>20</v>
      </c>
      <c r="F2790" s="207">
        <v>580</v>
      </c>
      <c r="G2790" s="171">
        <f t="shared" si="54"/>
        <v>522</v>
      </c>
      <c r="H2790" s="201">
        <v>444</v>
      </c>
      <c r="I2790" s="319"/>
      <c r="J2790" s="320"/>
    </row>
    <row r="2791" spans="1:10" ht="38.25" customHeight="1">
      <c r="A2791" s="178">
        <v>311000026</v>
      </c>
      <c r="B2791" s="178" t="s">
        <v>4922</v>
      </c>
      <c r="C2791" s="178"/>
      <c r="D2791" s="178"/>
      <c r="E2791" s="179" t="s">
        <v>20</v>
      </c>
      <c r="F2791" s="207">
        <v>1200</v>
      </c>
      <c r="G2791" s="171">
        <f t="shared" si="54"/>
        <v>1080</v>
      </c>
      <c r="H2791" s="201">
        <f t="shared" si="55"/>
        <v>918</v>
      </c>
      <c r="I2791" s="319" t="s">
        <v>4923</v>
      </c>
      <c r="J2791" s="320"/>
    </row>
    <row r="2792" spans="1:10" ht="37.5">
      <c r="A2792" s="178" t="s">
        <v>4924</v>
      </c>
      <c r="B2792" s="178" t="s">
        <v>4925</v>
      </c>
      <c r="C2792" s="178"/>
      <c r="D2792" s="178"/>
      <c r="E2792" s="179" t="s">
        <v>20</v>
      </c>
      <c r="F2792" s="207">
        <v>1200</v>
      </c>
      <c r="G2792" s="171">
        <f t="shared" si="54"/>
        <v>1080</v>
      </c>
      <c r="H2792" s="201">
        <f t="shared" si="55"/>
        <v>918</v>
      </c>
      <c r="I2792" s="319"/>
      <c r="J2792" s="320"/>
    </row>
    <row r="2793" spans="1:10" ht="37.5">
      <c r="A2793" s="178" t="s">
        <v>4926</v>
      </c>
      <c r="B2793" s="178" t="s">
        <v>4927</v>
      </c>
      <c r="C2793" s="178"/>
      <c r="D2793" s="178"/>
      <c r="E2793" s="179" t="s">
        <v>20</v>
      </c>
      <c r="F2793" s="207">
        <v>1200</v>
      </c>
      <c r="G2793" s="171">
        <f t="shared" si="54"/>
        <v>1080</v>
      </c>
      <c r="H2793" s="201">
        <f t="shared" si="55"/>
        <v>918</v>
      </c>
      <c r="I2793" s="185"/>
      <c r="J2793" s="186"/>
    </row>
    <row r="2794" spans="1:10" ht="37.5">
      <c r="A2794" s="178" t="s">
        <v>4928</v>
      </c>
      <c r="B2794" s="178" t="s">
        <v>4929</v>
      </c>
      <c r="C2794" s="178"/>
      <c r="D2794" s="178"/>
      <c r="E2794" s="179" t="s">
        <v>20</v>
      </c>
      <c r="F2794" s="207">
        <v>1300</v>
      </c>
      <c r="G2794" s="171">
        <f t="shared" si="54"/>
        <v>1170</v>
      </c>
      <c r="H2794" s="201">
        <v>995</v>
      </c>
      <c r="I2794" s="185"/>
      <c r="J2794" s="186"/>
    </row>
    <row r="2795" spans="1:10" ht="37.5">
      <c r="A2795" s="178">
        <v>311000027</v>
      </c>
      <c r="B2795" s="178" t="s">
        <v>4930</v>
      </c>
      <c r="C2795" s="178" t="s">
        <v>4559</v>
      </c>
      <c r="D2795" s="178" t="s">
        <v>4441</v>
      </c>
      <c r="E2795" s="179" t="s">
        <v>20</v>
      </c>
      <c r="F2795" s="171">
        <v>400</v>
      </c>
      <c r="G2795" s="171">
        <v>360</v>
      </c>
      <c r="H2795" s="171">
        <v>306</v>
      </c>
      <c r="I2795" s="319"/>
      <c r="J2795" s="320"/>
    </row>
    <row r="2796" spans="1:10">
      <c r="A2796" s="178">
        <v>311000028</v>
      </c>
      <c r="B2796" s="178" t="s">
        <v>4931</v>
      </c>
      <c r="C2796" s="178" t="s">
        <v>4559</v>
      </c>
      <c r="D2796" s="178" t="s">
        <v>4441</v>
      </c>
      <c r="E2796" s="179" t="s">
        <v>20</v>
      </c>
      <c r="F2796" s="207">
        <v>600</v>
      </c>
      <c r="G2796" s="171">
        <f>F2796*90%</f>
        <v>540</v>
      </c>
      <c r="H2796" s="201">
        <f>G2796*85%</f>
        <v>459</v>
      </c>
      <c r="I2796" s="319"/>
      <c r="J2796" s="320"/>
    </row>
    <row r="2797" spans="1:10">
      <c r="A2797" s="178">
        <v>311000029</v>
      </c>
      <c r="B2797" s="178" t="s">
        <v>4932</v>
      </c>
      <c r="C2797" s="178"/>
      <c r="D2797" s="178"/>
      <c r="E2797" s="179" t="s">
        <v>20</v>
      </c>
      <c r="F2797" s="207">
        <v>24</v>
      </c>
      <c r="G2797" s="171">
        <v>22</v>
      </c>
      <c r="H2797" s="201">
        <f t="shared" ref="H2797:H2809" si="56">G2797*85%</f>
        <v>18.7</v>
      </c>
      <c r="I2797" s="319"/>
      <c r="J2797" s="320"/>
    </row>
    <row r="2798" spans="1:10">
      <c r="A2798" s="178">
        <v>311000030</v>
      </c>
      <c r="B2798" s="178" t="s">
        <v>4933</v>
      </c>
      <c r="C2798" s="178"/>
      <c r="D2798" s="178"/>
      <c r="E2798" s="179" t="s">
        <v>20</v>
      </c>
      <c r="F2798" s="171">
        <v>24</v>
      </c>
      <c r="G2798" s="171">
        <v>22</v>
      </c>
      <c r="H2798" s="171">
        <v>19</v>
      </c>
      <c r="I2798" s="319"/>
      <c r="J2798" s="320"/>
    </row>
    <row r="2799" spans="1:10">
      <c r="A2799" s="178">
        <v>311000031</v>
      </c>
      <c r="B2799" s="178" t="s">
        <v>4934</v>
      </c>
      <c r="C2799" s="178"/>
      <c r="D2799" s="178"/>
      <c r="E2799" s="179" t="s">
        <v>20</v>
      </c>
      <c r="F2799" s="171">
        <v>40</v>
      </c>
      <c r="G2799" s="171">
        <f t="shared" ref="G2799:G2809" si="57">F2799*90%</f>
        <v>36</v>
      </c>
      <c r="H2799" s="201">
        <f t="shared" si="56"/>
        <v>30.599999999999998</v>
      </c>
      <c r="I2799" s="319"/>
      <c r="J2799" s="320"/>
    </row>
    <row r="2800" spans="1:10">
      <c r="A2800" s="178">
        <v>311000032</v>
      </c>
      <c r="B2800" s="178" t="s">
        <v>4935</v>
      </c>
      <c r="C2800" s="178"/>
      <c r="D2800" s="178"/>
      <c r="E2800" s="179" t="s">
        <v>20</v>
      </c>
      <c r="F2800" s="171">
        <v>40</v>
      </c>
      <c r="G2800" s="171">
        <f t="shared" si="57"/>
        <v>36</v>
      </c>
      <c r="H2800" s="201">
        <f t="shared" si="56"/>
        <v>30.599999999999998</v>
      </c>
      <c r="I2800" s="319"/>
      <c r="J2800" s="320"/>
    </row>
    <row r="2801" spans="1:10">
      <c r="A2801" s="178">
        <v>311000033</v>
      </c>
      <c r="B2801" s="178" t="s">
        <v>4936</v>
      </c>
      <c r="C2801" s="178"/>
      <c r="D2801" s="178"/>
      <c r="E2801" s="179" t="s">
        <v>20</v>
      </c>
      <c r="F2801" s="171">
        <v>250</v>
      </c>
      <c r="G2801" s="171">
        <v>225</v>
      </c>
      <c r="H2801" s="171">
        <v>191</v>
      </c>
      <c r="I2801" s="319"/>
      <c r="J2801" s="320"/>
    </row>
    <row r="2802" spans="1:10">
      <c r="A2802" s="178">
        <v>311000034</v>
      </c>
      <c r="B2802" s="178" t="s">
        <v>4937</v>
      </c>
      <c r="C2802" s="178" t="s">
        <v>4911</v>
      </c>
      <c r="D2802" s="178"/>
      <c r="E2802" s="179" t="s">
        <v>20</v>
      </c>
      <c r="F2802" s="171">
        <v>240</v>
      </c>
      <c r="G2802" s="171">
        <f t="shared" si="57"/>
        <v>216</v>
      </c>
      <c r="H2802" s="201">
        <f t="shared" si="56"/>
        <v>183.6</v>
      </c>
      <c r="I2802" s="319"/>
      <c r="J2802" s="320"/>
    </row>
    <row r="2803" spans="1:10" ht="27" customHeight="1">
      <c r="A2803" s="178">
        <v>311000035</v>
      </c>
      <c r="B2803" s="178" t="s">
        <v>4938</v>
      </c>
      <c r="C2803" s="178"/>
      <c r="D2803" s="178"/>
      <c r="E2803" s="179" t="s">
        <v>20</v>
      </c>
      <c r="F2803" s="207">
        <v>200</v>
      </c>
      <c r="G2803" s="171">
        <f t="shared" si="57"/>
        <v>180</v>
      </c>
      <c r="H2803" s="201">
        <f t="shared" si="56"/>
        <v>153</v>
      </c>
      <c r="I2803" s="319" t="s">
        <v>4939</v>
      </c>
      <c r="J2803" s="320"/>
    </row>
    <row r="2804" spans="1:10" ht="37.5">
      <c r="A2804" s="178" t="s">
        <v>4940</v>
      </c>
      <c r="B2804" s="178" t="s">
        <v>4941</v>
      </c>
      <c r="C2804" s="178"/>
      <c r="D2804" s="178"/>
      <c r="E2804" s="179" t="s">
        <v>20</v>
      </c>
      <c r="F2804" s="207">
        <v>300</v>
      </c>
      <c r="G2804" s="171">
        <f t="shared" si="57"/>
        <v>270</v>
      </c>
      <c r="H2804" s="201">
        <f t="shared" si="56"/>
        <v>229.5</v>
      </c>
      <c r="I2804" s="319"/>
      <c r="J2804" s="320"/>
    </row>
    <row r="2805" spans="1:10" ht="37.5">
      <c r="A2805" s="178" t="s">
        <v>4942</v>
      </c>
      <c r="B2805" s="178" t="s">
        <v>4943</v>
      </c>
      <c r="C2805" s="178"/>
      <c r="D2805" s="178"/>
      <c r="E2805" s="179" t="s">
        <v>20</v>
      </c>
      <c r="F2805" s="207">
        <v>200</v>
      </c>
      <c r="G2805" s="171">
        <f t="shared" si="57"/>
        <v>180</v>
      </c>
      <c r="H2805" s="201">
        <f t="shared" si="56"/>
        <v>153</v>
      </c>
      <c r="I2805" s="185"/>
      <c r="J2805" s="186"/>
    </row>
    <row r="2806" spans="1:10">
      <c r="A2806" s="178">
        <v>311000036</v>
      </c>
      <c r="B2806" s="178" t="s">
        <v>4944</v>
      </c>
      <c r="C2806" s="178"/>
      <c r="D2806" s="178" t="s">
        <v>4945</v>
      </c>
      <c r="E2806" s="179" t="s">
        <v>20</v>
      </c>
      <c r="F2806" s="171">
        <v>100</v>
      </c>
      <c r="G2806" s="171">
        <f t="shared" si="57"/>
        <v>90</v>
      </c>
      <c r="H2806" s="201">
        <f t="shared" si="56"/>
        <v>76.5</v>
      </c>
      <c r="I2806" s="319"/>
      <c r="J2806" s="320"/>
    </row>
    <row r="2807" spans="1:10">
      <c r="A2807" s="178">
        <v>311000037</v>
      </c>
      <c r="B2807" s="178" t="s">
        <v>4946</v>
      </c>
      <c r="C2807" s="178" t="s">
        <v>4947</v>
      </c>
      <c r="D2807" s="178"/>
      <c r="E2807" s="179" t="s">
        <v>20</v>
      </c>
      <c r="F2807" s="171">
        <v>240</v>
      </c>
      <c r="G2807" s="171">
        <v>216</v>
      </c>
      <c r="H2807" s="171">
        <v>184</v>
      </c>
      <c r="I2807" s="319"/>
      <c r="J2807" s="320"/>
    </row>
    <row r="2808" spans="1:10">
      <c r="A2808" s="178">
        <v>311000038</v>
      </c>
      <c r="B2808" s="178" t="s">
        <v>4948</v>
      </c>
      <c r="C2808" s="178"/>
      <c r="D2808" s="178"/>
      <c r="E2808" s="179" t="s">
        <v>20</v>
      </c>
      <c r="F2808" s="171">
        <v>90</v>
      </c>
      <c r="G2808" s="171">
        <v>81</v>
      </c>
      <c r="H2808" s="171">
        <v>69</v>
      </c>
      <c r="I2808" s="319"/>
      <c r="J2808" s="320"/>
    </row>
    <row r="2809" spans="1:10">
      <c r="A2809" s="178">
        <v>311000039</v>
      </c>
      <c r="B2809" s="178" t="s">
        <v>4949</v>
      </c>
      <c r="C2809" s="178" t="s">
        <v>4950</v>
      </c>
      <c r="D2809" s="178"/>
      <c r="E2809" s="179" t="s">
        <v>20</v>
      </c>
      <c r="F2809" s="171">
        <v>420</v>
      </c>
      <c r="G2809" s="171">
        <f t="shared" si="57"/>
        <v>378</v>
      </c>
      <c r="H2809" s="201">
        <f t="shared" si="56"/>
        <v>321.3</v>
      </c>
      <c r="I2809" s="319"/>
      <c r="J2809" s="320"/>
    </row>
    <row r="2810" spans="1:10">
      <c r="A2810" s="178">
        <v>311000040</v>
      </c>
      <c r="B2810" s="178" t="s">
        <v>4951</v>
      </c>
      <c r="C2810" s="178" t="s">
        <v>4952</v>
      </c>
      <c r="D2810" s="178"/>
      <c r="E2810" s="179" t="s">
        <v>20</v>
      </c>
      <c r="F2810" s="171">
        <v>800</v>
      </c>
      <c r="G2810" s="171">
        <v>720</v>
      </c>
      <c r="H2810" s="171">
        <v>612</v>
      </c>
      <c r="I2810" s="319"/>
      <c r="J2810" s="320"/>
    </row>
    <row r="2811" spans="1:10" ht="37.5">
      <c r="A2811" s="178">
        <v>311000041</v>
      </c>
      <c r="B2811" s="178" t="s">
        <v>4953</v>
      </c>
      <c r="C2811" s="178"/>
      <c r="D2811" s="178" t="s">
        <v>4954</v>
      </c>
      <c r="E2811" s="179" t="s">
        <v>4955</v>
      </c>
      <c r="F2811" s="321">
        <v>6</v>
      </c>
      <c r="G2811" s="322"/>
      <c r="H2811" s="323"/>
      <c r="I2811" s="319"/>
      <c r="J2811" s="320"/>
    </row>
    <row r="2812" spans="1:10" ht="56.25">
      <c r="A2812" s="178">
        <v>311000042</v>
      </c>
      <c r="B2812" s="178" t="s">
        <v>4956</v>
      </c>
      <c r="C2812" s="178" t="s">
        <v>4957</v>
      </c>
      <c r="D2812" s="178"/>
      <c r="E2812" s="179" t="s">
        <v>4958</v>
      </c>
      <c r="F2812" s="321">
        <v>504</v>
      </c>
      <c r="G2812" s="322"/>
      <c r="H2812" s="323"/>
      <c r="I2812" s="319"/>
      <c r="J2812" s="320"/>
    </row>
    <row r="2813" spans="1:10" ht="318.75">
      <c r="A2813" s="190" t="s">
        <v>4959</v>
      </c>
      <c r="B2813" s="190" t="s">
        <v>4960</v>
      </c>
      <c r="C2813" s="192" t="s">
        <v>4961</v>
      </c>
      <c r="D2813" s="190"/>
      <c r="E2813" s="191" t="s">
        <v>20</v>
      </c>
      <c r="F2813" s="321">
        <v>126</v>
      </c>
      <c r="G2813" s="322"/>
      <c r="H2813" s="323"/>
      <c r="I2813" s="319"/>
      <c r="J2813" s="320"/>
    </row>
    <row r="2814" spans="1:10" ht="168.75">
      <c r="A2814" s="190" t="s">
        <v>4962</v>
      </c>
      <c r="B2814" s="190" t="s">
        <v>4963</v>
      </c>
      <c r="C2814" s="192" t="s">
        <v>4964</v>
      </c>
      <c r="D2814" s="190"/>
      <c r="E2814" s="191" t="s">
        <v>20</v>
      </c>
      <c r="F2814" s="321">
        <v>747</v>
      </c>
      <c r="G2814" s="322"/>
      <c r="H2814" s="323"/>
      <c r="I2814" s="319"/>
      <c r="J2814" s="320"/>
    </row>
    <row r="2815" spans="1:10" ht="393.75">
      <c r="A2815" s="190" t="s">
        <v>4965</v>
      </c>
      <c r="B2815" s="190" t="s">
        <v>4966</v>
      </c>
      <c r="C2815" s="192" t="s">
        <v>4967</v>
      </c>
      <c r="D2815" s="190"/>
      <c r="E2815" s="191" t="s">
        <v>20</v>
      </c>
      <c r="F2815" s="321">
        <v>526</v>
      </c>
      <c r="G2815" s="322"/>
      <c r="H2815" s="323"/>
      <c r="I2815" s="319"/>
      <c r="J2815" s="320"/>
    </row>
    <row r="2816" spans="1:10">
      <c r="A2816" s="178">
        <v>3111</v>
      </c>
      <c r="B2816" s="178" t="s">
        <v>4968</v>
      </c>
      <c r="C2816" s="178"/>
      <c r="D2816" s="178"/>
      <c r="E2816" s="179"/>
      <c r="F2816" s="322"/>
      <c r="G2816" s="322"/>
      <c r="H2816" s="225"/>
      <c r="I2816" s="319"/>
      <c r="J2816" s="320"/>
    </row>
    <row r="2817" spans="1:10" ht="37.5">
      <c r="A2817" s="178">
        <v>311100001</v>
      </c>
      <c r="B2817" s="178" t="s">
        <v>4969</v>
      </c>
      <c r="C2817" s="178"/>
      <c r="D2817" s="178" t="s">
        <v>4970</v>
      </c>
      <c r="E2817" s="179" t="s">
        <v>20</v>
      </c>
      <c r="F2817" s="171">
        <v>60</v>
      </c>
      <c r="G2817" s="171">
        <v>54</v>
      </c>
      <c r="H2817" s="171">
        <v>46</v>
      </c>
      <c r="I2817" s="319"/>
      <c r="J2817" s="320"/>
    </row>
    <row r="2818" spans="1:10">
      <c r="A2818" s="178">
        <v>311100002</v>
      </c>
      <c r="B2818" s="178" t="s">
        <v>4971</v>
      </c>
      <c r="C2818" s="178"/>
      <c r="D2818" s="178"/>
      <c r="E2818" s="179" t="s">
        <v>20</v>
      </c>
      <c r="F2818" s="171">
        <v>95</v>
      </c>
      <c r="G2818" s="171">
        <v>86</v>
      </c>
      <c r="H2818" s="201">
        <v>73</v>
      </c>
      <c r="I2818" s="319"/>
      <c r="J2818" s="320"/>
    </row>
    <row r="2819" spans="1:10">
      <c r="A2819" s="178">
        <v>311100003</v>
      </c>
      <c r="B2819" s="178" t="s">
        <v>4972</v>
      </c>
      <c r="C2819" s="178" t="s">
        <v>4973</v>
      </c>
      <c r="D2819" s="178"/>
      <c r="E2819" s="179" t="s">
        <v>20</v>
      </c>
      <c r="F2819" s="171">
        <v>70</v>
      </c>
      <c r="G2819" s="171">
        <v>63</v>
      </c>
      <c r="H2819" s="171">
        <v>54</v>
      </c>
      <c r="I2819" s="319"/>
      <c r="J2819" s="320"/>
    </row>
    <row r="2820" spans="1:10">
      <c r="A2820" s="178">
        <v>311100004</v>
      </c>
      <c r="B2820" s="178" t="s">
        <v>4974</v>
      </c>
      <c r="C2820" s="178"/>
      <c r="D2820" s="178"/>
      <c r="E2820" s="179" t="s">
        <v>20</v>
      </c>
      <c r="F2820" s="171">
        <v>100</v>
      </c>
      <c r="G2820" s="171">
        <v>90</v>
      </c>
      <c r="H2820" s="171">
        <v>77</v>
      </c>
      <c r="I2820" s="319"/>
      <c r="J2820" s="320"/>
    </row>
    <row r="2821" spans="1:10">
      <c r="A2821" s="178">
        <v>311100005</v>
      </c>
      <c r="B2821" s="178" t="s">
        <v>4975</v>
      </c>
      <c r="C2821" s="178" t="s">
        <v>4976</v>
      </c>
      <c r="D2821" s="178"/>
      <c r="E2821" s="179" t="s">
        <v>20</v>
      </c>
      <c r="F2821" s="171">
        <v>120</v>
      </c>
      <c r="G2821" s="171">
        <v>108</v>
      </c>
      <c r="H2821" s="171">
        <v>92</v>
      </c>
      <c r="I2821" s="319"/>
      <c r="J2821" s="320"/>
    </row>
    <row r="2822" spans="1:10">
      <c r="A2822" s="178">
        <v>311100006</v>
      </c>
      <c r="B2822" s="178" t="s">
        <v>4977</v>
      </c>
      <c r="C2822" s="178" t="s">
        <v>4978</v>
      </c>
      <c r="D2822" s="178"/>
      <c r="E2822" s="179" t="s">
        <v>20</v>
      </c>
      <c r="F2822" s="171">
        <v>190</v>
      </c>
      <c r="G2822" s="171">
        <v>171</v>
      </c>
      <c r="H2822" s="171">
        <v>145</v>
      </c>
      <c r="I2822" s="319"/>
      <c r="J2822" s="320"/>
    </row>
    <row r="2823" spans="1:10">
      <c r="A2823" s="178">
        <v>311100007</v>
      </c>
      <c r="B2823" s="178" t="s">
        <v>4979</v>
      </c>
      <c r="C2823" s="178"/>
      <c r="D2823" s="178"/>
      <c r="E2823" s="179" t="s">
        <v>20</v>
      </c>
      <c r="F2823" s="171">
        <v>260</v>
      </c>
      <c r="G2823" s="171">
        <v>234</v>
      </c>
      <c r="H2823" s="171">
        <v>199</v>
      </c>
      <c r="I2823" s="319"/>
      <c r="J2823" s="320"/>
    </row>
    <row r="2824" spans="1:10">
      <c r="A2824" s="178">
        <v>311100008</v>
      </c>
      <c r="B2824" s="178" t="s">
        <v>4980</v>
      </c>
      <c r="C2824" s="178" t="s">
        <v>4981</v>
      </c>
      <c r="D2824" s="178"/>
      <c r="E2824" s="179" t="s">
        <v>20</v>
      </c>
      <c r="F2824" s="171">
        <v>50</v>
      </c>
      <c r="G2824" s="171">
        <v>45</v>
      </c>
      <c r="H2824" s="171">
        <v>38</v>
      </c>
      <c r="I2824" s="319"/>
      <c r="J2824" s="320"/>
    </row>
    <row r="2825" spans="1:10">
      <c r="A2825" s="178">
        <v>311100009</v>
      </c>
      <c r="B2825" s="178" t="s">
        <v>4982</v>
      </c>
      <c r="C2825" s="178"/>
      <c r="D2825" s="178"/>
      <c r="E2825" s="179" t="s">
        <v>20</v>
      </c>
      <c r="F2825" s="171">
        <v>50</v>
      </c>
      <c r="G2825" s="171">
        <v>45</v>
      </c>
      <c r="H2825" s="171">
        <v>38</v>
      </c>
      <c r="I2825" s="319"/>
      <c r="J2825" s="320"/>
    </row>
    <row r="2826" spans="1:10">
      <c r="A2826" s="178">
        <v>311100010</v>
      </c>
      <c r="B2826" s="178" t="s">
        <v>4983</v>
      </c>
      <c r="C2826" s="178" t="s">
        <v>4984</v>
      </c>
      <c r="D2826" s="178"/>
      <c r="E2826" s="179" t="s">
        <v>20</v>
      </c>
      <c r="F2826" s="171">
        <v>150</v>
      </c>
      <c r="G2826" s="171">
        <v>135</v>
      </c>
      <c r="H2826" s="171">
        <v>115</v>
      </c>
      <c r="I2826" s="319"/>
      <c r="J2826" s="320"/>
    </row>
    <row r="2827" spans="1:10">
      <c r="A2827" s="178">
        <v>311100011</v>
      </c>
      <c r="B2827" s="178" t="s">
        <v>4985</v>
      </c>
      <c r="C2827" s="178"/>
      <c r="D2827" s="178"/>
      <c r="E2827" s="179" t="s">
        <v>20</v>
      </c>
      <c r="F2827" s="171">
        <v>120</v>
      </c>
      <c r="G2827" s="171">
        <v>108</v>
      </c>
      <c r="H2827" s="171">
        <v>92</v>
      </c>
      <c r="I2827" s="319"/>
      <c r="J2827" s="320"/>
    </row>
    <row r="2828" spans="1:10">
      <c r="A2828" s="178">
        <v>311100012</v>
      </c>
      <c r="B2828" s="178" t="s">
        <v>4986</v>
      </c>
      <c r="C2828" s="178"/>
      <c r="D2828" s="178"/>
      <c r="E2828" s="179" t="s">
        <v>20</v>
      </c>
      <c r="F2828" s="171">
        <v>190</v>
      </c>
      <c r="G2828" s="171">
        <v>171</v>
      </c>
      <c r="H2828" s="171">
        <v>145</v>
      </c>
      <c r="I2828" s="319"/>
      <c r="J2828" s="320"/>
    </row>
    <row r="2829" spans="1:10">
      <c r="A2829" s="178">
        <v>311100013</v>
      </c>
      <c r="B2829" s="178" t="s">
        <v>4987</v>
      </c>
      <c r="C2829" s="178"/>
      <c r="D2829" s="178"/>
      <c r="E2829" s="179" t="s">
        <v>20</v>
      </c>
      <c r="F2829" s="171">
        <v>180</v>
      </c>
      <c r="G2829" s="171">
        <v>162</v>
      </c>
      <c r="H2829" s="171">
        <v>138</v>
      </c>
      <c r="I2829" s="319"/>
      <c r="J2829" s="320"/>
    </row>
    <row r="2830" spans="1:10" ht="37.5">
      <c r="A2830" s="178">
        <v>311100014</v>
      </c>
      <c r="B2830" s="178" t="s">
        <v>4988</v>
      </c>
      <c r="C2830" s="178"/>
      <c r="D2830" s="178"/>
      <c r="E2830" s="179" t="s">
        <v>20</v>
      </c>
      <c r="F2830" s="171">
        <v>100</v>
      </c>
      <c r="G2830" s="171">
        <v>90</v>
      </c>
      <c r="H2830" s="171">
        <v>77</v>
      </c>
      <c r="I2830" s="319"/>
      <c r="J2830" s="320"/>
    </row>
    <row r="2831" spans="1:10">
      <c r="A2831" s="178">
        <v>311100015</v>
      </c>
      <c r="B2831" s="178" t="s">
        <v>4989</v>
      </c>
      <c r="C2831" s="178"/>
      <c r="D2831" s="178"/>
      <c r="E2831" s="179" t="s">
        <v>20</v>
      </c>
      <c r="F2831" s="171">
        <v>24</v>
      </c>
      <c r="G2831" s="171">
        <v>22</v>
      </c>
      <c r="H2831" s="201">
        <v>19</v>
      </c>
      <c r="I2831" s="319"/>
      <c r="J2831" s="320"/>
    </row>
    <row r="2832" spans="1:10">
      <c r="A2832" s="178">
        <v>311100016</v>
      </c>
      <c r="B2832" s="178" t="s">
        <v>4990</v>
      </c>
      <c r="C2832" s="178"/>
      <c r="D2832" s="178"/>
      <c r="E2832" s="179" t="s">
        <v>20</v>
      </c>
      <c r="F2832" s="171">
        <v>40</v>
      </c>
      <c r="G2832" s="171">
        <v>36</v>
      </c>
      <c r="H2832" s="171">
        <v>31</v>
      </c>
      <c r="I2832" s="319"/>
      <c r="J2832" s="320"/>
    </row>
    <row r="2833" spans="1:10" ht="37.5" customHeight="1">
      <c r="A2833" s="178">
        <v>311100017</v>
      </c>
      <c r="B2833" s="178" t="s">
        <v>4991</v>
      </c>
      <c r="C2833" s="178"/>
      <c r="D2833" s="178"/>
      <c r="E2833" s="179" t="s">
        <v>20</v>
      </c>
      <c r="F2833" s="207">
        <v>80</v>
      </c>
      <c r="G2833" s="171">
        <f>F2833*90%</f>
        <v>72</v>
      </c>
      <c r="H2833" s="201">
        <f>G2833*85%</f>
        <v>61.199999999999996</v>
      </c>
      <c r="I2833" s="319" t="s">
        <v>4992</v>
      </c>
      <c r="J2833" s="320"/>
    </row>
    <row r="2834" spans="1:10">
      <c r="A2834" s="178" t="s">
        <v>4993</v>
      </c>
      <c r="B2834" s="190" t="s">
        <v>4994</v>
      </c>
      <c r="C2834" s="178"/>
      <c r="D2834" s="178"/>
      <c r="E2834" s="179" t="s">
        <v>20</v>
      </c>
      <c r="F2834" s="207">
        <v>100</v>
      </c>
      <c r="G2834" s="171">
        <f t="shared" ref="G2834:G2836" si="58">F2834*90%</f>
        <v>90</v>
      </c>
      <c r="H2834" s="201">
        <f t="shared" ref="H2834:H2836" si="59">G2834*85%</f>
        <v>76.5</v>
      </c>
      <c r="I2834" s="319"/>
      <c r="J2834" s="320"/>
    </row>
    <row r="2835" spans="1:10">
      <c r="A2835" s="178" t="s">
        <v>4995</v>
      </c>
      <c r="B2835" s="190" t="s">
        <v>4996</v>
      </c>
      <c r="C2835" s="178"/>
      <c r="D2835" s="178"/>
      <c r="E2835" s="179" t="s">
        <v>20</v>
      </c>
      <c r="F2835" s="207">
        <v>80</v>
      </c>
      <c r="G2835" s="171">
        <f t="shared" si="58"/>
        <v>72</v>
      </c>
      <c r="H2835" s="201">
        <f t="shared" si="59"/>
        <v>61.199999999999996</v>
      </c>
      <c r="I2835" s="185"/>
      <c r="J2835" s="186"/>
    </row>
    <row r="2836" spans="1:10">
      <c r="A2836" s="178" t="s">
        <v>4997</v>
      </c>
      <c r="B2836" s="190" t="s">
        <v>4998</v>
      </c>
      <c r="C2836" s="178"/>
      <c r="D2836" s="178"/>
      <c r="E2836" s="179" t="s">
        <v>20</v>
      </c>
      <c r="F2836" s="207">
        <v>100</v>
      </c>
      <c r="G2836" s="171">
        <f t="shared" si="58"/>
        <v>90</v>
      </c>
      <c r="H2836" s="201">
        <f t="shared" si="59"/>
        <v>76.5</v>
      </c>
      <c r="I2836" s="185"/>
      <c r="J2836" s="186"/>
    </row>
    <row r="2837" spans="1:10">
      <c r="A2837" s="178">
        <v>311100018</v>
      </c>
      <c r="B2837" s="178" t="s">
        <v>4999</v>
      </c>
      <c r="C2837" s="178"/>
      <c r="D2837" s="178" t="s">
        <v>5000</v>
      </c>
      <c r="E2837" s="179" t="s">
        <v>20</v>
      </c>
      <c r="F2837" s="171">
        <v>70</v>
      </c>
      <c r="G2837" s="171">
        <v>63</v>
      </c>
      <c r="H2837" s="171">
        <v>54</v>
      </c>
      <c r="I2837" s="319"/>
      <c r="J2837" s="320"/>
    </row>
    <row r="2838" spans="1:10">
      <c r="A2838" s="219">
        <v>311100019</v>
      </c>
      <c r="B2838" s="219" t="s">
        <v>5001</v>
      </c>
      <c r="C2838" s="219" t="s">
        <v>5002</v>
      </c>
      <c r="D2838" s="219"/>
      <c r="E2838" s="218" t="s">
        <v>20</v>
      </c>
      <c r="F2838" s="171"/>
      <c r="G2838" s="171"/>
      <c r="H2838" s="171"/>
      <c r="I2838" s="319" t="s">
        <v>129</v>
      </c>
      <c r="J2838" s="320"/>
    </row>
    <row r="2839" spans="1:10" ht="37.5">
      <c r="A2839" s="178">
        <v>3112</v>
      </c>
      <c r="B2839" s="178" t="s">
        <v>5003</v>
      </c>
      <c r="C2839" s="178"/>
      <c r="D2839" s="178"/>
      <c r="E2839" s="179"/>
      <c r="F2839" s="171"/>
      <c r="G2839" s="171"/>
      <c r="H2839" s="171"/>
      <c r="I2839" s="319"/>
      <c r="J2839" s="320"/>
    </row>
    <row r="2840" spans="1:10" ht="37.5">
      <c r="A2840" s="178">
        <v>311201</v>
      </c>
      <c r="B2840" s="178" t="s">
        <v>5004</v>
      </c>
      <c r="C2840" s="178"/>
      <c r="D2840" s="178"/>
      <c r="E2840" s="179"/>
      <c r="F2840" s="171"/>
      <c r="G2840" s="171"/>
      <c r="H2840" s="171"/>
      <c r="I2840" s="319" t="s">
        <v>5005</v>
      </c>
      <c r="J2840" s="320"/>
    </row>
    <row r="2841" spans="1:10">
      <c r="A2841" s="190">
        <v>311201000</v>
      </c>
      <c r="B2841" s="190" t="s">
        <v>5006</v>
      </c>
      <c r="C2841" s="178"/>
      <c r="D2841" s="178"/>
      <c r="E2841" s="179" t="s">
        <v>20</v>
      </c>
      <c r="F2841" s="171">
        <v>10</v>
      </c>
      <c r="G2841" s="171">
        <v>10</v>
      </c>
      <c r="H2841" s="171">
        <v>10</v>
      </c>
      <c r="I2841" s="319"/>
      <c r="J2841" s="320"/>
    </row>
    <row r="2842" spans="1:10" ht="37.5">
      <c r="A2842" s="178">
        <v>311201001</v>
      </c>
      <c r="B2842" s="178" t="s">
        <v>5007</v>
      </c>
      <c r="C2842" s="178" t="s">
        <v>5008</v>
      </c>
      <c r="D2842" s="178"/>
      <c r="E2842" s="179" t="s">
        <v>599</v>
      </c>
      <c r="F2842" s="171">
        <v>24</v>
      </c>
      <c r="G2842" s="171">
        <v>22</v>
      </c>
      <c r="H2842" s="171">
        <v>19</v>
      </c>
      <c r="I2842" s="319"/>
      <c r="J2842" s="320"/>
    </row>
    <row r="2843" spans="1:10">
      <c r="A2843" s="178">
        <v>311201002</v>
      </c>
      <c r="B2843" s="178" t="s">
        <v>5009</v>
      </c>
      <c r="C2843" s="178"/>
      <c r="D2843" s="178"/>
      <c r="E2843" s="179" t="s">
        <v>20</v>
      </c>
      <c r="F2843" s="171">
        <v>40</v>
      </c>
      <c r="G2843" s="171">
        <v>36</v>
      </c>
      <c r="H2843" s="171">
        <v>31</v>
      </c>
      <c r="I2843" s="319"/>
      <c r="J2843" s="320"/>
    </row>
    <row r="2844" spans="1:10" ht="37.5">
      <c r="A2844" s="178">
        <v>311201003</v>
      </c>
      <c r="B2844" s="178" t="s">
        <v>5010</v>
      </c>
      <c r="C2844" s="178" t="s">
        <v>5011</v>
      </c>
      <c r="D2844" s="178"/>
      <c r="E2844" s="179" t="s">
        <v>5012</v>
      </c>
      <c r="F2844" s="171">
        <v>14</v>
      </c>
      <c r="G2844" s="171">
        <v>13</v>
      </c>
      <c r="H2844" s="171">
        <v>11</v>
      </c>
      <c r="I2844" s="319"/>
      <c r="J2844" s="320"/>
    </row>
    <row r="2845" spans="1:10">
      <c r="A2845" s="178">
        <v>311201004</v>
      </c>
      <c r="B2845" s="178" t="s">
        <v>5013</v>
      </c>
      <c r="C2845" s="178"/>
      <c r="D2845" s="178"/>
      <c r="E2845" s="179" t="s">
        <v>20</v>
      </c>
      <c r="F2845" s="171">
        <v>35</v>
      </c>
      <c r="G2845" s="171">
        <v>32</v>
      </c>
      <c r="H2845" s="171">
        <v>27</v>
      </c>
      <c r="I2845" s="319" t="s">
        <v>5014</v>
      </c>
      <c r="J2845" s="320"/>
    </row>
    <row r="2846" spans="1:10">
      <c r="A2846" s="178" t="s">
        <v>5015</v>
      </c>
      <c r="B2846" s="190" t="s">
        <v>5016</v>
      </c>
      <c r="C2846" s="178"/>
      <c r="D2846" s="178"/>
      <c r="E2846" s="179" t="s">
        <v>20</v>
      </c>
      <c r="F2846" s="171">
        <v>95</v>
      </c>
      <c r="G2846" s="171">
        <v>86</v>
      </c>
      <c r="H2846" s="201">
        <v>73</v>
      </c>
      <c r="I2846" s="319"/>
      <c r="J2846" s="320"/>
    </row>
    <row r="2847" spans="1:10">
      <c r="A2847" s="178">
        <v>311201005</v>
      </c>
      <c r="B2847" s="178" t="s">
        <v>5017</v>
      </c>
      <c r="C2847" s="178"/>
      <c r="D2847" s="178"/>
      <c r="E2847" s="179" t="s">
        <v>20</v>
      </c>
      <c r="F2847" s="171">
        <v>30</v>
      </c>
      <c r="G2847" s="171">
        <v>27</v>
      </c>
      <c r="H2847" s="171">
        <v>23</v>
      </c>
      <c r="I2847" s="319"/>
      <c r="J2847" s="320"/>
    </row>
    <row r="2848" spans="1:10">
      <c r="A2848" s="178">
        <v>311201006</v>
      </c>
      <c r="B2848" s="178" t="s">
        <v>5018</v>
      </c>
      <c r="C2848" s="178"/>
      <c r="D2848" s="178"/>
      <c r="E2848" s="179" t="s">
        <v>20</v>
      </c>
      <c r="F2848" s="171">
        <v>15</v>
      </c>
      <c r="G2848" s="171">
        <v>14</v>
      </c>
      <c r="H2848" s="171">
        <v>12</v>
      </c>
      <c r="I2848" s="319"/>
      <c r="J2848" s="320"/>
    </row>
    <row r="2849" spans="1:10">
      <c r="A2849" s="178">
        <v>311201007</v>
      </c>
      <c r="B2849" s="178" t="s">
        <v>5019</v>
      </c>
      <c r="C2849" s="178" t="s">
        <v>5020</v>
      </c>
      <c r="D2849" s="178"/>
      <c r="E2849" s="179" t="s">
        <v>20</v>
      </c>
      <c r="F2849" s="171">
        <v>60</v>
      </c>
      <c r="G2849" s="171">
        <v>54</v>
      </c>
      <c r="H2849" s="171">
        <v>46</v>
      </c>
      <c r="I2849" s="319"/>
      <c r="J2849" s="320"/>
    </row>
    <row r="2850" spans="1:10" ht="37.5">
      <c r="A2850" s="178">
        <v>311201008</v>
      </c>
      <c r="B2850" s="178" t="s">
        <v>5021</v>
      </c>
      <c r="C2850" s="178" t="s">
        <v>5022</v>
      </c>
      <c r="D2850" s="178"/>
      <c r="E2850" s="179" t="s">
        <v>20</v>
      </c>
      <c r="F2850" s="171">
        <v>50</v>
      </c>
      <c r="G2850" s="171">
        <v>45</v>
      </c>
      <c r="H2850" s="171">
        <v>38</v>
      </c>
      <c r="I2850" s="319"/>
      <c r="J2850" s="320"/>
    </row>
    <row r="2851" spans="1:10" ht="37.5">
      <c r="A2851" s="178">
        <v>311201009</v>
      </c>
      <c r="B2851" s="178" t="s">
        <v>5023</v>
      </c>
      <c r="C2851" s="178" t="s">
        <v>5024</v>
      </c>
      <c r="D2851" s="178"/>
      <c r="E2851" s="179" t="s">
        <v>20</v>
      </c>
      <c r="F2851" s="171">
        <v>25</v>
      </c>
      <c r="G2851" s="171">
        <v>23</v>
      </c>
      <c r="H2851" s="171">
        <v>20</v>
      </c>
      <c r="I2851" s="319"/>
      <c r="J2851" s="320"/>
    </row>
    <row r="2852" spans="1:10">
      <c r="A2852" s="178">
        <v>311201010</v>
      </c>
      <c r="B2852" s="178" t="s">
        <v>5025</v>
      </c>
      <c r="C2852" s="178" t="s">
        <v>5026</v>
      </c>
      <c r="D2852" s="178"/>
      <c r="E2852" s="179" t="s">
        <v>20</v>
      </c>
      <c r="F2852" s="171">
        <v>40</v>
      </c>
      <c r="G2852" s="171">
        <v>36</v>
      </c>
      <c r="H2852" s="201">
        <v>31</v>
      </c>
      <c r="I2852" s="319"/>
      <c r="J2852" s="320"/>
    </row>
    <row r="2853" spans="1:10">
      <c r="A2853" s="178">
        <v>311201011</v>
      </c>
      <c r="B2853" s="178" t="s">
        <v>5027</v>
      </c>
      <c r="C2853" s="178"/>
      <c r="D2853" s="178"/>
      <c r="E2853" s="179" t="s">
        <v>20</v>
      </c>
      <c r="F2853" s="171">
        <v>40</v>
      </c>
      <c r="G2853" s="171">
        <v>36</v>
      </c>
      <c r="H2853" s="171">
        <v>31</v>
      </c>
      <c r="I2853" s="319"/>
      <c r="J2853" s="320"/>
    </row>
    <row r="2854" spans="1:10">
      <c r="A2854" s="178">
        <v>311201012</v>
      </c>
      <c r="B2854" s="178" t="s">
        <v>5028</v>
      </c>
      <c r="C2854" s="178" t="s">
        <v>5029</v>
      </c>
      <c r="D2854" s="178"/>
      <c r="E2854" s="179" t="s">
        <v>20</v>
      </c>
      <c r="F2854" s="171">
        <v>30</v>
      </c>
      <c r="G2854" s="171">
        <v>27</v>
      </c>
      <c r="H2854" s="171">
        <v>23</v>
      </c>
      <c r="I2854" s="319"/>
      <c r="J2854" s="320"/>
    </row>
    <row r="2855" spans="1:10">
      <c r="A2855" s="178">
        <v>311201013</v>
      </c>
      <c r="B2855" s="178" t="s">
        <v>5030</v>
      </c>
      <c r="C2855" s="178"/>
      <c r="D2855" s="178"/>
      <c r="E2855" s="179" t="s">
        <v>20</v>
      </c>
      <c r="F2855" s="171">
        <v>80</v>
      </c>
      <c r="G2855" s="171">
        <v>72</v>
      </c>
      <c r="H2855" s="171">
        <v>61</v>
      </c>
      <c r="I2855" s="319"/>
      <c r="J2855" s="320"/>
    </row>
    <row r="2856" spans="1:10">
      <c r="A2856" s="178">
        <v>311201014</v>
      </c>
      <c r="B2856" s="178" t="s">
        <v>5031</v>
      </c>
      <c r="C2856" s="178"/>
      <c r="D2856" s="178"/>
      <c r="E2856" s="179" t="s">
        <v>20</v>
      </c>
      <c r="F2856" s="171">
        <v>30</v>
      </c>
      <c r="G2856" s="171">
        <v>27</v>
      </c>
      <c r="H2856" s="171">
        <v>23</v>
      </c>
      <c r="I2856" s="319"/>
      <c r="J2856" s="320"/>
    </row>
    <row r="2857" spans="1:10">
      <c r="A2857" s="178">
        <v>311201015</v>
      </c>
      <c r="B2857" s="178" t="s">
        <v>5032</v>
      </c>
      <c r="C2857" s="178" t="s">
        <v>5033</v>
      </c>
      <c r="D2857" s="178"/>
      <c r="E2857" s="179" t="s">
        <v>20</v>
      </c>
      <c r="F2857" s="171">
        <v>140</v>
      </c>
      <c r="G2857" s="171">
        <f>F2857*90%</f>
        <v>126</v>
      </c>
      <c r="H2857" s="201">
        <f>G2857*85%</f>
        <v>107.1</v>
      </c>
      <c r="I2857" s="319"/>
      <c r="J2857" s="320"/>
    </row>
    <row r="2858" spans="1:10">
      <c r="A2858" s="178">
        <v>311201016</v>
      </c>
      <c r="B2858" s="178" t="s">
        <v>5034</v>
      </c>
      <c r="C2858" s="178" t="s">
        <v>5035</v>
      </c>
      <c r="D2858" s="178"/>
      <c r="E2858" s="179" t="s">
        <v>20</v>
      </c>
      <c r="F2858" s="171">
        <v>120</v>
      </c>
      <c r="G2858" s="171">
        <v>108</v>
      </c>
      <c r="H2858" s="171">
        <v>92</v>
      </c>
      <c r="I2858" s="319"/>
      <c r="J2858" s="320"/>
    </row>
    <row r="2859" spans="1:10">
      <c r="A2859" s="178">
        <v>311201017</v>
      </c>
      <c r="B2859" s="178" t="s">
        <v>5036</v>
      </c>
      <c r="C2859" s="178"/>
      <c r="D2859" s="178"/>
      <c r="E2859" s="179" t="s">
        <v>20</v>
      </c>
      <c r="F2859" s="171">
        <v>30</v>
      </c>
      <c r="G2859" s="171">
        <v>27</v>
      </c>
      <c r="H2859" s="171">
        <v>23</v>
      </c>
      <c r="I2859" s="319"/>
      <c r="J2859" s="320"/>
    </row>
    <row r="2860" spans="1:10">
      <c r="A2860" s="178">
        <v>311201018</v>
      </c>
      <c r="B2860" s="178" t="s">
        <v>5037</v>
      </c>
      <c r="C2860" s="178"/>
      <c r="D2860" s="178"/>
      <c r="E2860" s="179" t="s">
        <v>20</v>
      </c>
      <c r="F2860" s="171">
        <v>150</v>
      </c>
      <c r="G2860" s="171">
        <f t="shared" ref="G2860" si="60">F2860*90%</f>
        <v>135</v>
      </c>
      <c r="H2860" s="201">
        <f t="shared" ref="H2860" si="61">G2860*85%</f>
        <v>114.75</v>
      </c>
      <c r="I2860" s="319"/>
      <c r="J2860" s="320"/>
    </row>
    <row r="2861" spans="1:10">
      <c r="A2861" s="178">
        <v>311201019</v>
      </c>
      <c r="B2861" s="178" t="s">
        <v>5038</v>
      </c>
      <c r="C2861" s="178"/>
      <c r="D2861" s="178"/>
      <c r="E2861" s="179" t="s">
        <v>20</v>
      </c>
      <c r="F2861" s="171">
        <v>140</v>
      </c>
      <c r="G2861" s="171">
        <v>126</v>
      </c>
      <c r="H2861" s="171">
        <v>107</v>
      </c>
      <c r="I2861" s="319"/>
      <c r="J2861" s="320"/>
    </row>
    <row r="2862" spans="1:10" ht="27.95" customHeight="1">
      <c r="A2862" s="178">
        <v>311201020</v>
      </c>
      <c r="B2862" s="178" t="s">
        <v>5039</v>
      </c>
      <c r="C2862" s="178" t="s">
        <v>5040</v>
      </c>
      <c r="D2862" s="178"/>
      <c r="E2862" s="179" t="s">
        <v>599</v>
      </c>
      <c r="F2862" s="207">
        <v>40</v>
      </c>
      <c r="G2862" s="171">
        <f>F2862*90%</f>
        <v>36</v>
      </c>
      <c r="H2862" s="201">
        <f>G2862*85%</f>
        <v>30.599999999999998</v>
      </c>
      <c r="I2862" s="319" t="s">
        <v>5041</v>
      </c>
      <c r="J2862" s="320"/>
    </row>
    <row r="2863" spans="1:10">
      <c r="A2863" s="178" t="s">
        <v>5042</v>
      </c>
      <c r="B2863" s="178" t="s">
        <v>5043</v>
      </c>
      <c r="C2863" s="178"/>
      <c r="D2863" s="178"/>
      <c r="E2863" s="179" t="s">
        <v>599</v>
      </c>
      <c r="F2863" s="207">
        <v>50</v>
      </c>
      <c r="G2863" s="171">
        <f>F2863*90%</f>
        <v>45</v>
      </c>
      <c r="H2863" s="201">
        <f>G2863*85%</f>
        <v>38.25</v>
      </c>
      <c r="I2863" s="319"/>
      <c r="J2863" s="320"/>
    </row>
    <row r="2864" spans="1:10">
      <c r="A2864" s="178" t="s">
        <v>5044</v>
      </c>
      <c r="B2864" s="178" t="s">
        <v>5045</v>
      </c>
      <c r="C2864" s="178"/>
      <c r="D2864" s="178"/>
      <c r="E2864" s="179" t="s">
        <v>599</v>
      </c>
      <c r="F2864" s="207">
        <v>50</v>
      </c>
      <c r="G2864" s="171">
        <f t="shared" ref="G2864:G2866" si="62">F2864*90%</f>
        <v>45</v>
      </c>
      <c r="H2864" s="201">
        <f t="shared" ref="H2864:H2866" si="63">G2864*85%</f>
        <v>38.25</v>
      </c>
      <c r="I2864" s="185"/>
      <c r="J2864" s="186"/>
    </row>
    <row r="2865" spans="1:10">
      <c r="A2865" s="178" t="s">
        <v>5046</v>
      </c>
      <c r="B2865" s="178" t="s">
        <v>5047</v>
      </c>
      <c r="C2865" s="178"/>
      <c r="D2865" s="178"/>
      <c r="E2865" s="179" t="s">
        <v>599</v>
      </c>
      <c r="F2865" s="207">
        <v>50</v>
      </c>
      <c r="G2865" s="171">
        <f t="shared" si="62"/>
        <v>45</v>
      </c>
      <c r="H2865" s="201">
        <f t="shared" si="63"/>
        <v>38.25</v>
      </c>
      <c r="I2865" s="185"/>
      <c r="J2865" s="186"/>
    </row>
    <row r="2866" spans="1:10">
      <c r="A2866" s="178" t="s">
        <v>5048</v>
      </c>
      <c r="B2866" s="178" t="s">
        <v>5049</v>
      </c>
      <c r="C2866" s="178"/>
      <c r="D2866" s="178"/>
      <c r="E2866" s="179" t="s">
        <v>599</v>
      </c>
      <c r="F2866" s="207">
        <v>40</v>
      </c>
      <c r="G2866" s="171">
        <f t="shared" si="62"/>
        <v>36</v>
      </c>
      <c r="H2866" s="201">
        <f t="shared" si="63"/>
        <v>30.599999999999998</v>
      </c>
      <c r="I2866" s="185"/>
      <c r="J2866" s="186"/>
    </row>
    <row r="2867" spans="1:10" ht="75">
      <c r="A2867" s="178" t="s">
        <v>5050</v>
      </c>
      <c r="B2867" s="178" t="s">
        <v>5051</v>
      </c>
      <c r="C2867" s="178" t="s">
        <v>5052</v>
      </c>
      <c r="D2867" s="178"/>
      <c r="E2867" s="179" t="s">
        <v>5053</v>
      </c>
      <c r="F2867" s="171">
        <v>600</v>
      </c>
      <c r="G2867" s="171">
        <v>540</v>
      </c>
      <c r="H2867" s="171">
        <v>459</v>
      </c>
      <c r="I2867" s="319" t="s">
        <v>5054</v>
      </c>
      <c r="J2867" s="320"/>
    </row>
    <row r="2868" spans="1:10" ht="37.5">
      <c r="A2868" s="178">
        <v>311201021</v>
      </c>
      <c r="B2868" s="178" t="s">
        <v>5055</v>
      </c>
      <c r="C2868" s="178"/>
      <c r="D2868" s="178"/>
      <c r="E2868" s="179" t="s">
        <v>20</v>
      </c>
      <c r="F2868" s="171">
        <v>80</v>
      </c>
      <c r="G2868" s="171">
        <f>F2868*90%</f>
        <v>72</v>
      </c>
      <c r="H2868" s="201">
        <v>61</v>
      </c>
      <c r="I2868" s="319"/>
      <c r="J2868" s="320"/>
    </row>
    <row r="2869" spans="1:10" ht="37.5">
      <c r="A2869" s="178">
        <v>311201022</v>
      </c>
      <c r="B2869" s="178" t="s">
        <v>5056</v>
      </c>
      <c r="C2869" s="178"/>
      <c r="D2869" s="178"/>
      <c r="E2869" s="179" t="s">
        <v>20</v>
      </c>
      <c r="F2869" s="171">
        <v>1500</v>
      </c>
      <c r="G2869" s="171">
        <v>1350</v>
      </c>
      <c r="H2869" s="171">
        <v>1148</v>
      </c>
      <c r="I2869" s="319"/>
      <c r="J2869" s="320"/>
    </row>
    <row r="2870" spans="1:10" ht="56.25">
      <c r="A2870" s="178">
        <v>311201023</v>
      </c>
      <c r="B2870" s="178" t="s">
        <v>5057</v>
      </c>
      <c r="C2870" s="178" t="s">
        <v>5058</v>
      </c>
      <c r="D2870" s="178"/>
      <c r="E2870" s="179" t="s">
        <v>20</v>
      </c>
      <c r="F2870" s="171">
        <v>15</v>
      </c>
      <c r="G2870" s="171">
        <v>14</v>
      </c>
      <c r="H2870" s="171">
        <v>12</v>
      </c>
      <c r="I2870" s="319"/>
      <c r="J2870" s="320"/>
    </row>
    <row r="2871" spans="1:10">
      <c r="A2871" s="178">
        <v>311201024</v>
      </c>
      <c r="B2871" s="178" t="s">
        <v>5059</v>
      </c>
      <c r="C2871" s="178"/>
      <c r="D2871" s="178"/>
      <c r="E2871" s="179" t="s">
        <v>20</v>
      </c>
      <c r="F2871" s="171">
        <v>12</v>
      </c>
      <c r="G2871" s="171">
        <v>11</v>
      </c>
      <c r="H2871" s="171">
        <v>9</v>
      </c>
      <c r="I2871" s="319"/>
      <c r="J2871" s="320"/>
    </row>
    <row r="2872" spans="1:10">
      <c r="A2872" s="178">
        <v>311201025</v>
      </c>
      <c r="B2872" s="178" t="s">
        <v>5060</v>
      </c>
      <c r="C2872" s="178"/>
      <c r="D2872" s="178"/>
      <c r="E2872" s="179" t="s">
        <v>20</v>
      </c>
      <c r="F2872" s="171">
        <v>24</v>
      </c>
      <c r="G2872" s="171">
        <v>22</v>
      </c>
      <c r="H2872" s="171">
        <v>19</v>
      </c>
      <c r="I2872" s="319"/>
      <c r="J2872" s="320"/>
    </row>
    <row r="2873" spans="1:10">
      <c r="A2873" s="178">
        <v>311201026</v>
      </c>
      <c r="B2873" s="178" t="s">
        <v>5061</v>
      </c>
      <c r="C2873" s="178"/>
      <c r="D2873" s="178"/>
      <c r="E2873" s="179" t="s">
        <v>20</v>
      </c>
      <c r="F2873" s="171">
        <v>30</v>
      </c>
      <c r="G2873" s="171">
        <v>27</v>
      </c>
      <c r="H2873" s="171">
        <v>23</v>
      </c>
      <c r="I2873" s="319"/>
      <c r="J2873" s="320"/>
    </row>
    <row r="2874" spans="1:10">
      <c r="A2874" s="178">
        <v>311201027</v>
      </c>
      <c r="B2874" s="178" t="s">
        <v>5062</v>
      </c>
      <c r="C2874" s="178"/>
      <c r="D2874" s="178"/>
      <c r="E2874" s="179" t="s">
        <v>20</v>
      </c>
      <c r="F2874" s="171">
        <v>240</v>
      </c>
      <c r="G2874" s="171">
        <v>216</v>
      </c>
      <c r="H2874" s="171">
        <v>184</v>
      </c>
      <c r="I2874" s="319"/>
      <c r="J2874" s="320"/>
    </row>
    <row r="2875" spans="1:10" ht="37.5">
      <c r="A2875" s="178">
        <v>311201028</v>
      </c>
      <c r="B2875" s="178" t="s">
        <v>5063</v>
      </c>
      <c r="C2875" s="178" t="s">
        <v>5064</v>
      </c>
      <c r="D2875" s="178"/>
      <c r="E2875" s="179" t="s">
        <v>20</v>
      </c>
      <c r="F2875" s="171">
        <v>55</v>
      </c>
      <c r="G2875" s="171">
        <v>50</v>
      </c>
      <c r="H2875" s="201">
        <v>43</v>
      </c>
      <c r="I2875" s="319"/>
      <c r="J2875" s="320"/>
    </row>
    <row r="2876" spans="1:10">
      <c r="A2876" s="178">
        <v>311201029</v>
      </c>
      <c r="B2876" s="178" t="s">
        <v>5065</v>
      </c>
      <c r="C2876" s="178"/>
      <c r="D2876" s="178"/>
      <c r="E2876" s="179" t="s">
        <v>20</v>
      </c>
      <c r="F2876" s="171">
        <v>60</v>
      </c>
      <c r="G2876" s="171">
        <v>54</v>
      </c>
      <c r="H2876" s="171">
        <v>46</v>
      </c>
      <c r="I2876" s="319"/>
      <c r="J2876" s="320"/>
    </row>
    <row r="2877" spans="1:10" ht="37.5">
      <c r="A2877" s="178">
        <v>311201030</v>
      </c>
      <c r="B2877" s="178" t="s">
        <v>5066</v>
      </c>
      <c r="C2877" s="178" t="s">
        <v>5067</v>
      </c>
      <c r="D2877" s="178"/>
      <c r="E2877" s="179" t="s">
        <v>20</v>
      </c>
      <c r="F2877" s="171">
        <v>70</v>
      </c>
      <c r="G2877" s="171">
        <v>63</v>
      </c>
      <c r="H2877" s="171">
        <v>54</v>
      </c>
      <c r="I2877" s="319"/>
      <c r="J2877" s="320"/>
    </row>
    <row r="2878" spans="1:10">
      <c r="A2878" s="178">
        <v>311201031</v>
      </c>
      <c r="B2878" s="178" t="s">
        <v>5068</v>
      </c>
      <c r="C2878" s="178" t="s">
        <v>5069</v>
      </c>
      <c r="D2878" s="178"/>
      <c r="E2878" s="179" t="s">
        <v>20</v>
      </c>
      <c r="F2878" s="171">
        <v>120</v>
      </c>
      <c r="G2878" s="171">
        <v>108</v>
      </c>
      <c r="H2878" s="171">
        <v>92</v>
      </c>
      <c r="I2878" s="319"/>
      <c r="J2878" s="320"/>
    </row>
    <row r="2879" spans="1:10">
      <c r="A2879" s="178">
        <v>311201032</v>
      </c>
      <c r="B2879" s="178" t="s">
        <v>5070</v>
      </c>
      <c r="C2879" s="178"/>
      <c r="D2879" s="178"/>
      <c r="E2879" s="179" t="s">
        <v>20</v>
      </c>
      <c r="F2879" s="171">
        <v>14</v>
      </c>
      <c r="G2879" s="171">
        <v>13</v>
      </c>
      <c r="H2879" s="171">
        <v>11</v>
      </c>
      <c r="I2879" s="319"/>
      <c r="J2879" s="320"/>
    </row>
    <row r="2880" spans="1:10" ht="37.5">
      <c r="A2880" s="178">
        <v>311201033</v>
      </c>
      <c r="B2880" s="178" t="s">
        <v>5071</v>
      </c>
      <c r="C2880" s="178"/>
      <c r="D2880" s="178"/>
      <c r="E2880" s="179" t="s">
        <v>20</v>
      </c>
      <c r="F2880" s="171">
        <v>54</v>
      </c>
      <c r="G2880" s="171">
        <v>49</v>
      </c>
      <c r="H2880" s="171">
        <v>42</v>
      </c>
      <c r="I2880" s="319"/>
      <c r="J2880" s="320"/>
    </row>
    <row r="2881" spans="1:10">
      <c r="A2881" s="178">
        <v>311201034</v>
      </c>
      <c r="B2881" s="178" t="s">
        <v>5072</v>
      </c>
      <c r="C2881" s="178"/>
      <c r="D2881" s="178"/>
      <c r="E2881" s="179" t="s">
        <v>20</v>
      </c>
      <c r="F2881" s="207">
        <v>480</v>
      </c>
      <c r="G2881" s="171">
        <v>432</v>
      </c>
      <c r="H2881" s="201">
        <f>G2881*85%</f>
        <v>367.2</v>
      </c>
      <c r="I2881" s="319"/>
      <c r="J2881" s="320"/>
    </row>
    <row r="2882" spans="1:10">
      <c r="A2882" s="178">
        <v>311201035</v>
      </c>
      <c r="B2882" s="178" t="s">
        <v>5073</v>
      </c>
      <c r="C2882" s="178" t="s">
        <v>5074</v>
      </c>
      <c r="D2882" s="178"/>
      <c r="E2882" s="179" t="s">
        <v>20</v>
      </c>
      <c r="F2882" s="207">
        <v>50</v>
      </c>
      <c r="G2882" s="171">
        <f t="shared" ref="G2882" si="64">F2882*90%</f>
        <v>45</v>
      </c>
      <c r="H2882" s="201">
        <v>38</v>
      </c>
      <c r="I2882" s="319"/>
      <c r="J2882" s="320"/>
    </row>
    <row r="2883" spans="1:10" ht="37.5">
      <c r="A2883" s="178">
        <v>311201036</v>
      </c>
      <c r="B2883" s="178" t="s">
        <v>5075</v>
      </c>
      <c r="C2883" s="178"/>
      <c r="D2883" s="178"/>
      <c r="E2883" s="179" t="s">
        <v>20</v>
      </c>
      <c r="F2883" s="171">
        <v>180</v>
      </c>
      <c r="G2883" s="171">
        <v>162</v>
      </c>
      <c r="H2883" s="171">
        <v>138</v>
      </c>
      <c r="I2883" s="319"/>
      <c r="J2883" s="320"/>
    </row>
    <row r="2884" spans="1:10">
      <c r="A2884" s="219">
        <v>311201037</v>
      </c>
      <c r="B2884" s="217" t="s">
        <v>5076</v>
      </c>
      <c r="C2884" s="217"/>
      <c r="D2884" s="217"/>
      <c r="E2884" s="218" t="s">
        <v>20</v>
      </c>
      <c r="F2884" s="171"/>
      <c r="G2884" s="171"/>
      <c r="H2884" s="171"/>
      <c r="I2884" s="319" t="s">
        <v>129</v>
      </c>
      <c r="J2884" s="320"/>
    </row>
    <row r="2885" spans="1:10">
      <c r="A2885" s="178">
        <v>311201038</v>
      </c>
      <c r="B2885" s="178" t="s">
        <v>5077</v>
      </c>
      <c r="C2885" s="178"/>
      <c r="D2885" s="178"/>
      <c r="E2885" s="179" t="s">
        <v>20</v>
      </c>
      <c r="F2885" s="171">
        <v>480</v>
      </c>
      <c r="G2885" s="171">
        <v>432</v>
      </c>
      <c r="H2885" s="171">
        <v>367</v>
      </c>
      <c r="I2885" s="319"/>
      <c r="J2885" s="320"/>
    </row>
    <row r="2886" spans="1:10">
      <c r="A2886" s="178">
        <v>311201039</v>
      </c>
      <c r="B2886" s="178" t="s">
        <v>5078</v>
      </c>
      <c r="C2886" s="178"/>
      <c r="D2886" s="178"/>
      <c r="E2886" s="179" t="s">
        <v>20</v>
      </c>
      <c r="F2886" s="171">
        <v>35</v>
      </c>
      <c r="G2886" s="171">
        <v>32</v>
      </c>
      <c r="H2886" s="171">
        <v>27</v>
      </c>
      <c r="I2886" s="319"/>
      <c r="J2886" s="320"/>
    </row>
    <row r="2887" spans="1:10">
      <c r="A2887" s="219">
        <v>311201040</v>
      </c>
      <c r="B2887" s="217" t="s">
        <v>5079</v>
      </c>
      <c r="C2887" s="217"/>
      <c r="D2887" s="217"/>
      <c r="E2887" s="218" t="s">
        <v>20</v>
      </c>
      <c r="F2887" s="171"/>
      <c r="G2887" s="171"/>
      <c r="H2887" s="171"/>
      <c r="I2887" s="319" t="s">
        <v>129</v>
      </c>
      <c r="J2887" s="320"/>
    </row>
    <row r="2888" spans="1:10">
      <c r="A2888" s="219">
        <v>311201041</v>
      </c>
      <c r="B2888" s="217" t="s">
        <v>5080</v>
      </c>
      <c r="C2888" s="217"/>
      <c r="D2888" s="217"/>
      <c r="E2888" s="218" t="s">
        <v>20</v>
      </c>
      <c r="F2888" s="171"/>
      <c r="G2888" s="171"/>
      <c r="H2888" s="171"/>
      <c r="I2888" s="319" t="s">
        <v>129</v>
      </c>
      <c r="J2888" s="320"/>
    </row>
    <row r="2889" spans="1:10">
      <c r="A2889" s="219">
        <v>311201042</v>
      </c>
      <c r="B2889" s="217" t="s">
        <v>5081</v>
      </c>
      <c r="C2889" s="217"/>
      <c r="D2889" s="217"/>
      <c r="E2889" s="218" t="s">
        <v>20</v>
      </c>
      <c r="F2889" s="171"/>
      <c r="G2889" s="171"/>
      <c r="H2889" s="171"/>
      <c r="I2889" s="319" t="s">
        <v>129</v>
      </c>
      <c r="J2889" s="320"/>
    </row>
    <row r="2890" spans="1:10" ht="37.5">
      <c r="A2890" s="219">
        <v>311201043</v>
      </c>
      <c r="B2890" s="217" t="s">
        <v>5082</v>
      </c>
      <c r="C2890" s="217"/>
      <c r="D2890" s="217"/>
      <c r="E2890" s="218" t="s">
        <v>20</v>
      </c>
      <c r="F2890" s="171"/>
      <c r="G2890" s="171"/>
      <c r="H2890" s="171"/>
      <c r="I2890" s="319" t="s">
        <v>129</v>
      </c>
      <c r="J2890" s="320"/>
    </row>
    <row r="2891" spans="1:10">
      <c r="A2891" s="219">
        <v>311201044</v>
      </c>
      <c r="B2891" s="217" t="s">
        <v>5083</v>
      </c>
      <c r="C2891" s="217"/>
      <c r="D2891" s="217"/>
      <c r="E2891" s="218" t="s">
        <v>20</v>
      </c>
      <c r="F2891" s="171"/>
      <c r="G2891" s="171"/>
      <c r="H2891" s="171"/>
      <c r="I2891" s="319" t="s">
        <v>129</v>
      </c>
      <c r="J2891" s="320"/>
    </row>
    <row r="2892" spans="1:10">
      <c r="A2892" s="219">
        <v>311201045</v>
      </c>
      <c r="B2892" s="217" t="s">
        <v>5084</v>
      </c>
      <c r="C2892" s="217"/>
      <c r="D2892" s="217" t="s">
        <v>5085</v>
      </c>
      <c r="E2892" s="218" t="s">
        <v>20</v>
      </c>
      <c r="F2892" s="171"/>
      <c r="G2892" s="171"/>
      <c r="H2892" s="171"/>
      <c r="I2892" s="319" t="s">
        <v>129</v>
      </c>
      <c r="J2892" s="320"/>
    </row>
    <row r="2893" spans="1:10">
      <c r="A2893" s="219">
        <v>311201046</v>
      </c>
      <c r="B2893" s="217" t="s">
        <v>5086</v>
      </c>
      <c r="C2893" s="217"/>
      <c r="D2893" s="217" t="s">
        <v>5085</v>
      </c>
      <c r="E2893" s="218" t="s">
        <v>20</v>
      </c>
      <c r="F2893" s="171"/>
      <c r="G2893" s="171"/>
      <c r="H2893" s="171"/>
      <c r="I2893" s="319" t="s">
        <v>129</v>
      </c>
      <c r="J2893" s="320"/>
    </row>
    <row r="2894" spans="1:10">
      <c r="A2894" s="178">
        <v>311201047</v>
      </c>
      <c r="B2894" s="178" t="s">
        <v>5087</v>
      </c>
      <c r="C2894" s="178" t="s">
        <v>5088</v>
      </c>
      <c r="D2894" s="178"/>
      <c r="E2894" s="179" t="s">
        <v>20</v>
      </c>
      <c r="F2894" s="171">
        <v>120</v>
      </c>
      <c r="G2894" s="171">
        <v>108</v>
      </c>
      <c r="H2894" s="171">
        <v>92</v>
      </c>
      <c r="I2894" s="319"/>
      <c r="J2894" s="320"/>
    </row>
    <row r="2895" spans="1:10">
      <c r="A2895" s="178">
        <v>311201048</v>
      </c>
      <c r="B2895" s="178" t="s">
        <v>5089</v>
      </c>
      <c r="C2895" s="178" t="s">
        <v>4559</v>
      </c>
      <c r="D2895" s="178"/>
      <c r="E2895" s="179" t="s">
        <v>20</v>
      </c>
      <c r="F2895" s="171">
        <v>46</v>
      </c>
      <c r="G2895" s="171">
        <v>41</v>
      </c>
      <c r="H2895" s="171">
        <v>35</v>
      </c>
      <c r="I2895" s="319" t="s">
        <v>5090</v>
      </c>
      <c r="J2895" s="320"/>
    </row>
    <row r="2896" spans="1:10" ht="37.5">
      <c r="A2896" s="178" t="s">
        <v>5091</v>
      </c>
      <c r="B2896" s="190" t="s">
        <v>5092</v>
      </c>
      <c r="C2896" s="178"/>
      <c r="D2896" s="178"/>
      <c r="E2896" s="179" t="s">
        <v>20</v>
      </c>
      <c r="F2896" s="171">
        <v>69</v>
      </c>
      <c r="G2896" s="171">
        <v>62</v>
      </c>
      <c r="H2896" s="201">
        <v>53</v>
      </c>
      <c r="I2896" s="319"/>
      <c r="J2896" s="320"/>
    </row>
    <row r="2897" spans="1:10">
      <c r="A2897" s="178">
        <v>311201049</v>
      </c>
      <c r="B2897" s="178" t="s">
        <v>5093</v>
      </c>
      <c r="C2897" s="178" t="s">
        <v>5094</v>
      </c>
      <c r="D2897" s="178"/>
      <c r="E2897" s="179" t="s">
        <v>20</v>
      </c>
      <c r="F2897" s="171">
        <v>90</v>
      </c>
      <c r="G2897" s="171">
        <v>81</v>
      </c>
      <c r="H2897" s="171">
        <v>69</v>
      </c>
      <c r="I2897" s="319"/>
      <c r="J2897" s="320"/>
    </row>
    <row r="2898" spans="1:10" ht="56.25">
      <c r="A2898" s="178">
        <v>311201050</v>
      </c>
      <c r="B2898" s="178" t="s">
        <v>5095</v>
      </c>
      <c r="C2898" s="178" t="s">
        <v>5096</v>
      </c>
      <c r="D2898" s="178"/>
      <c r="E2898" s="179" t="s">
        <v>20</v>
      </c>
      <c r="F2898" s="171">
        <v>150</v>
      </c>
      <c r="G2898" s="171">
        <v>135</v>
      </c>
      <c r="H2898" s="201">
        <v>115</v>
      </c>
      <c r="I2898" s="319"/>
      <c r="J2898" s="320"/>
    </row>
    <row r="2899" spans="1:10">
      <c r="A2899" s="178">
        <v>311201051</v>
      </c>
      <c r="B2899" s="178" t="s">
        <v>5097</v>
      </c>
      <c r="C2899" s="178"/>
      <c r="D2899" s="178"/>
      <c r="E2899" s="179" t="s">
        <v>20</v>
      </c>
      <c r="F2899" s="171">
        <v>180</v>
      </c>
      <c r="G2899" s="171">
        <v>162</v>
      </c>
      <c r="H2899" s="171">
        <v>138</v>
      </c>
      <c r="I2899" s="319"/>
      <c r="J2899" s="320"/>
    </row>
    <row r="2900" spans="1:10">
      <c r="A2900" s="178">
        <v>311201052</v>
      </c>
      <c r="B2900" s="178" t="s">
        <v>5098</v>
      </c>
      <c r="C2900" s="178"/>
      <c r="D2900" s="178"/>
      <c r="E2900" s="179" t="s">
        <v>20</v>
      </c>
      <c r="F2900" s="171">
        <v>280</v>
      </c>
      <c r="G2900" s="171">
        <f>F2900*90%</f>
        <v>252</v>
      </c>
      <c r="H2900" s="201">
        <v>214</v>
      </c>
      <c r="I2900" s="319"/>
      <c r="J2900" s="320"/>
    </row>
    <row r="2901" spans="1:10" ht="113.1" customHeight="1">
      <c r="A2901" s="178">
        <v>311201053</v>
      </c>
      <c r="B2901" s="178" t="s">
        <v>5099</v>
      </c>
      <c r="C2901" s="178" t="s">
        <v>5100</v>
      </c>
      <c r="D2901" s="178" t="s">
        <v>5101</v>
      </c>
      <c r="E2901" s="179" t="s">
        <v>20</v>
      </c>
      <c r="F2901" s="171">
        <v>150</v>
      </c>
      <c r="G2901" s="171">
        <v>135</v>
      </c>
      <c r="H2901" s="201">
        <v>115</v>
      </c>
      <c r="I2901" s="319" t="s">
        <v>5102</v>
      </c>
      <c r="J2901" s="320"/>
    </row>
    <row r="2902" spans="1:10" ht="56.25">
      <c r="A2902" s="178" t="s">
        <v>5103</v>
      </c>
      <c r="B2902" s="190" t="s">
        <v>5104</v>
      </c>
      <c r="C2902" s="178"/>
      <c r="D2902" s="178"/>
      <c r="E2902" s="179" t="s">
        <v>20</v>
      </c>
      <c r="F2902" s="171">
        <v>200</v>
      </c>
      <c r="G2902" s="171">
        <v>180</v>
      </c>
      <c r="H2902" s="201">
        <f t="shared" ref="H2902" si="65">G2902*85%</f>
        <v>153</v>
      </c>
      <c r="I2902" s="319"/>
      <c r="J2902" s="320"/>
    </row>
    <row r="2903" spans="1:10">
      <c r="A2903" s="178">
        <v>311201054</v>
      </c>
      <c r="B2903" s="178" t="s">
        <v>5105</v>
      </c>
      <c r="C2903" s="178"/>
      <c r="D2903" s="178"/>
      <c r="E2903" s="179" t="s">
        <v>20</v>
      </c>
      <c r="F2903" s="171">
        <v>160</v>
      </c>
      <c r="G2903" s="171">
        <v>144</v>
      </c>
      <c r="H2903" s="171">
        <v>122</v>
      </c>
      <c r="I2903" s="319"/>
      <c r="J2903" s="320"/>
    </row>
    <row r="2904" spans="1:10">
      <c r="A2904" s="178">
        <v>311201055</v>
      </c>
      <c r="B2904" s="178" t="s">
        <v>5106</v>
      </c>
      <c r="C2904" s="178" t="s">
        <v>5107</v>
      </c>
      <c r="D2904" s="178" t="s">
        <v>5108</v>
      </c>
      <c r="E2904" s="179" t="s">
        <v>20</v>
      </c>
      <c r="F2904" s="171">
        <v>120</v>
      </c>
      <c r="G2904" s="171">
        <v>108</v>
      </c>
      <c r="H2904" s="171">
        <v>92</v>
      </c>
      <c r="I2904" s="319"/>
      <c r="J2904" s="320"/>
    </row>
    <row r="2905" spans="1:10" ht="37.5">
      <c r="A2905" s="178">
        <v>311201056</v>
      </c>
      <c r="B2905" s="178" t="s">
        <v>5109</v>
      </c>
      <c r="C2905" s="178" t="s">
        <v>5110</v>
      </c>
      <c r="D2905" s="178"/>
      <c r="E2905" s="179" t="s">
        <v>20</v>
      </c>
      <c r="F2905" s="171">
        <v>100</v>
      </c>
      <c r="G2905" s="171">
        <v>90</v>
      </c>
      <c r="H2905" s="171">
        <v>77</v>
      </c>
      <c r="I2905" s="319"/>
      <c r="J2905" s="320"/>
    </row>
    <row r="2906" spans="1:10">
      <c r="A2906" s="178">
        <v>311201057</v>
      </c>
      <c r="B2906" s="178" t="s">
        <v>5111</v>
      </c>
      <c r="C2906" s="178" t="s">
        <v>5112</v>
      </c>
      <c r="D2906" s="178"/>
      <c r="E2906" s="179" t="s">
        <v>20</v>
      </c>
      <c r="F2906" s="171">
        <v>15</v>
      </c>
      <c r="G2906" s="171">
        <v>14</v>
      </c>
      <c r="H2906" s="171">
        <v>12</v>
      </c>
      <c r="I2906" s="319"/>
      <c r="J2906" s="320"/>
    </row>
    <row r="2907" spans="1:10" ht="37.5">
      <c r="A2907" s="178">
        <v>311201058</v>
      </c>
      <c r="B2907" s="178" t="s">
        <v>5113</v>
      </c>
      <c r="C2907" s="178" t="s">
        <v>5114</v>
      </c>
      <c r="D2907" s="178"/>
      <c r="E2907" s="179" t="s">
        <v>20</v>
      </c>
      <c r="F2907" s="171">
        <v>500</v>
      </c>
      <c r="G2907" s="171">
        <v>450</v>
      </c>
      <c r="H2907" s="171">
        <v>383</v>
      </c>
      <c r="I2907" s="319"/>
      <c r="J2907" s="320"/>
    </row>
    <row r="2908" spans="1:10">
      <c r="A2908" s="219">
        <v>311201059</v>
      </c>
      <c r="B2908" s="219" t="s">
        <v>5115</v>
      </c>
      <c r="C2908" s="219"/>
      <c r="D2908" s="219"/>
      <c r="E2908" s="218" t="s">
        <v>20</v>
      </c>
      <c r="F2908" s="171"/>
      <c r="G2908" s="171"/>
      <c r="H2908" s="201"/>
      <c r="I2908" s="319" t="s">
        <v>129</v>
      </c>
      <c r="J2908" s="320"/>
    </row>
    <row r="2909" spans="1:10" ht="37.5">
      <c r="A2909" s="219">
        <v>311201060</v>
      </c>
      <c r="B2909" s="219" t="s">
        <v>5116</v>
      </c>
      <c r="C2909" s="219" t="s">
        <v>5117</v>
      </c>
      <c r="D2909" s="219"/>
      <c r="E2909" s="218" t="s">
        <v>20</v>
      </c>
      <c r="F2909" s="171"/>
      <c r="G2909" s="171"/>
      <c r="H2909" s="201"/>
      <c r="I2909" s="319" t="s">
        <v>129</v>
      </c>
      <c r="J2909" s="320"/>
    </row>
    <row r="2910" spans="1:10">
      <c r="A2910" s="219">
        <v>311201061</v>
      </c>
      <c r="B2910" s="219" t="s">
        <v>5118</v>
      </c>
      <c r="C2910" s="219"/>
      <c r="D2910" s="219"/>
      <c r="E2910" s="218" t="s">
        <v>20</v>
      </c>
      <c r="F2910" s="171"/>
      <c r="G2910" s="171"/>
      <c r="H2910" s="201"/>
      <c r="I2910" s="319" t="s">
        <v>129</v>
      </c>
      <c r="J2910" s="320"/>
    </row>
    <row r="2911" spans="1:10">
      <c r="A2911" s="219">
        <v>311201062</v>
      </c>
      <c r="B2911" s="219" t="s">
        <v>5119</v>
      </c>
      <c r="C2911" s="219" t="s">
        <v>5120</v>
      </c>
      <c r="D2911" s="219"/>
      <c r="E2911" s="218" t="s">
        <v>4601</v>
      </c>
      <c r="F2911" s="171"/>
      <c r="G2911" s="171"/>
      <c r="H2911" s="201"/>
      <c r="I2911" s="319" t="s">
        <v>129</v>
      </c>
      <c r="J2911" s="320"/>
    </row>
    <row r="2912" spans="1:10">
      <c r="A2912" s="219">
        <v>311201063</v>
      </c>
      <c r="B2912" s="219" t="s">
        <v>5121</v>
      </c>
      <c r="C2912" s="219" t="s">
        <v>5122</v>
      </c>
      <c r="D2912" s="219"/>
      <c r="E2912" s="218" t="s">
        <v>20</v>
      </c>
      <c r="F2912" s="171"/>
      <c r="G2912" s="171"/>
      <c r="H2912" s="201"/>
      <c r="I2912" s="319" t="s">
        <v>129</v>
      </c>
      <c r="J2912" s="320"/>
    </row>
    <row r="2913" spans="1:10" ht="37.5">
      <c r="A2913" s="178">
        <v>311201064</v>
      </c>
      <c r="B2913" s="178" t="s">
        <v>5123</v>
      </c>
      <c r="C2913" s="178" t="s">
        <v>5124</v>
      </c>
      <c r="D2913" s="178"/>
      <c r="E2913" s="179" t="s">
        <v>20</v>
      </c>
      <c r="F2913" s="171">
        <v>450</v>
      </c>
      <c r="G2913" s="171">
        <v>405</v>
      </c>
      <c r="H2913" s="171">
        <v>344</v>
      </c>
      <c r="I2913" s="319"/>
      <c r="J2913" s="320"/>
    </row>
    <row r="2914" spans="1:10" ht="24.75" customHeight="1">
      <c r="A2914" s="178">
        <v>311201065</v>
      </c>
      <c r="B2914" s="178" t="s">
        <v>5125</v>
      </c>
      <c r="C2914" s="178" t="s">
        <v>5069</v>
      </c>
      <c r="D2914" s="178"/>
      <c r="E2914" s="179" t="s">
        <v>20</v>
      </c>
      <c r="F2914" s="171">
        <v>288</v>
      </c>
      <c r="G2914" s="171">
        <v>259</v>
      </c>
      <c r="H2914" s="171">
        <v>220</v>
      </c>
      <c r="I2914" s="314" t="s">
        <v>5126</v>
      </c>
      <c r="J2914" s="315"/>
    </row>
    <row r="2915" spans="1:10" ht="37.5">
      <c r="A2915" s="190">
        <v>311201066</v>
      </c>
      <c r="B2915" s="190" t="s">
        <v>5127</v>
      </c>
      <c r="C2915" s="178" t="s">
        <v>5128</v>
      </c>
      <c r="D2915" s="178"/>
      <c r="E2915" s="179" t="s">
        <v>20</v>
      </c>
      <c r="F2915" s="171">
        <v>10</v>
      </c>
      <c r="G2915" s="171">
        <v>9</v>
      </c>
      <c r="H2915" s="171">
        <v>8</v>
      </c>
      <c r="I2915" s="319"/>
      <c r="J2915" s="320"/>
    </row>
    <row r="2916" spans="1:10" ht="187.5">
      <c r="A2916" s="190" t="s">
        <v>5129</v>
      </c>
      <c r="B2916" s="190" t="s">
        <v>5130</v>
      </c>
      <c r="C2916" s="192" t="s">
        <v>5131</v>
      </c>
      <c r="D2916" s="190"/>
      <c r="E2916" s="191" t="s">
        <v>20</v>
      </c>
      <c r="F2916" s="321">
        <v>3329</v>
      </c>
      <c r="G2916" s="322"/>
      <c r="H2916" s="323"/>
      <c r="I2916" s="319"/>
      <c r="J2916" s="320"/>
    </row>
    <row r="2917" spans="1:10" ht="300">
      <c r="A2917" s="190" t="s">
        <v>5132</v>
      </c>
      <c r="B2917" s="190" t="s">
        <v>5133</v>
      </c>
      <c r="C2917" s="192" t="s">
        <v>5134</v>
      </c>
      <c r="D2917" s="190"/>
      <c r="E2917" s="191" t="s">
        <v>20</v>
      </c>
      <c r="F2917" s="321">
        <v>991</v>
      </c>
      <c r="G2917" s="322"/>
      <c r="H2917" s="323"/>
      <c r="I2917" s="319"/>
      <c r="J2917" s="320"/>
    </row>
    <row r="2918" spans="1:10" ht="252.75" customHeight="1">
      <c r="A2918" s="190" t="s">
        <v>5135</v>
      </c>
      <c r="B2918" s="190" t="s">
        <v>5136</v>
      </c>
      <c r="C2918" s="192" t="s">
        <v>5137</v>
      </c>
      <c r="D2918" s="190"/>
      <c r="E2918" s="191" t="s">
        <v>20</v>
      </c>
      <c r="F2918" s="321">
        <v>3234</v>
      </c>
      <c r="G2918" s="322"/>
      <c r="H2918" s="323"/>
      <c r="I2918" s="319"/>
      <c r="J2918" s="320"/>
    </row>
    <row r="2919" spans="1:10" ht="318.75">
      <c r="A2919" s="190" t="s">
        <v>5138</v>
      </c>
      <c r="B2919" s="190" t="s">
        <v>5139</v>
      </c>
      <c r="C2919" s="192" t="s">
        <v>5140</v>
      </c>
      <c r="D2919" s="190"/>
      <c r="E2919" s="191" t="s">
        <v>20</v>
      </c>
      <c r="F2919" s="321">
        <v>2375</v>
      </c>
      <c r="G2919" s="322"/>
      <c r="H2919" s="323"/>
      <c r="I2919" s="319"/>
      <c r="J2919" s="320"/>
    </row>
    <row r="2920" spans="1:10">
      <c r="A2920" s="178">
        <v>311202</v>
      </c>
      <c r="B2920" s="178" t="s">
        <v>5141</v>
      </c>
      <c r="C2920" s="178"/>
      <c r="D2920" s="178"/>
      <c r="E2920" s="179"/>
      <c r="F2920" s="171"/>
      <c r="G2920" s="171"/>
      <c r="H2920" s="201"/>
      <c r="I2920" s="319"/>
      <c r="J2920" s="320"/>
    </row>
    <row r="2921" spans="1:10">
      <c r="A2921" s="178">
        <v>311202001</v>
      </c>
      <c r="B2921" s="178" t="s">
        <v>5142</v>
      </c>
      <c r="C2921" s="178"/>
      <c r="D2921" s="178"/>
      <c r="E2921" s="179" t="s">
        <v>4629</v>
      </c>
      <c r="F2921" s="171">
        <v>80</v>
      </c>
      <c r="G2921" s="171">
        <v>72</v>
      </c>
      <c r="H2921" s="171">
        <v>61</v>
      </c>
      <c r="I2921" s="319"/>
      <c r="J2921" s="320"/>
    </row>
    <row r="2922" spans="1:10">
      <c r="A2922" s="178">
        <v>311202002</v>
      </c>
      <c r="B2922" s="178" t="s">
        <v>5143</v>
      </c>
      <c r="C2922" s="178"/>
      <c r="D2922" s="178"/>
      <c r="E2922" s="179" t="s">
        <v>20</v>
      </c>
      <c r="F2922" s="171">
        <v>11</v>
      </c>
      <c r="G2922" s="171">
        <v>10</v>
      </c>
      <c r="H2922" s="171">
        <v>9</v>
      </c>
      <c r="I2922" s="319"/>
      <c r="J2922" s="320"/>
    </row>
    <row r="2923" spans="1:10">
      <c r="A2923" s="178">
        <v>311202003</v>
      </c>
      <c r="B2923" s="178" t="s">
        <v>5144</v>
      </c>
      <c r="C2923" s="178"/>
      <c r="D2923" s="178"/>
      <c r="E2923" s="179" t="s">
        <v>20</v>
      </c>
      <c r="F2923" s="171">
        <v>100</v>
      </c>
      <c r="G2923" s="171">
        <v>90</v>
      </c>
      <c r="H2923" s="201">
        <v>77</v>
      </c>
      <c r="I2923" s="319"/>
      <c r="J2923" s="320"/>
    </row>
    <row r="2924" spans="1:10">
      <c r="A2924" s="178">
        <v>311202004</v>
      </c>
      <c r="B2924" s="178" t="s">
        <v>5145</v>
      </c>
      <c r="C2924" s="178"/>
      <c r="D2924" s="178"/>
      <c r="E2924" s="179" t="s">
        <v>20</v>
      </c>
      <c r="F2924" s="171">
        <v>84</v>
      </c>
      <c r="G2924" s="171">
        <v>75</v>
      </c>
      <c r="H2924" s="171">
        <v>63</v>
      </c>
      <c r="I2924" s="319"/>
      <c r="J2924" s="320"/>
    </row>
    <row r="2925" spans="1:10" ht="37.5">
      <c r="A2925" s="178">
        <v>311202005</v>
      </c>
      <c r="B2925" s="178" t="s">
        <v>5146</v>
      </c>
      <c r="C2925" s="178"/>
      <c r="D2925" s="178"/>
      <c r="E2925" s="179" t="s">
        <v>20</v>
      </c>
      <c r="F2925" s="171">
        <v>50</v>
      </c>
      <c r="G2925" s="171">
        <v>45</v>
      </c>
      <c r="H2925" s="201">
        <v>38</v>
      </c>
      <c r="I2925" s="319"/>
      <c r="J2925" s="320"/>
    </row>
    <row r="2926" spans="1:10">
      <c r="A2926" s="178">
        <v>311202006</v>
      </c>
      <c r="B2926" s="178" t="s">
        <v>5147</v>
      </c>
      <c r="C2926" s="178"/>
      <c r="D2926" s="178"/>
      <c r="E2926" s="179" t="s">
        <v>20</v>
      </c>
      <c r="F2926" s="171">
        <v>45</v>
      </c>
      <c r="G2926" s="171">
        <v>41</v>
      </c>
      <c r="H2926" s="171">
        <v>35</v>
      </c>
      <c r="I2926" s="319"/>
      <c r="J2926" s="320"/>
    </row>
    <row r="2927" spans="1:10" ht="75">
      <c r="A2927" s="178">
        <v>311202007</v>
      </c>
      <c r="B2927" s="178" t="s">
        <v>5148</v>
      </c>
      <c r="C2927" s="178" t="s">
        <v>5149</v>
      </c>
      <c r="D2927" s="178"/>
      <c r="E2927" s="179" t="s">
        <v>173</v>
      </c>
      <c r="F2927" s="207">
        <v>6</v>
      </c>
      <c r="G2927" s="184">
        <v>5.4</v>
      </c>
      <c r="H2927" s="201">
        <f>G2927*85%</f>
        <v>4.59</v>
      </c>
      <c r="I2927" s="319"/>
      <c r="J2927" s="320"/>
    </row>
    <row r="2928" spans="1:10" ht="37.5">
      <c r="A2928" s="178">
        <v>311202008</v>
      </c>
      <c r="B2928" s="178" t="s">
        <v>5150</v>
      </c>
      <c r="C2928" s="178"/>
      <c r="D2928" s="178"/>
      <c r="E2928" s="179" t="s">
        <v>20</v>
      </c>
      <c r="F2928" s="207">
        <v>15</v>
      </c>
      <c r="G2928" s="171">
        <v>14</v>
      </c>
      <c r="H2928" s="201">
        <v>12</v>
      </c>
      <c r="I2928" s="319"/>
      <c r="J2928" s="320"/>
    </row>
    <row r="2929" spans="1:10">
      <c r="A2929" s="178">
        <v>311202009</v>
      </c>
      <c r="B2929" s="178" t="s">
        <v>5151</v>
      </c>
      <c r="C2929" s="178" t="s">
        <v>5152</v>
      </c>
      <c r="D2929" s="178"/>
      <c r="E2929" s="179" t="s">
        <v>173</v>
      </c>
      <c r="F2929" s="207">
        <v>3</v>
      </c>
      <c r="G2929" s="171">
        <v>3</v>
      </c>
      <c r="H2929" s="201">
        <v>3</v>
      </c>
      <c r="I2929" s="319" t="s">
        <v>5153</v>
      </c>
      <c r="J2929" s="320"/>
    </row>
    <row r="2930" spans="1:10" ht="37.5">
      <c r="A2930" s="178" t="s">
        <v>5154</v>
      </c>
      <c r="B2930" s="190" t="s">
        <v>5155</v>
      </c>
      <c r="C2930" s="178"/>
      <c r="D2930" s="178"/>
      <c r="E2930" s="179" t="s">
        <v>173</v>
      </c>
      <c r="F2930" s="207">
        <v>5</v>
      </c>
      <c r="G2930" s="171">
        <v>5</v>
      </c>
      <c r="H2930" s="201">
        <v>5</v>
      </c>
      <c r="I2930" s="319"/>
      <c r="J2930" s="320"/>
    </row>
    <row r="2931" spans="1:10">
      <c r="A2931" s="178">
        <v>311202010</v>
      </c>
      <c r="B2931" s="178" t="s">
        <v>5156</v>
      </c>
      <c r="C2931" s="178" t="s">
        <v>5157</v>
      </c>
      <c r="D2931" s="178" t="s">
        <v>5158</v>
      </c>
      <c r="E2931" s="179" t="s">
        <v>20</v>
      </c>
      <c r="F2931" s="171">
        <v>600</v>
      </c>
      <c r="G2931" s="171">
        <v>540</v>
      </c>
      <c r="H2931" s="171">
        <v>459</v>
      </c>
      <c r="I2931" s="319"/>
      <c r="J2931" s="320"/>
    </row>
    <row r="2932" spans="1:10">
      <c r="A2932" s="178">
        <v>311202011</v>
      </c>
      <c r="B2932" s="178" t="s">
        <v>5159</v>
      </c>
      <c r="C2932" s="178"/>
      <c r="D2932" s="178"/>
      <c r="E2932" s="179" t="s">
        <v>20</v>
      </c>
      <c r="F2932" s="207">
        <v>12</v>
      </c>
      <c r="G2932" s="171">
        <v>11</v>
      </c>
      <c r="H2932" s="201">
        <v>9</v>
      </c>
      <c r="I2932" s="319"/>
      <c r="J2932" s="320"/>
    </row>
    <row r="2933" spans="1:10">
      <c r="A2933" s="178">
        <v>311202012</v>
      </c>
      <c r="B2933" s="178" t="s">
        <v>5160</v>
      </c>
      <c r="C2933" s="178" t="s">
        <v>5161</v>
      </c>
      <c r="D2933" s="178"/>
      <c r="E2933" s="179" t="s">
        <v>173</v>
      </c>
      <c r="F2933" s="207">
        <v>6</v>
      </c>
      <c r="G2933" s="182">
        <v>5.4</v>
      </c>
      <c r="H2933" s="189">
        <v>5</v>
      </c>
      <c r="I2933" s="319"/>
      <c r="J2933" s="320"/>
    </row>
    <row r="2934" spans="1:10">
      <c r="A2934" s="178">
        <v>311202013</v>
      </c>
      <c r="B2934" s="226" t="s">
        <v>5162</v>
      </c>
      <c r="C2934" s="226" t="s">
        <v>5163</v>
      </c>
      <c r="D2934" s="226"/>
      <c r="E2934" s="171" t="s">
        <v>20</v>
      </c>
      <c r="F2934" s="171">
        <v>30</v>
      </c>
      <c r="G2934" s="171">
        <v>27</v>
      </c>
      <c r="H2934" s="171">
        <v>23</v>
      </c>
      <c r="I2934" s="327"/>
      <c r="J2934" s="328"/>
    </row>
    <row r="2935" spans="1:10">
      <c r="A2935" s="178">
        <v>311202014</v>
      </c>
      <c r="B2935" s="226" t="s">
        <v>5164</v>
      </c>
      <c r="C2935" s="226"/>
      <c r="D2935" s="226"/>
      <c r="E2935" s="171" t="s">
        <v>20</v>
      </c>
      <c r="F2935" s="171">
        <v>22</v>
      </c>
      <c r="G2935" s="171">
        <v>20</v>
      </c>
      <c r="H2935" s="171">
        <v>17</v>
      </c>
      <c r="I2935" s="327"/>
      <c r="J2935" s="328"/>
    </row>
    <row r="2936" spans="1:10">
      <c r="A2936" s="178">
        <v>311202015</v>
      </c>
      <c r="B2936" s="226" t="s">
        <v>5165</v>
      </c>
      <c r="C2936" s="226" t="s">
        <v>5166</v>
      </c>
      <c r="D2936" s="226"/>
      <c r="E2936" s="171" t="s">
        <v>20</v>
      </c>
      <c r="F2936" s="171">
        <v>22</v>
      </c>
      <c r="G2936" s="171">
        <v>20</v>
      </c>
      <c r="H2936" s="171">
        <v>17</v>
      </c>
      <c r="I2936" s="327"/>
      <c r="J2936" s="328"/>
    </row>
    <row r="2937" spans="1:10">
      <c r="A2937" s="178">
        <v>3113</v>
      </c>
      <c r="B2937" s="226" t="s">
        <v>5167</v>
      </c>
      <c r="C2937" s="226"/>
      <c r="D2937" s="226"/>
      <c r="E2937" s="171"/>
      <c r="F2937" s="171"/>
      <c r="G2937" s="171"/>
      <c r="H2937" s="171"/>
      <c r="I2937" s="327"/>
      <c r="J2937" s="328"/>
    </row>
    <row r="2938" spans="1:10">
      <c r="A2938" s="178">
        <v>311300001</v>
      </c>
      <c r="B2938" s="226" t="s">
        <v>5168</v>
      </c>
      <c r="C2938" s="226" t="s">
        <v>4666</v>
      </c>
      <c r="D2938" s="226"/>
      <c r="E2938" s="171" t="s">
        <v>20</v>
      </c>
      <c r="F2938" s="171">
        <v>300</v>
      </c>
      <c r="G2938" s="171">
        <v>270</v>
      </c>
      <c r="H2938" s="171">
        <v>230</v>
      </c>
      <c r="I2938" s="327"/>
      <c r="J2938" s="328"/>
    </row>
    <row r="2939" spans="1:10" ht="37.5">
      <c r="A2939" s="178">
        <v>311300002</v>
      </c>
      <c r="B2939" s="226" t="s">
        <v>5169</v>
      </c>
      <c r="C2939" s="226" t="s">
        <v>5170</v>
      </c>
      <c r="D2939" s="226"/>
      <c r="E2939" s="171" t="s">
        <v>20</v>
      </c>
      <c r="F2939" s="207">
        <v>75</v>
      </c>
      <c r="G2939" s="171">
        <v>68</v>
      </c>
      <c r="H2939" s="201">
        <f>G2939*85%</f>
        <v>57.8</v>
      </c>
      <c r="I2939" s="327"/>
      <c r="J2939" s="328"/>
    </row>
    <row r="2940" spans="1:10">
      <c r="A2940" s="178">
        <v>311300003</v>
      </c>
      <c r="B2940" s="226" t="s">
        <v>5171</v>
      </c>
      <c r="C2940" s="226"/>
      <c r="D2940" s="226"/>
      <c r="E2940" s="171" t="s">
        <v>20</v>
      </c>
      <c r="F2940" s="207">
        <v>100</v>
      </c>
      <c r="G2940" s="171">
        <f t="shared" ref="G2940:G2941" si="66">F2940*90%</f>
        <v>90</v>
      </c>
      <c r="H2940" s="201">
        <f t="shared" ref="H2940:H2941" si="67">G2940*85%</f>
        <v>76.5</v>
      </c>
      <c r="I2940" s="327"/>
      <c r="J2940" s="328"/>
    </row>
    <row r="2941" spans="1:10">
      <c r="A2941" s="178">
        <v>311300004</v>
      </c>
      <c r="B2941" s="226" t="s">
        <v>5172</v>
      </c>
      <c r="C2941" s="226"/>
      <c r="D2941" s="226"/>
      <c r="E2941" s="171" t="s">
        <v>20</v>
      </c>
      <c r="F2941" s="207">
        <v>80</v>
      </c>
      <c r="G2941" s="171">
        <f t="shared" si="66"/>
        <v>72</v>
      </c>
      <c r="H2941" s="201">
        <f t="shared" si="67"/>
        <v>61.199999999999996</v>
      </c>
      <c r="I2941" s="327"/>
      <c r="J2941" s="328"/>
    </row>
    <row r="2942" spans="1:10">
      <c r="A2942" s="178">
        <v>311300005</v>
      </c>
      <c r="B2942" s="226" t="s">
        <v>5173</v>
      </c>
      <c r="C2942" s="226"/>
      <c r="D2942" s="226"/>
      <c r="E2942" s="171" t="s">
        <v>20</v>
      </c>
      <c r="F2942" s="171">
        <v>30</v>
      </c>
      <c r="G2942" s="171">
        <v>27</v>
      </c>
      <c r="H2942" s="171">
        <v>23</v>
      </c>
      <c r="I2942" s="327"/>
      <c r="J2942" s="328"/>
    </row>
    <row r="2943" spans="1:10" ht="37.5">
      <c r="A2943" s="178">
        <v>311300006</v>
      </c>
      <c r="B2943" s="226" t="s">
        <v>5174</v>
      </c>
      <c r="C2943" s="226" t="s">
        <v>5175</v>
      </c>
      <c r="D2943" s="226"/>
      <c r="E2943" s="171" t="s">
        <v>20</v>
      </c>
      <c r="F2943" s="171">
        <v>35</v>
      </c>
      <c r="G2943" s="171">
        <v>32</v>
      </c>
      <c r="H2943" s="171">
        <v>27</v>
      </c>
      <c r="I2943" s="327"/>
      <c r="J2943" s="328"/>
    </row>
    <row r="2944" spans="1:10">
      <c r="A2944" s="178">
        <v>311300007</v>
      </c>
      <c r="B2944" s="226" t="s">
        <v>5176</v>
      </c>
      <c r="C2944" s="226"/>
      <c r="D2944" s="226"/>
      <c r="E2944" s="171" t="s">
        <v>20</v>
      </c>
      <c r="F2944" s="171">
        <v>60</v>
      </c>
      <c r="G2944" s="171">
        <v>54</v>
      </c>
      <c r="H2944" s="171">
        <v>46</v>
      </c>
      <c r="I2944" s="327"/>
      <c r="J2944" s="328"/>
    </row>
    <row r="2945" spans="1:10">
      <c r="A2945" s="178">
        <v>311300008</v>
      </c>
      <c r="B2945" s="226" t="s">
        <v>5177</v>
      </c>
      <c r="C2945" s="226"/>
      <c r="D2945" s="226"/>
      <c r="E2945" s="171" t="s">
        <v>20</v>
      </c>
      <c r="F2945" s="171">
        <v>55</v>
      </c>
      <c r="G2945" s="171">
        <v>50</v>
      </c>
      <c r="H2945" s="201">
        <v>43</v>
      </c>
      <c r="I2945" s="327"/>
      <c r="J2945" s="328"/>
    </row>
    <row r="2946" spans="1:10">
      <c r="A2946" s="178">
        <v>311300009</v>
      </c>
      <c r="B2946" s="226" t="s">
        <v>5178</v>
      </c>
      <c r="C2946" s="226" t="s">
        <v>5179</v>
      </c>
      <c r="D2946" s="226"/>
      <c r="E2946" s="171" t="s">
        <v>20</v>
      </c>
      <c r="F2946" s="171">
        <v>90</v>
      </c>
      <c r="G2946" s="171">
        <v>81</v>
      </c>
      <c r="H2946" s="171">
        <v>69</v>
      </c>
      <c r="I2946" s="327"/>
      <c r="J2946" s="328"/>
    </row>
    <row r="2947" spans="1:10">
      <c r="A2947" s="178">
        <v>311300010</v>
      </c>
      <c r="B2947" s="226" t="s">
        <v>5180</v>
      </c>
      <c r="C2947" s="226" t="s">
        <v>5181</v>
      </c>
      <c r="D2947" s="226"/>
      <c r="E2947" s="171" t="s">
        <v>20</v>
      </c>
      <c r="F2947" s="171">
        <v>40</v>
      </c>
      <c r="G2947" s="171">
        <v>36</v>
      </c>
      <c r="H2947" s="171">
        <v>31</v>
      </c>
      <c r="I2947" s="327"/>
      <c r="J2947" s="328"/>
    </row>
    <row r="2948" spans="1:10">
      <c r="A2948" s="178">
        <v>311300011</v>
      </c>
      <c r="B2948" s="226" t="s">
        <v>5182</v>
      </c>
      <c r="C2948" s="226"/>
      <c r="D2948" s="226"/>
      <c r="E2948" s="171" t="s">
        <v>20</v>
      </c>
      <c r="F2948" s="171">
        <v>75</v>
      </c>
      <c r="G2948" s="171">
        <v>68</v>
      </c>
      <c r="H2948" s="171">
        <v>58</v>
      </c>
      <c r="I2948" s="327"/>
      <c r="J2948" s="328"/>
    </row>
    <row r="2949" spans="1:10" ht="37.5">
      <c r="A2949" s="178">
        <v>311300012</v>
      </c>
      <c r="B2949" s="226" t="s">
        <v>5183</v>
      </c>
      <c r="C2949" s="226" t="s">
        <v>5184</v>
      </c>
      <c r="D2949" s="226"/>
      <c r="E2949" s="171" t="s">
        <v>20</v>
      </c>
      <c r="F2949" s="171">
        <v>200</v>
      </c>
      <c r="G2949" s="171">
        <v>180</v>
      </c>
      <c r="H2949" s="201">
        <f>G2949*85%</f>
        <v>153</v>
      </c>
      <c r="I2949" s="327"/>
      <c r="J2949" s="328"/>
    </row>
    <row r="2950" spans="1:10">
      <c r="A2950" s="178">
        <v>3114</v>
      </c>
      <c r="B2950" s="226" t="s">
        <v>5185</v>
      </c>
      <c r="C2950" s="226"/>
      <c r="D2950" s="226"/>
      <c r="E2950" s="171"/>
      <c r="F2950" s="171"/>
      <c r="G2950" s="171"/>
      <c r="H2950" s="201"/>
      <c r="I2950" s="327"/>
      <c r="J2950" s="328"/>
    </row>
    <row r="2951" spans="1:10" ht="37.5">
      <c r="A2951" s="178">
        <v>311400001</v>
      </c>
      <c r="B2951" s="226" t="s">
        <v>5186</v>
      </c>
      <c r="C2951" s="226" t="s">
        <v>5187</v>
      </c>
      <c r="D2951" s="226"/>
      <c r="E2951" s="171" t="s">
        <v>320</v>
      </c>
      <c r="F2951" s="171">
        <v>24</v>
      </c>
      <c r="G2951" s="171">
        <v>22</v>
      </c>
      <c r="H2951" s="171">
        <v>19</v>
      </c>
      <c r="I2951" s="327"/>
      <c r="J2951" s="328"/>
    </row>
    <row r="2952" spans="1:10">
      <c r="A2952" s="178">
        <v>311400002</v>
      </c>
      <c r="B2952" s="226" t="s">
        <v>5188</v>
      </c>
      <c r="C2952" s="226" t="s">
        <v>3410</v>
      </c>
      <c r="D2952" s="226"/>
      <c r="E2952" s="171" t="s">
        <v>20</v>
      </c>
      <c r="F2952" s="207">
        <v>25</v>
      </c>
      <c r="G2952" s="171">
        <v>23</v>
      </c>
      <c r="H2952" s="201">
        <f>G2952*85%</f>
        <v>19.55</v>
      </c>
      <c r="I2952" s="327"/>
      <c r="J2952" s="328"/>
    </row>
    <row r="2953" spans="1:10" ht="15" customHeight="1">
      <c r="A2953" s="178">
        <v>311400003</v>
      </c>
      <c r="B2953" s="226" t="s">
        <v>5189</v>
      </c>
      <c r="C2953" s="226" t="s">
        <v>5190</v>
      </c>
      <c r="D2953" s="226"/>
      <c r="E2953" s="171" t="s">
        <v>2827</v>
      </c>
      <c r="F2953" s="207">
        <v>60</v>
      </c>
      <c r="G2953" s="171">
        <f>F2953*90%</f>
        <v>54</v>
      </c>
      <c r="H2953" s="201">
        <f>G2953*85%</f>
        <v>45.9</v>
      </c>
      <c r="I2953" s="327"/>
      <c r="J2953" s="328"/>
    </row>
    <row r="2954" spans="1:10">
      <c r="A2954" s="178">
        <v>311400004</v>
      </c>
      <c r="B2954" s="226" t="s">
        <v>5191</v>
      </c>
      <c r="C2954" s="226"/>
      <c r="D2954" s="226"/>
      <c r="E2954" s="171" t="s">
        <v>20</v>
      </c>
      <c r="F2954" s="171">
        <v>60</v>
      </c>
      <c r="G2954" s="171">
        <v>54</v>
      </c>
      <c r="H2954" s="171">
        <v>46</v>
      </c>
      <c r="I2954" s="327"/>
      <c r="J2954" s="328"/>
    </row>
    <row r="2955" spans="1:10" ht="37.5">
      <c r="A2955" s="178">
        <v>311400005</v>
      </c>
      <c r="B2955" s="226" t="s">
        <v>5192</v>
      </c>
      <c r="C2955" s="226" t="s">
        <v>5193</v>
      </c>
      <c r="D2955" s="226"/>
      <c r="E2955" s="171" t="s">
        <v>20</v>
      </c>
      <c r="F2955" s="171">
        <v>43</v>
      </c>
      <c r="G2955" s="171">
        <v>39</v>
      </c>
      <c r="H2955" s="171">
        <v>33</v>
      </c>
      <c r="I2955" s="327"/>
      <c r="J2955" s="328"/>
    </row>
    <row r="2956" spans="1:10" ht="15" customHeight="1">
      <c r="A2956" s="178">
        <v>311400006</v>
      </c>
      <c r="B2956" s="226" t="s">
        <v>5194</v>
      </c>
      <c r="C2956" s="226" t="s">
        <v>5195</v>
      </c>
      <c r="D2956" s="226"/>
      <c r="E2956" s="171" t="s">
        <v>2827</v>
      </c>
      <c r="F2956" s="171">
        <v>25</v>
      </c>
      <c r="G2956" s="171">
        <v>23</v>
      </c>
      <c r="H2956" s="171">
        <v>20</v>
      </c>
      <c r="I2956" s="327"/>
      <c r="J2956" s="328"/>
    </row>
    <row r="2957" spans="1:10" ht="15" customHeight="1">
      <c r="A2957" s="178">
        <v>311400007</v>
      </c>
      <c r="B2957" s="226" t="s">
        <v>5196</v>
      </c>
      <c r="C2957" s="226" t="s">
        <v>5197</v>
      </c>
      <c r="D2957" s="226"/>
      <c r="E2957" s="171" t="s">
        <v>2827</v>
      </c>
      <c r="F2957" s="207">
        <v>22</v>
      </c>
      <c r="G2957" s="171">
        <f>F2957*90%</f>
        <v>19.8</v>
      </c>
      <c r="H2957" s="201">
        <f>G2957*85%</f>
        <v>16.830000000000002</v>
      </c>
      <c r="I2957" s="327"/>
      <c r="J2957" s="328"/>
    </row>
    <row r="2958" spans="1:10" ht="15" customHeight="1">
      <c r="A2958" s="178">
        <v>311400008</v>
      </c>
      <c r="B2958" s="226" t="s">
        <v>5198</v>
      </c>
      <c r="C2958" s="226" t="s">
        <v>5197</v>
      </c>
      <c r="D2958" s="226"/>
      <c r="E2958" s="171" t="s">
        <v>2827</v>
      </c>
      <c r="F2958" s="207">
        <v>35</v>
      </c>
      <c r="G2958" s="171">
        <f>F2958*90%</f>
        <v>31.5</v>
      </c>
      <c r="H2958" s="201">
        <f>G2958*85%</f>
        <v>26.774999999999999</v>
      </c>
      <c r="I2958" s="327"/>
      <c r="J2958" s="328"/>
    </row>
    <row r="2959" spans="1:10">
      <c r="A2959" s="178">
        <v>311400009</v>
      </c>
      <c r="B2959" s="226" t="s">
        <v>5199</v>
      </c>
      <c r="C2959" s="226"/>
      <c r="D2959" s="226"/>
      <c r="E2959" s="171" t="s">
        <v>20</v>
      </c>
      <c r="F2959" s="171">
        <v>20</v>
      </c>
      <c r="G2959" s="171">
        <v>18</v>
      </c>
      <c r="H2959" s="171">
        <v>15</v>
      </c>
      <c r="I2959" s="327"/>
      <c r="J2959" s="328"/>
    </row>
    <row r="2960" spans="1:10">
      <c r="A2960" s="178">
        <v>311400010</v>
      </c>
      <c r="B2960" s="226" t="s">
        <v>5200</v>
      </c>
      <c r="C2960" s="226"/>
      <c r="D2960" s="226"/>
      <c r="E2960" s="171" t="s">
        <v>5201</v>
      </c>
      <c r="F2960" s="171">
        <v>12</v>
      </c>
      <c r="G2960" s="171">
        <v>11</v>
      </c>
      <c r="H2960" s="171">
        <v>9</v>
      </c>
      <c r="I2960" s="327"/>
      <c r="J2960" s="328"/>
    </row>
    <row r="2961" spans="1:10">
      <c r="A2961" s="178">
        <v>311400011</v>
      </c>
      <c r="B2961" s="226" t="s">
        <v>5202</v>
      </c>
      <c r="C2961" s="226"/>
      <c r="D2961" s="226"/>
      <c r="E2961" s="171" t="s">
        <v>20</v>
      </c>
      <c r="F2961" s="171">
        <v>19</v>
      </c>
      <c r="G2961" s="171">
        <v>17</v>
      </c>
      <c r="H2961" s="171">
        <v>14</v>
      </c>
      <c r="I2961" s="327"/>
      <c r="J2961" s="328"/>
    </row>
    <row r="2962" spans="1:10">
      <c r="A2962" s="178">
        <v>311400012</v>
      </c>
      <c r="B2962" s="226" t="s">
        <v>5203</v>
      </c>
      <c r="C2962" s="226"/>
      <c r="D2962" s="226"/>
      <c r="E2962" s="171" t="s">
        <v>20</v>
      </c>
      <c r="F2962" s="171">
        <v>15</v>
      </c>
      <c r="G2962" s="171">
        <v>14</v>
      </c>
      <c r="H2962" s="171">
        <v>12</v>
      </c>
      <c r="I2962" s="327"/>
      <c r="J2962" s="328"/>
    </row>
    <row r="2963" spans="1:10">
      <c r="A2963" s="178">
        <v>311400013</v>
      </c>
      <c r="B2963" s="226" t="s">
        <v>5204</v>
      </c>
      <c r="C2963" s="226"/>
      <c r="D2963" s="226"/>
      <c r="E2963" s="171" t="s">
        <v>5205</v>
      </c>
      <c r="F2963" s="171">
        <v>2</v>
      </c>
      <c r="G2963" s="171">
        <v>2</v>
      </c>
      <c r="H2963" s="171">
        <v>2</v>
      </c>
      <c r="I2963" s="327"/>
      <c r="J2963" s="328"/>
    </row>
    <row r="2964" spans="1:10">
      <c r="A2964" s="178">
        <v>311400014</v>
      </c>
      <c r="B2964" s="226" t="s">
        <v>5206</v>
      </c>
      <c r="C2964" s="226" t="s">
        <v>5207</v>
      </c>
      <c r="D2964" s="226"/>
      <c r="E2964" s="171" t="s">
        <v>5208</v>
      </c>
      <c r="F2964" s="171">
        <v>26</v>
      </c>
      <c r="G2964" s="171">
        <v>24</v>
      </c>
      <c r="H2964" s="171">
        <v>20</v>
      </c>
      <c r="I2964" s="327"/>
      <c r="J2964" s="328"/>
    </row>
    <row r="2965" spans="1:10">
      <c r="A2965" s="178">
        <v>311400015</v>
      </c>
      <c r="B2965" s="226" t="s">
        <v>5209</v>
      </c>
      <c r="C2965" s="226"/>
      <c r="D2965" s="226"/>
      <c r="E2965" s="171" t="s">
        <v>599</v>
      </c>
      <c r="F2965" s="171">
        <v>36</v>
      </c>
      <c r="G2965" s="171">
        <v>32</v>
      </c>
      <c r="H2965" s="171">
        <v>27</v>
      </c>
      <c r="I2965" s="327"/>
      <c r="J2965" s="328"/>
    </row>
    <row r="2966" spans="1:10">
      <c r="A2966" s="178">
        <v>311400016</v>
      </c>
      <c r="B2966" s="226" t="s">
        <v>5210</v>
      </c>
      <c r="C2966" s="226"/>
      <c r="D2966" s="226"/>
      <c r="E2966" s="171" t="s">
        <v>599</v>
      </c>
      <c r="F2966" s="171">
        <v>25</v>
      </c>
      <c r="G2966" s="171">
        <v>23</v>
      </c>
      <c r="H2966" s="171">
        <v>20</v>
      </c>
      <c r="I2966" s="327"/>
      <c r="J2966" s="328"/>
    </row>
    <row r="2967" spans="1:10">
      <c r="A2967" s="178">
        <v>311400017</v>
      </c>
      <c r="B2967" s="226" t="s">
        <v>5211</v>
      </c>
      <c r="C2967" s="226" t="s">
        <v>5212</v>
      </c>
      <c r="D2967" s="226"/>
      <c r="E2967" s="171" t="s">
        <v>5213</v>
      </c>
      <c r="F2967" s="171">
        <v>100</v>
      </c>
      <c r="G2967" s="171">
        <v>90</v>
      </c>
      <c r="H2967" s="201">
        <v>77</v>
      </c>
      <c r="I2967" s="327"/>
      <c r="J2967" s="328"/>
    </row>
    <row r="2968" spans="1:10">
      <c r="A2968" s="216">
        <v>311400018</v>
      </c>
      <c r="B2968" s="227" t="s">
        <v>5214</v>
      </c>
      <c r="C2968" s="227"/>
      <c r="D2968" s="227"/>
      <c r="E2968" s="228" t="s">
        <v>20</v>
      </c>
      <c r="F2968" s="171"/>
      <c r="G2968" s="171"/>
      <c r="H2968" s="201"/>
      <c r="I2968" s="327" t="s">
        <v>129</v>
      </c>
      <c r="J2968" s="328"/>
    </row>
    <row r="2969" spans="1:10">
      <c r="A2969" s="178">
        <v>311400019</v>
      </c>
      <c r="B2969" s="226" t="s">
        <v>5215</v>
      </c>
      <c r="C2969" s="226"/>
      <c r="D2969" s="226"/>
      <c r="E2969" s="171" t="s">
        <v>3813</v>
      </c>
      <c r="F2969" s="171">
        <v>7</v>
      </c>
      <c r="G2969" s="171">
        <v>6</v>
      </c>
      <c r="H2969" s="171">
        <v>5</v>
      </c>
      <c r="I2969" s="327"/>
      <c r="J2969" s="328"/>
    </row>
    <row r="2970" spans="1:10">
      <c r="A2970" s="178">
        <v>311400020</v>
      </c>
      <c r="B2970" s="226" t="s">
        <v>5216</v>
      </c>
      <c r="C2970" s="226"/>
      <c r="D2970" s="226"/>
      <c r="E2970" s="171" t="s">
        <v>3813</v>
      </c>
      <c r="F2970" s="171">
        <v>8</v>
      </c>
      <c r="G2970" s="171">
        <v>7</v>
      </c>
      <c r="H2970" s="201">
        <v>6</v>
      </c>
      <c r="I2970" s="327"/>
      <c r="J2970" s="328"/>
    </row>
    <row r="2971" spans="1:10" ht="15" customHeight="1">
      <c r="A2971" s="178">
        <v>311400021</v>
      </c>
      <c r="B2971" s="226" t="s">
        <v>5217</v>
      </c>
      <c r="C2971" s="226"/>
      <c r="D2971" s="226"/>
      <c r="E2971" s="171" t="s">
        <v>5218</v>
      </c>
      <c r="F2971" s="171">
        <v>22</v>
      </c>
      <c r="G2971" s="171">
        <v>20</v>
      </c>
      <c r="H2971" s="171">
        <v>17</v>
      </c>
      <c r="I2971" s="327"/>
      <c r="J2971" s="328"/>
    </row>
    <row r="2972" spans="1:10">
      <c r="A2972" s="178">
        <v>311400022</v>
      </c>
      <c r="B2972" s="226" t="s">
        <v>5219</v>
      </c>
      <c r="C2972" s="226"/>
      <c r="D2972" s="226"/>
      <c r="E2972" s="171" t="s">
        <v>3813</v>
      </c>
      <c r="F2972" s="171">
        <v>45</v>
      </c>
      <c r="G2972" s="171">
        <v>41</v>
      </c>
      <c r="H2972" s="201">
        <v>35</v>
      </c>
      <c r="I2972" s="327"/>
      <c r="J2972" s="328"/>
    </row>
    <row r="2973" spans="1:10">
      <c r="A2973" s="178">
        <v>311400023</v>
      </c>
      <c r="B2973" s="226" t="s">
        <v>5220</v>
      </c>
      <c r="C2973" s="226"/>
      <c r="D2973" s="226"/>
      <c r="E2973" s="171" t="s">
        <v>20</v>
      </c>
      <c r="F2973" s="171">
        <v>360</v>
      </c>
      <c r="G2973" s="171">
        <v>324</v>
      </c>
      <c r="H2973" s="171">
        <v>275</v>
      </c>
      <c r="I2973" s="327"/>
      <c r="J2973" s="328"/>
    </row>
    <row r="2974" spans="1:10">
      <c r="A2974" s="178">
        <v>311400024</v>
      </c>
      <c r="B2974" s="226" t="s">
        <v>5221</v>
      </c>
      <c r="C2974" s="226"/>
      <c r="D2974" s="226"/>
      <c r="E2974" s="171" t="s">
        <v>20</v>
      </c>
      <c r="F2974" s="171">
        <v>50</v>
      </c>
      <c r="G2974" s="171">
        <v>45</v>
      </c>
      <c r="H2974" s="171">
        <v>38</v>
      </c>
      <c r="I2974" s="327"/>
      <c r="J2974" s="328"/>
    </row>
    <row r="2975" spans="1:10">
      <c r="A2975" s="178">
        <v>311400025</v>
      </c>
      <c r="B2975" s="226" t="s">
        <v>5222</v>
      </c>
      <c r="C2975" s="226"/>
      <c r="D2975" s="226"/>
      <c r="E2975" s="171" t="s">
        <v>599</v>
      </c>
      <c r="F2975" s="171">
        <v>60</v>
      </c>
      <c r="G2975" s="171">
        <v>54</v>
      </c>
      <c r="H2975" s="201">
        <v>46</v>
      </c>
      <c r="I2975" s="327"/>
      <c r="J2975" s="328"/>
    </row>
    <row r="2976" spans="1:10">
      <c r="A2976" s="178">
        <v>311400026</v>
      </c>
      <c r="B2976" s="226" t="s">
        <v>5223</v>
      </c>
      <c r="C2976" s="226" t="s">
        <v>3410</v>
      </c>
      <c r="D2976" s="226"/>
      <c r="E2976" s="171" t="s">
        <v>3813</v>
      </c>
      <c r="F2976" s="171">
        <v>15</v>
      </c>
      <c r="G2976" s="171">
        <v>14</v>
      </c>
      <c r="H2976" s="201">
        <v>12</v>
      </c>
      <c r="I2976" s="327"/>
      <c r="J2976" s="328"/>
    </row>
    <row r="2977" spans="1:10" ht="37.5">
      <c r="A2977" s="178">
        <v>311400027</v>
      </c>
      <c r="B2977" s="226" t="s">
        <v>5224</v>
      </c>
      <c r="C2977" s="226"/>
      <c r="D2977" s="226"/>
      <c r="E2977" s="171" t="s">
        <v>5225</v>
      </c>
      <c r="F2977" s="171">
        <v>55</v>
      </c>
      <c r="G2977" s="171">
        <v>50</v>
      </c>
      <c r="H2977" s="201">
        <v>46</v>
      </c>
      <c r="I2977" s="327"/>
      <c r="J2977" s="328"/>
    </row>
    <row r="2978" spans="1:10">
      <c r="A2978" s="178">
        <v>311400028</v>
      </c>
      <c r="B2978" s="226" t="s">
        <v>5226</v>
      </c>
      <c r="C2978" s="226"/>
      <c r="D2978" s="226"/>
      <c r="E2978" s="171" t="s">
        <v>5208</v>
      </c>
      <c r="F2978" s="171">
        <v>24</v>
      </c>
      <c r="G2978" s="171">
        <v>22</v>
      </c>
      <c r="H2978" s="171">
        <v>19</v>
      </c>
      <c r="I2978" s="327"/>
      <c r="J2978" s="328"/>
    </row>
    <row r="2979" spans="1:10">
      <c r="A2979" s="216">
        <v>311400029</v>
      </c>
      <c r="B2979" s="227" t="s">
        <v>5227</v>
      </c>
      <c r="C2979" s="227"/>
      <c r="D2979" s="227"/>
      <c r="E2979" s="228" t="s">
        <v>3813</v>
      </c>
      <c r="F2979" s="171"/>
      <c r="G2979" s="171"/>
      <c r="H2979" s="171"/>
      <c r="I2979" s="327" t="s">
        <v>129</v>
      </c>
      <c r="J2979" s="328"/>
    </row>
    <row r="2980" spans="1:10">
      <c r="A2980" s="178">
        <v>311400030</v>
      </c>
      <c r="B2980" s="226" t="s">
        <v>5228</v>
      </c>
      <c r="C2980" s="226" t="s">
        <v>5229</v>
      </c>
      <c r="D2980" s="226"/>
      <c r="E2980" s="171" t="s">
        <v>3813</v>
      </c>
      <c r="F2980" s="171">
        <v>24</v>
      </c>
      <c r="G2980" s="171">
        <v>22</v>
      </c>
      <c r="H2980" s="171">
        <v>19</v>
      </c>
      <c r="I2980" s="327"/>
      <c r="J2980" s="328"/>
    </row>
    <row r="2981" spans="1:10">
      <c r="A2981" s="178">
        <v>311400031</v>
      </c>
      <c r="B2981" s="226" t="s">
        <v>5230</v>
      </c>
      <c r="C2981" s="226" t="s">
        <v>5231</v>
      </c>
      <c r="D2981" s="226"/>
      <c r="E2981" s="171" t="s">
        <v>3813</v>
      </c>
      <c r="F2981" s="207">
        <v>40</v>
      </c>
      <c r="G2981" s="171">
        <f>F2981*90%</f>
        <v>36</v>
      </c>
      <c r="H2981" s="201">
        <f>G2981*85%</f>
        <v>30.599999999999998</v>
      </c>
      <c r="I2981" s="327"/>
      <c r="J2981" s="328"/>
    </row>
    <row r="2982" spans="1:10" ht="37.5">
      <c r="A2982" s="178">
        <v>311400032</v>
      </c>
      <c r="B2982" s="226" t="s">
        <v>5232</v>
      </c>
      <c r="C2982" s="226" t="s">
        <v>5233</v>
      </c>
      <c r="D2982" s="226"/>
      <c r="E2982" s="171" t="s">
        <v>5234</v>
      </c>
      <c r="F2982" s="207">
        <v>55</v>
      </c>
      <c r="G2982" s="171">
        <f t="shared" ref="G2982:G2983" si="68">F2982*90%</f>
        <v>49.5</v>
      </c>
      <c r="H2982" s="201">
        <v>43</v>
      </c>
      <c r="I2982" s="327"/>
      <c r="J2982" s="328"/>
    </row>
    <row r="2983" spans="1:10" ht="56.25">
      <c r="A2983" s="178">
        <v>311400033</v>
      </c>
      <c r="B2983" s="226" t="s">
        <v>5235</v>
      </c>
      <c r="C2983" s="226" t="s">
        <v>5236</v>
      </c>
      <c r="D2983" s="226"/>
      <c r="E2983" s="171" t="s">
        <v>5208</v>
      </c>
      <c r="F2983" s="207">
        <v>25</v>
      </c>
      <c r="G2983" s="171">
        <f t="shared" si="68"/>
        <v>22.5</v>
      </c>
      <c r="H2983" s="201">
        <v>20</v>
      </c>
      <c r="I2983" s="327"/>
      <c r="J2983" s="328"/>
    </row>
    <row r="2984" spans="1:10">
      <c r="A2984" s="219">
        <v>311400034</v>
      </c>
      <c r="B2984" s="227" t="s">
        <v>5237</v>
      </c>
      <c r="C2984" s="227"/>
      <c r="D2984" s="227"/>
      <c r="E2984" s="228" t="s">
        <v>5234</v>
      </c>
      <c r="F2984" s="171"/>
      <c r="G2984" s="171"/>
      <c r="H2984" s="201"/>
      <c r="I2984" s="327" t="s">
        <v>129</v>
      </c>
      <c r="J2984" s="328"/>
    </row>
    <row r="2985" spans="1:10">
      <c r="A2985" s="219">
        <v>311400035</v>
      </c>
      <c r="B2985" s="227" t="s">
        <v>5238</v>
      </c>
      <c r="C2985" s="227"/>
      <c r="D2985" s="227"/>
      <c r="E2985" s="228" t="s">
        <v>5234</v>
      </c>
      <c r="F2985" s="171"/>
      <c r="G2985" s="171"/>
      <c r="H2985" s="201"/>
      <c r="I2985" s="327" t="s">
        <v>129</v>
      </c>
      <c r="J2985" s="328"/>
    </row>
    <row r="2986" spans="1:10" ht="37.5">
      <c r="A2986" s="178">
        <v>311400036</v>
      </c>
      <c r="B2986" s="226" t="s">
        <v>5239</v>
      </c>
      <c r="C2986" s="226" t="s">
        <v>5240</v>
      </c>
      <c r="D2986" s="226"/>
      <c r="E2986" s="171" t="s">
        <v>599</v>
      </c>
      <c r="F2986" s="171">
        <v>30</v>
      </c>
      <c r="G2986" s="171">
        <v>27</v>
      </c>
      <c r="H2986" s="171">
        <v>23</v>
      </c>
      <c r="I2986" s="327"/>
      <c r="J2986" s="328"/>
    </row>
    <row r="2987" spans="1:10">
      <c r="A2987" s="178">
        <v>311400037</v>
      </c>
      <c r="B2987" s="226" t="s">
        <v>5241</v>
      </c>
      <c r="C2987" s="226" t="s">
        <v>5242</v>
      </c>
      <c r="D2987" s="226"/>
      <c r="E2987" s="171" t="s">
        <v>5208</v>
      </c>
      <c r="F2987" s="171">
        <v>30</v>
      </c>
      <c r="G2987" s="171">
        <v>27</v>
      </c>
      <c r="H2987" s="201">
        <v>23</v>
      </c>
      <c r="I2987" s="327"/>
      <c r="J2987" s="328"/>
    </row>
    <row r="2988" spans="1:10">
      <c r="A2988" s="178">
        <v>311400038</v>
      </c>
      <c r="B2988" s="226" t="s">
        <v>5243</v>
      </c>
      <c r="C2988" s="226"/>
      <c r="D2988" s="226"/>
      <c r="E2988" s="171" t="s">
        <v>656</v>
      </c>
      <c r="F2988" s="171">
        <v>192</v>
      </c>
      <c r="G2988" s="171">
        <v>173</v>
      </c>
      <c r="H2988" s="171">
        <v>147</v>
      </c>
      <c r="I2988" s="327"/>
      <c r="J2988" s="328"/>
    </row>
    <row r="2989" spans="1:10">
      <c r="A2989" s="178">
        <v>311400039</v>
      </c>
      <c r="B2989" s="226" t="s">
        <v>5244</v>
      </c>
      <c r="C2989" s="226" t="s">
        <v>5245</v>
      </c>
      <c r="D2989" s="226"/>
      <c r="E2989" s="171" t="s">
        <v>5208</v>
      </c>
      <c r="F2989" s="171">
        <v>20</v>
      </c>
      <c r="G2989" s="171">
        <v>18</v>
      </c>
      <c r="H2989" s="171">
        <v>15</v>
      </c>
      <c r="I2989" s="327"/>
      <c r="J2989" s="328"/>
    </row>
    <row r="2990" spans="1:10">
      <c r="A2990" s="178">
        <v>311400040</v>
      </c>
      <c r="B2990" s="226" t="s">
        <v>5246</v>
      </c>
      <c r="C2990" s="226"/>
      <c r="D2990" s="226"/>
      <c r="E2990" s="171" t="s">
        <v>20</v>
      </c>
      <c r="F2990" s="171">
        <v>500</v>
      </c>
      <c r="G2990" s="171">
        <v>450</v>
      </c>
      <c r="H2990" s="171">
        <v>383</v>
      </c>
      <c r="I2990" s="327" t="s">
        <v>5247</v>
      </c>
      <c r="J2990" s="328"/>
    </row>
    <row r="2991" spans="1:10">
      <c r="A2991" s="178">
        <v>311400041</v>
      </c>
      <c r="B2991" s="226" t="s">
        <v>5248</v>
      </c>
      <c r="C2991" s="226"/>
      <c r="D2991" s="226"/>
      <c r="E2991" s="171" t="s">
        <v>20</v>
      </c>
      <c r="F2991" s="171">
        <v>360</v>
      </c>
      <c r="G2991" s="171">
        <v>324</v>
      </c>
      <c r="H2991" s="171">
        <v>275</v>
      </c>
      <c r="I2991" s="327" t="s">
        <v>5249</v>
      </c>
      <c r="J2991" s="328"/>
    </row>
    <row r="2992" spans="1:10">
      <c r="A2992" s="178">
        <v>311400042</v>
      </c>
      <c r="B2992" s="226" t="s">
        <v>5250</v>
      </c>
      <c r="C2992" s="226"/>
      <c r="D2992" s="226"/>
      <c r="E2992" s="171" t="s">
        <v>20</v>
      </c>
      <c r="F2992" s="171">
        <v>260</v>
      </c>
      <c r="G2992" s="171">
        <v>234</v>
      </c>
      <c r="H2992" s="171">
        <v>199</v>
      </c>
      <c r="I2992" s="327" t="s">
        <v>5251</v>
      </c>
      <c r="J2992" s="328"/>
    </row>
    <row r="2993" spans="1:10" ht="56.25">
      <c r="A2993" s="178">
        <v>311400043</v>
      </c>
      <c r="B2993" s="226" t="s">
        <v>5252</v>
      </c>
      <c r="C2993" s="226" t="s">
        <v>5253</v>
      </c>
      <c r="D2993" s="226"/>
      <c r="E2993" s="171" t="s">
        <v>20</v>
      </c>
      <c r="F2993" s="171">
        <v>600</v>
      </c>
      <c r="G2993" s="171">
        <v>540</v>
      </c>
      <c r="H2993" s="171">
        <v>459</v>
      </c>
      <c r="I2993" s="327"/>
      <c r="J2993" s="328"/>
    </row>
    <row r="2994" spans="1:10">
      <c r="A2994" s="178">
        <v>311400044</v>
      </c>
      <c r="B2994" s="226" t="s">
        <v>5254</v>
      </c>
      <c r="C2994" s="226"/>
      <c r="D2994" s="226"/>
      <c r="E2994" s="171" t="s">
        <v>20</v>
      </c>
      <c r="F2994" s="171">
        <v>720</v>
      </c>
      <c r="G2994" s="171">
        <v>648</v>
      </c>
      <c r="H2994" s="171">
        <v>551</v>
      </c>
      <c r="I2994" s="327" t="s">
        <v>5251</v>
      </c>
      <c r="J2994" s="328"/>
    </row>
    <row r="2995" spans="1:10">
      <c r="A2995" s="178">
        <v>311400045</v>
      </c>
      <c r="B2995" s="226" t="s">
        <v>5255</v>
      </c>
      <c r="C2995" s="226"/>
      <c r="D2995" s="226"/>
      <c r="E2995" s="171" t="s">
        <v>20</v>
      </c>
      <c r="F2995" s="171">
        <v>600</v>
      </c>
      <c r="G2995" s="171">
        <v>540</v>
      </c>
      <c r="H2995" s="171">
        <v>459</v>
      </c>
      <c r="I2995" s="327" t="s">
        <v>5256</v>
      </c>
      <c r="J2995" s="328"/>
    </row>
    <row r="2996" spans="1:10">
      <c r="A2996" s="178">
        <v>311400046</v>
      </c>
      <c r="B2996" s="226" t="s">
        <v>5257</v>
      </c>
      <c r="C2996" s="226"/>
      <c r="D2996" s="226"/>
      <c r="E2996" s="171" t="s">
        <v>20</v>
      </c>
      <c r="F2996" s="171">
        <v>360</v>
      </c>
      <c r="G2996" s="171">
        <v>324</v>
      </c>
      <c r="H2996" s="171">
        <v>275</v>
      </c>
      <c r="I2996" s="327" t="s">
        <v>5258</v>
      </c>
      <c r="J2996" s="328"/>
    </row>
    <row r="2997" spans="1:10">
      <c r="A2997" s="178">
        <v>311400047</v>
      </c>
      <c r="B2997" s="226" t="s">
        <v>5259</v>
      </c>
      <c r="C2997" s="226"/>
      <c r="D2997" s="226"/>
      <c r="E2997" s="171" t="s">
        <v>5260</v>
      </c>
      <c r="F2997" s="171">
        <v>5</v>
      </c>
      <c r="G2997" s="171">
        <v>5</v>
      </c>
      <c r="H2997" s="201">
        <v>5</v>
      </c>
      <c r="I2997" s="327"/>
      <c r="J2997" s="328"/>
    </row>
    <row r="2998" spans="1:10" ht="37.5">
      <c r="A2998" s="178">
        <v>311400048</v>
      </c>
      <c r="B2998" s="226" t="s">
        <v>5261</v>
      </c>
      <c r="C2998" s="226"/>
      <c r="D2998" s="226"/>
      <c r="E2998" s="171" t="s">
        <v>20</v>
      </c>
      <c r="F2998" s="171">
        <v>40</v>
      </c>
      <c r="G2998" s="171">
        <v>36</v>
      </c>
      <c r="H2998" s="171">
        <v>31</v>
      </c>
      <c r="I2998" s="327"/>
      <c r="J2998" s="328"/>
    </row>
    <row r="2999" spans="1:10">
      <c r="A2999" s="178">
        <v>311400049</v>
      </c>
      <c r="B2999" s="226" t="s">
        <v>5262</v>
      </c>
      <c r="C2999" s="226"/>
      <c r="D2999" s="226"/>
      <c r="E2999" s="171" t="s">
        <v>20</v>
      </c>
      <c r="F2999" s="171">
        <v>360</v>
      </c>
      <c r="G2999" s="171">
        <v>324</v>
      </c>
      <c r="H2999" s="171">
        <v>275</v>
      </c>
      <c r="I2999" s="327" t="s">
        <v>5263</v>
      </c>
      <c r="J2999" s="328"/>
    </row>
    <row r="3000" spans="1:10">
      <c r="A3000" s="178">
        <v>311400050</v>
      </c>
      <c r="B3000" s="226" t="s">
        <v>5264</v>
      </c>
      <c r="C3000" s="226"/>
      <c r="D3000" s="226"/>
      <c r="E3000" s="171" t="s">
        <v>20</v>
      </c>
      <c r="F3000" s="171">
        <v>300</v>
      </c>
      <c r="G3000" s="171">
        <v>270</v>
      </c>
      <c r="H3000" s="171">
        <v>230</v>
      </c>
      <c r="I3000" s="327" t="s">
        <v>5251</v>
      </c>
      <c r="J3000" s="328"/>
    </row>
    <row r="3001" spans="1:10">
      <c r="A3001" s="178">
        <v>311400051</v>
      </c>
      <c r="B3001" s="226" t="s">
        <v>5265</v>
      </c>
      <c r="C3001" s="226"/>
      <c r="D3001" s="226"/>
      <c r="E3001" s="171" t="s">
        <v>20</v>
      </c>
      <c r="F3001" s="171">
        <v>240</v>
      </c>
      <c r="G3001" s="171">
        <v>216</v>
      </c>
      <c r="H3001" s="171">
        <v>184</v>
      </c>
      <c r="I3001" s="327" t="s">
        <v>5256</v>
      </c>
      <c r="J3001" s="328"/>
    </row>
    <row r="3002" spans="1:10">
      <c r="A3002" s="178">
        <v>311400052</v>
      </c>
      <c r="B3002" s="226" t="s">
        <v>5266</v>
      </c>
      <c r="C3002" s="226"/>
      <c r="D3002" s="226"/>
      <c r="E3002" s="171" t="s">
        <v>61</v>
      </c>
      <c r="F3002" s="207">
        <v>480</v>
      </c>
      <c r="G3002" s="171">
        <f>F3002*90%</f>
        <v>432</v>
      </c>
      <c r="H3002" s="201">
        <f>G3002*85%</f>
        <v>367.2</v>
      </c>
      <c r="I3002" s="327"/>
      <c r="J3002" s="328"/>
    </row>
    <row r="3003" spans="1:10">
      <c r="A3003" s="178">
        <v>311400053</v>
      </c>
      <c r="B3003" s="226" t="s">
        <v>5267</v>
      </c>
      <c r="C3003" s="226"/>
      <c r="D3003" s="226"/>
      <c r="E3003" s="171" t="s">
        <v>61</v>
      </c>
      <c r="F3003" s="207">
        <v>150</v>
      </c>
      <c r="G3003" s="171">
        <f t="shared" ref="G3003:G3009" si="69">F3003*90%</f>
        <v>135</v>
      </c>
      <c r="H3003" s="201">
        <f t="shared" ref="H3003:H3009" si="70">G3003*85%</f>
        <v>114.75</v>
      </c>
      <c r="I3003" s="327"/>
      <c r="J3003" s="328"/>
    </row>
    <row r="3004" spans="1:10">
      <c r="A3004" s="178">
        <v>311400054</v>
      </c>
      <c r="B3004" s="226" t="s">
        <v>5268</v>
      </c>
      <c r="C3004" s="226"/>
      <c r="D3004" s="226"/>
      <c r="E3004" s="171" t="s">
        <v>61</v>
      </c>
      <c r="F3004" s="171">
        <v>36</v>
      </c>
      <c r="G3004" s="171">
        <v>32</v>
      </c>
      <c r="H3004" s="171">
        <v>27</v>
      </c>
      <c r="I3004" s="327"/>
      <c r="J3004" s="328"/>
    </row>
    <row r="3005" spans="1:10">
      <c r="A3005" s="178">
        <v>311400055</v>
      </c>
      <c r="B3005" s="226" t="s">
        <v>5269</v>
      </c>
      <c r="C3005" s="226"/>
      <c r="D3005" s="226"/>
      <c r="E3005" s="171" t="s">
        <v>599</v>
      </c>
      <c r="F3005" s="171">
        <v>25</v>
      </c>
      <c r="G3005" s="171">
        <v>23</v>
      </c>
      <c r="H3005" s="201">
        <f t="shared" si="70"/>
        <v>19.55</v>
      </c>
      <c r="I3005" s="327"/>
      <c r="J3005" s="328"/>
    </row>
    <row r="3006" spans="1:10" ht="37.5">
      <c r="A3006" s="178">
        <v>311400056</v>
      </c>
      <c r="B3006" s="226" t="s">
        <v>5270</v>
      </c>
      <c r="C3006" s="226"/>
      <c r="D3006" s="226"/>
      <c r="E3006" s="171" t="s">
        <v>5271</v>
      </c>
      <c r="F3006" s="171">
        <v>55</v>
      </c>
      <c r="G3006" s="171">
        <v>50</v>
      </c>
      <c r="H3006" s="201">
        <v>43</v>
      </c>
      <c r="I3006" s="327"/>
      <c r="J3006" s="328"/>
    </row>
    <row r="3007" spans="1:10" ht="37.5">
      <c r="A3007" s="178">
        <v>311400057</v>
      </c>
      <c r="B3007" s="226" t="s">
        <v>5272</v>
      </c>
      <c r="C3007" s="226" t="s">
        <v>5273</v>
      </c>
      <c r="D3007" s="226"/>
      <c r="E3007" s="171" t="s">
        <v>20</v>
      </c>
      <c r="F3007" s="207">
        <v>100</v>
      </c>
      <c r="G3007" s="171">
        <f t="shared" ref="G3007:G3008" si="71">F3007*90%</f>
        <v>90</v>
      </c>
      <c r="H3007" s="201">
        <f t="shared" ref="H3007:H3008" si="72">G3007*85%</f>
        <v>76.5</v>
      </c>
      <c r="I3007" s="327"/>
      <c r="J3007" s="328"/>
    </row>
    <row r="3008" spans="1:10">
      <c r="A3008" s="178">
        <v>311400058</v>
      </c>
      <c r="B3008" s="226" t="s">
        <v>5274</v>
      </c>
      <c r="C3008" s="226" t="s">
        <v>5275</v>
      </c>
      <c r="D3008" s="226"/>
      <c r="E3008" s="171" t="s">
        <v>20</v>
      </c>
      <c r="F3008" s="207">
        <v>60</v>
      </c>
      <c r="G3008" s="171">
        <f t="shared" si="71"/>
        <v>54</v>
      </c>
      <c r="H3008" s="201">
        <f t="shared" si="72"/>
        <v>45.9</v>
      </c>
      <c r="I3008" s="327" t="s">
        <v>5276</v>
      </c>
      <c r="J3008" s="328"/>
    </row>
    <row r="3009" spans="1:10" ht="37.5">
      <c r="A3009" s="178" t="s">
        <v>5277</v>
      </c>
      <c r="B3009" s="229" t="s">
        <v>5278</v>
      </c>
      <c r="C3009" s="226"/>
      <c r="D3009" s="226"/>
      <c r="E3009" s="171" t="s">
        <v>20</v>
      </c>
      <c r="F3009" s="207">
        <v>80</v>
      </c>
      <c r="G3009" s="171">
        <f t="shared" si="69"/>
        <v>72</v>
      </c>
      <c r="H3009" s="201">
        <f t="shared" si="70"/>
        <v>61.199999999999996</v>
      </c>
      <c r="I3009" s="327"/>
      <c r="J3009" s="328"/>
    </row>
    <row r="3010" spans="1:10">
      <c r="A3010" s="178">
        <v>3115</v>
      </c>
      <c r="B3010" s="226" t="s">
        <v>5279</v>
      </c>
      <c r="C3010" s="226"/>
      <c r="D3010" s="226"/>
      <c r="E3010" s="171"/>
      <c r="F3010" s="171"/>
      <c r="G3010" s="171"/>
      <c r="H3010" s="201"/>
      <c r="I3010" s="327"/>
      <c r="J3010" s="328"/>
    </row>
    <row r="3011" spans="1:10">
      <c r="A3011" s="178">
        <v>311501</v>
      </c>
      <c r="B3011" s="226" t="s">
        <v>5280</v>
      </c>
      <c r="C3011" s="226"/>
      <c r="D3011" s="226"/>
      <c r="E3011" s="171"/>
      <c r="F3011" s="171"/>
      <c r="G3011" s="171"/>
      <c r="H3011" s="201"/>
      <c r="I3011" s="327"/>
      <c r="J3011" s="328"/>
    </row>
    <row r="3012" spans="1:10" ht="409.5">
      <c r="A3012" s="178">
        <v>311501001</v>
      </c>
      <c r="B3012" s="226" t="s">
        <v>5281</v>
      </c>
      <c r="C3012" s="226" t="s">
        <v>5282</v>
      </c>
      <c r="D3012" s="226"/>
      <c r="E3012" s="171" t="s">
        <v>20</v>
      </c>
      <c r="F3012" s="207">
        <v>35</v>
      </c>
      <c r="G3012" s="171">
        <f>F3012*90%</f>
        <v>31.5</v>
      </c>
      <c r="H3012" s="201">
        <f>G3012*85%</f>
        <v>26.774999999999999</v>
      </c>
      <c r="I3012" s="327" t="s">
        <v>5283</v>
      </c>
      <c r="J3012" s="328"/>
    </row>
    <row r="3013" spans="1:10" ht="37.5">
      <c r="A3013" s="190" t="s">
        <v>5284</v>
      </c>
      <c r="B3013" s="229" t="s">
        <v>5285</v>
      </c>
      <c r="C3013" s="226"/>
      <c r="D3013" s="226"/>
      <c r="E3013" s="171" t="s">
        <v>20</v>
      </c>
      <c r="F3013" s="207">
        <v>50</v>
      </c>
      <c r="G3013" s="171">
        <f t="shared" ref="G3013:G3053" si="73">F3013*90%</f>
        <v>45</v>
      </c>
      <c r="H3013" s="201">
        <f t="shared" ref="H3013:H3053" si="74">G3013*85%</f>
        <v>38.25</v>
      </c>
      <c r="I3013" s="327"/>
      <c r="J3013" s="328"/>
    </row>
    <row r="3014" spans="1:10" ht="198.75" customHeight="1">
      <c r="A3014" s="178">
        <v>311501002</v>
      </c>
      <c r="B3014" s="226" t="s">
        <v>5286</v>
      </c>
      <c r="C3014" s="226" t="s">
        <v>5287</v>
      </c>
      <c r="D3014" s="226"/>
      <c r="E3014" s="171" t="s">
        <v>20</v>
      </c>
      <c r="F3014" s="207">
        <v>55</v>
      </c>
      <c r="G3014" s="171">
        <f t="shared" si="73"/>
        <v>49.5</v>
      </c>
      <c r="H3014" s="201">
        <v>43</v>
      </c>
      <c r="I3014" s="327" t="s">
        <v>5288</v>
      </c>
      <c r="J3014" s="328"/>
    </row>
    <row r="3015" spans="1:10" ht="37.5">
      <c r="A3015" s="190" t="s">
        <v>5289</v>
      </c>
      <c r="B3015" s="230" t="s">
        <v>5290</v>
      </c>
      <c r="C3015" s="226"/>
      <c r="D3015" s="226"/>
      <c r="E3015" s="171"/>
      <c r="F3015" s="207">
        <v>75</v>
      </c>
      <c r="G3015" s="171">
        <f t="shared" si="73"/>
        <v>67.5</v>
      </c>
      <c r="H3015" s="201">
        <v>58</v>
      </c>
      <c r="I3015" s="327"/>
      <c r="J3015" s="328"/>
    </row>
    <row r="3016" spans="1:10" ht="337.5">
      <c r="A3016" s="178">
        <v>311501003</v>
      </c>
      <c r="B3016" s="226" t="s">
        <v>5291</v>
      </c>
      <c r="C3016" s="226" t="s">
        <v>5292</v>
      </c>
      <c r="D3016" s="226"/>
      <c r="E3016" s="171" t="s">
        <v>20</v>
      </c>
      <c r="F3016" s="207">
        <v>75</v>
      </c>
      <c r="G3016" s="171">
        <f t="shared" si="73"/>
        <v>67.5</v>
      </c>
      <c r="H3016" s="201">
        <v>58</v>
      </c>
      <c r="I3016" s="327" t="s">
        <v>5293</v>
      </c>
      <c r="J3016" s="328"/>
    </row>
    <row r="3017" spans="1:10" ht="37.5">
      <c r="A3017" s="178" t="s">
        <v>5294</v>
      </c>
      <c r="B3017" s="230" t="s">
        <v>5295</v>
      </c>
      <c r="C3017" s="226"/>
      <c r="D3017" s="226"/>
      <c r="E3017" s="171" t="s">
        <v>20</v>
      </c>
      <c r="F3017" s="207">
        <v>100</v>
      </c>
      <c r="G3017" s="171">
        <f t="shared" si="73"/>
        <v>90</v>
      </c>
      <c r="H3017" s="201">
        <f t="shared" si="74"/>
        <v>76.5</v>
      </c>
      <c r="I3017" s="327"/>
      <c r="J3017" s="328"/>
    </row>
    <row r="3018" spans="1:10">
      <c r="A3018" s="178">
        <v>311502</v>
      </c>
      <c r="B3018" s="226" t="s">
        <v>5296</v>
      </c>
      <c r="C3018" s="226"/>
      <c r="D3018" s="226"/>
      <c r="E3018" s="171"/>
      <c r="F3018" s="171"/>
      <c r="G3018" s="171"/>
      <c r="H3018" s="201"/>
      <c r="I3018" s="327"/>
      <c r="J3018" s="328"/>
    </row>
    <row r="3019" spans="1:10" ht="37.5">
      <c r="A3019" s="178">
        <v>311502001</v>
      </c>
      <c r="B3019" s="226" t="s">
        <v>5297</v>
      </c>
      <c r="C3019" s="226"/>
      <c r="D3019" s="226"/>
      <c r="E3019" s="171" t="s">
        <v>20</v>
      </c>
      <c r="F3019" s="171">
        <v>39</v>
      </c>
      <c r="G3019" s="171">
        <v>35</v>
      </c>
      <c r="H3019" s="171">
        <v>30</v>
      </c>
      <c r="I3019" s="327"/>
      <c r="J3019" s="328"/>
    </row>
    <row r="3020" spans="1:10">
      <c r="A3020" s="178">
        <v>311502002</v>
      </c>
      <c r="B3020" s="226" t="s">
        <v>5298</v>
      </c>
      <c r="C3020" s="226"/>
      <c r="D3020" s="226"/>
      <c r="E3020" s="171" t="s">
        <v>20</v>
      </c>
      <c r="F3020" s="171">
        <v>50</v>
      </c>
      <c r="G3020" s="171">
        <f t="shared" si="73"/>
        <v>45</v>
      </c>
      <c r="H3020" s="201">
        <f t="shared" si="74"/>
        <v>38.25</v>
      </c>
      <c r="I3020" s="327"/>
      <c r="J3020" s="328"/>
    </row>
    <row r="3021" spans="1:10">
      <c r="A3021" s="178">
        <v>311502003</v>
      </c>
      <c r="B3021" s="226" t="s">
        <v>5299</v>
      </c>
      <c r="C3021" s="226"/>
      <c r="D3021" s="226"/>
      <c r="E3021" s="171" t="s">
        <v>20</v>
      </c>
      <c r="F3021" s="171">
        <v>40</v>
      </c>
      <c r="G3021" s="171">
        <v>36</v>
      </c>
      <c r="H3021" s="171">
        <v>31</v>
      </c>
      <c r="I3021" s="327"/>
      <c r="J3021" s="328"/>
    </row>
    <row r="3022" spans="1:10">
      <c r="A3022" s="178">
        <v>311502004</v>
      </c>
      <c r="B3022" s="226" t="s">
        <v>5300</v>
      </c>
      <c r="C3022" s="226"/>
      <c r="D3022" s="226"/>
      <c r="E3022" s="171" t="s">
        <v>20</v>
      </c>
      <c r="F3022" s="171">
        <v>50</v>
      </c>
      <c r="G3022" s="171">
        <v>45</v>
      </c>
      <c r="H3022" s="171">
        <v>38</v>
      </c>
      <c r="I3022" s="327"/>
      <c r="J3022" s="328"/>
    </row>
    <row r="3023" spans="1:10">
      <c r="A3023" s="178">
        <v>311502005</v>
      </c>
      <c r="B3023" s="226" t="s">
        <v>5301</v>
      </c>
      <c r="C3023" s="226"/>
      <c r="D3023" s="226"/>
      <c r="E3023" s="171" t="s">
        <v>20</v>
      </c>
      <c r="F3023" s="171">
        <v>400</v>
      </c>
      <c r="G3023" s="171">
        <v>360</v>
      </c>
      <c r="H3023" s="171">
        <v>306</v>
      </c>
      <c r="I3023" s="327"/>
      <c r="J3023" s="328"/>
    </row>
    <row r="3024" spans="1:10">
      <c r="A3024" s="178">
        <v>311502006</v>
      </c>
      <c r="B3024" s="226" t="s">
        <v>5302</v>
      </c>
      <c r="C3024" s="226"/>
      <c r="D3024" s="226"/>
      <c r="E3024" s="171" t="s">
        <v>20</v>
      </c>
      <c r="F3024" s="171">
        <v>800</v>
      </c>
      <c r="G3024" s="171">
        <v>720</v>
      </c>
      <c r="H3024" s="171">
        <v>612</v>
      </c>
      <c r="I3024" s="327"/>
      <c r="J3024" s="328"/>
    </row>
    <row r="3025" spans="1:10">
      <c r="A3025" s="178">
        <v>311502007</v>
      </c>
      <c r="B3025" s="226" t="s">
        <v>5303</v>
      </c>
      <c r="C3025" s="226"/>
      <c r="D3025" s="226"/>
      <c r="E3025" s="171" t="s">
        <v>20</v>
      </c>
      <c r="F3025" s="171">
        <v>60</v>
      </c>
      <c r="G3025" s="171">
        <f t="shared" si="73"/>
        <v>54</v>
      </c>
      <c r="H3025" s="201">
        <f t="shared" si="74"/>
        <v>45.9</v>
      </c>
      <c r="I3025" s="327"/>
      <c r="J3025" s="328"/>
    </row>
    <row r="3026" spans="1:10">
      <c r="A3026" s="178">
        <v>311503</v>
      </c>
      <c r="B3026" s="226" t="s">
        <v>5304</v>
      </c>
      <c r="C3026" s="226"/>
      <c r="D3026" s="226"/>
      <c r="E3026" s="171"/>
      <c r="F3026" s="171"/>
      <c r="G3026" s="171"/>
      <c r="H3026" s="201"/>
      <c r="I3026" s="327"/>
      <c r="J3026" s="328"/>
    </row>
    <row r="3027" spans="1:10">
      <c r="A3027" s="178">
        <v>311503001</v>
      </c>
      <c r="B3027" s="226" t="s">
        <v>5305</v>
      </c>
      <c r="C3027" s="226"/>
      <c r="D3027" s="226"/>
      <c r="E3027" s="171" t="s">
        <v>61</v>
      </c>
      <c r="F3027" s="171">
        <v>7</v>
      </c>
      <c r="G3027" s="171">
        <v>6</v>
      </c>
      <c r="H3027" s="171">
        <v>5</v>
      </c>
      <c r="I3027" s="327"/>
      <c r="J3027" s="328"/>
    </row>
    <row r="3028" spans="1:10">
      <c r="A3028" s="178">
        <v>311503002</v>
      </c>
      <c r="B3028" s="226" t="s">
        <v>5306</v>
      </c>
      <c r="C3028" s="226"/>
      <c r="D3028" s="226"/>
      <c r="E3028" s="171" t="s">
        <v>20</v>
      </c>
      <c r="F3028" s="171">
        <v>30</v>
      </c>
      <c r="G3028" s="171">
        <f t="shared" si="73"/>
        <v>27</v>
      </c>
      <c r="H3028" s="201">
        <f t="shared" si="74"/>
        <v>22.95</v>
      </c>
      <c r="I3028" s="327"/>
      <c r="J3028" s="328"/>
    </row>
    <row r="3029" spans="1:10">
      <c r="A3029" s="178">
        <v>311503003</v>
      </c>
      <c r="B3029" s="226" t="s">
        <v>5307</v>
      </c>
      <c r="C3029" s="226"/>
      <c r="D3029" s="226"/>
      <c r="E3029" s="171" t="s">
        <v>20</v>
      </c>
      <c r="F3029" s="171">
        <v>20</v>
      </c>
      <c r="G3029" s="171">
        <v>18</v>
      </c>
      <c r="H3029" s="171">
        <v>15</v>
      </c>
      <c r="I3029" s="327"/>
      <c r="J3029" s="328"/>
    </row>
    <row r="3030" spans="1:10">
      <c r="A3030" s="178">
        <v>311503004</v>
      </c>
      <c r="B3030" s="226" t="s">
        <v>5308</v>
      </c>
      <c r="C3030" s="226"/>
      <c r="D3030" s="226"/>
      <c r="E3030" s="171" t="s">
        <v>20</v>
      </c>
      <c r="F3030" s="171">
        <v>50</v>
      </c>
      <c r="G3030" s="171">
        <f t="shared" si="73"/>
        <v>45</v>
      </c>
      <c r="H3030" s="201">
        <f t="shared" si="74"/>
        <v>38.25</v>
      </c>
      <c r="I3030" s="327"/>
      <c r="J3030" s="328"/>
    </row>
    <row r="3031" spans="1:10" ht="37.5">
      <c r="A3031" s="178">
        <v>311503005</v>
      </c>
      <c r="B3031" s="226" t="s">
        <v>5309</v>
      </c>
      <c r="C3031" s="226"/>
      <c r="D3031" s="226"/>
      <c r="E3031" s="171" t="s">
        <v>20</v>
      </c>
      <c r="F3031" s="171">
        <v>255</v>
      </c>
      <c r="G3031" s="171">
        <v>230</v>
      </c>
      <c r="H3031" s="201">
        <v>196</v>
      </c>
      <c r="I3031" s="327"/>
      <c r="J3031" s="328"/>
    </row>
    <row r="3032" spans="1:10">
      <c r="A3032" s="178">
        <v>311503006</v>
      </c>
      <c r="B3032" s="226" t="s">
        <v>5310</v>
      </c>
      <c r="C3032" s="226"/>
      <c r="D3032" s="226"/>
      <c r="E3032" s="171" t="s">
        <v>20</v>
      </c>
      <c r="F3032" s="207">
        <v>50</v>
      </c>
      <c r="G3032" s="171">
        <f t="shared" si="73"/>
        <v>45</v>
      </c>
      <c r="H3032" s="201">
        <f t="shared" si="74"/>
        <v>38.25</v>
      </c>
      <c r="I3032" s="327"/>
      <c r="J3032" s="328"/>
    </row>
    <row r="3033" spans="1:10" ht="37.5">
      <c r="A3033" s="178">
        <v>311503007</v>
      </c>
      <c r="B3033" s="226" t="s">
        <v>5311</v>
      </c>
      <c r="C3033" s="226"/>
      <c r="D3033" s="226"/>
      <c r="E3033" s="171" t="s">
        <v>20</v>
      </c>
      <c r="F3033" s="207">
        <v>40</v>
      </c>
      <c r="G3033" s="171">
        <f t="shared" si="73"/>
        <v>36</v>
      </c>
      <c r="H3033" s="201">
        <f t="shared" si="74"/>
        <v>30.599999999999998</v>
      </c>
      <c r="I3033" s="327"/>
      <c r="J3033" s="328"/>
    </row>
    <row r="3034" spans="1:10">
      <c r="A3034" s="178">
        <v>311503008</v>
      </c>
      <c r="B3034" s="226" t="s">
        <v>5312</v>
      </c>
      <c r="C3034" s="226"/>
      <c r="D3034" s="226"/>
      <c r="E3034" s="171" t="s">
        <v>20</v>
      </c>
      <c r="F3034" s="171">
        <v>22</v>
      </c>
      <c r="G3034" s="171">
        <v>20</v>
      </c>
      <c r="H3034" s="201">
        <v>17</v>
      </c>
      <c r="I3034" s="327"/>
      <c r="J3034" s="328"/>
    </row>
    <row r="3035" spans="1:10">
      <c r="A3035" s="178">
        <v>311503009</v>
      </c>
      <c r="B3035" s="226" t="s">
        <v>5313</v>
      </c>
      <c r="C3035" s="226"/>
      <c r="D3035" s="226"/>
      <c r="E3035" s="171" t="s">
        <v>20</v>
      </c>
      <c r="F3035" s="171">
        <v>31</v>
      </c>
      <c r="G3035" s="171">
        <v>28</v>
      </c>
      <c r="H3035" s="201">
        <v>24</v>
      </c>
      <c r="I3035" s="327"/>
      <c r="J3035" s="328"/>
    </row>
    <row r="3036" spans="1:10">
      <c r="A3036" s="178">
        <v>311503010</v>
      </c>
      <c r="B3036" s="226" t="s">
        <v>5314</v>
      </c>
      <c r="C3036" s="226"/>
      <c r="D3036" s="226"/>
      <c r="E3036" s="171" t="s">
        <v>20</v>
      </c>
      <c r="F3036" s="171">
        <v>35</v>
      </c>
      <c r="G3036" s="171">
        <v>32</v>
      </c>
      <c r="H3036" s="171">
        <v>27</v>
      </c>
      <c r="I3036" s="327"/>
      <c r="J3036" s="328"/>
    </row>
    <row r="3037" spans="1:10">
      <c r="A3037" s="178">
        <v>311503011</v>
      </c>
      <c r="B3037" s="226" t="s">
        <v>5315</v>
      </c>
      <c r="C3037" s="226"/>
      <c r="D3037" s="226"/>
      <c r="E3037" s="171" t="s">
        <v>20</v>
      </c>
      <c r="F3037" s="207">
        <v>24</v>
      </c>
      <c r="G3037" s="171">
        <f t="shared" si="73"/>
        <v>21.6</v>
      </c>
      <c r="H3037" s="201">
        <v>19</v>
      </c>
      <c r="I3037" s="327"/>
      <c r="J3037" s="328"/>
    </row>
    <row r="3038" spans="1:10">
      <c r="A3038" s="178">
        <v>311503012</v>
      </c>
      <c r="B3038" s="226" t="s">
        <v>5316</v>
      </c>
      <c r="C3038" s="226"/>
      <c r="D3038" s="226"/>
      <c r="E3038" s="171" t="s">
        <v>20</v>
      </c>
      <c r="F3038" s="207">
        <v>30</v>
      </c>
      <c r="G3038" s="171">
        <f t="shared" si="73"/>
        <v>27</v>
      </c>
      <c r="H3038" s="201">
        <f t="shared" si="74"/>
        <v>22.95</v>
      </c>
      <c r="I3038" s="327"/>
      <c r="J3038" s="328"/>
    </row>
    <row r="3039" spans="1:10">
      <c r="A3039" s="178">
        <v>311503013</v>
      </c>
      <c r="B3039" s="226" t="s">
        <v>5317</v>
      </c>
      <c r="C3039" s="226"/>
      <c r="D3039" s="226"/>
      <c r="E3039" s="171" t="s">
        <v>20</v>
      </c>
      <c r="F3039" s="171">
        <v>15</v>
      </c>
      <c r="G3039" s="171">
        <v>14</v>
      </c>
      <c r="H3039" s="171">
        <v>12</v>
      </c>
      <c r="I3039" s="327"/>
      <c r="J3039" s="328"/>
    </row>
    <row r="3040" spans="1:10">
      <c r="A3040" s="178">
        <v>311503014</v>
      </c>
      <c r="B3040" s="226" t="s">
        <v>5318</v>
      </c>
      <c r="C3040" s="226"/>
      <c r="D3040" s="226"/>
      <c r="E3040" s="171" t="s">
        <v>20</v>
      </c>
      <c r="F3040" s="207">
        <v>30</v>
      </c>
      <c r="G3040" s="171">
        <f t="shared" si="73"/>
        <v>27</v>
      </c>
      <c r="H3040" s="201">
        <f t="shared" si="74"/>
        <v>22.95</v>
      </c>
      <c r="I3040" s="327"/>
      <c r="J3040" s="328"/>
    </row>
    <row r="3041" spans="1:10">
      <c r="A3041" s="178">
        <v>311503015</v>
      </c>
      <c r="B3041" s="226" t="s">
        <v>5319</v>
      </c>
      <c r="C3041" s="226"/>
      <c r="D3041" s="226"/>
      <c r="E3041" s="171" t="s">
        <v>20</v>
      </c>
      <c r="F3041" s="207">
        <v>30</v>
      </c>
      <c r="G3041" s="171">
        <f t="shared" si="73"/>
        <v>27</v>
      </c>
      <c r="H3041" s="201">
        <f t="shared" si="74"/>
        <v>22.95</v>
      </c>
      <c r="I3041" s="327"/>
      <c r="J3041" s="328"/>
    </row>
    <row r="3042" spans="1:10">
      <c r="A3042" s="178">
        <v>311503016</v>
      </c>
      <c r="B3042" s="226" t="s">
        <v>5320</v>
      </c>
      <c r="C3042" s="226"/>
      <c r="D3042" s="226"/>
      <c r="E3042" s="171" t="s">
        <v>61</v>
      </c>
      <c r="F3042" s="207">
        <v>10</v>
      </c>
      <c r="G3042" s="171">
        <f t="shared" si="73"/>
        <v>9</v>
      </c>
      <c r="H3042" s="201">
        <f t="shared" si="74"/>
        <v>7.6499999999999995</v>
      </c>
      <c r="I3042" s="327"/>
      <c r="J3042" s="328"/>
    </row>
    <row r="3043" spans="1:10">
      <c r="A3043" s="178">
        <v>311503017</v>
      </c>
      <c r="B3043" s="226" t="s">
        <v>5321</v>
      </c>
      <c r="C3043" s="226"/>
      <c r="D3043" s="226"/>
      <c r="E3043" s="171" t="s">
        <v>20</v>
      </c>
      <c r="F3043" s="207">
        <v>20</v>
      </c>
      <c r="G3043" s="171">
        <f t="shared" si="73"/>
        <v>18</v>
      </c>
      <c r="H3043" s="201">
        <f t="shared" si="74"/>
        <v>15.299999999999999</v>
      </c>
      <c r="I3043" s="327"/>
      <c r="J3043" s="328"/>
    </row>
    <row r="3044" spans="1:10">
      <c r="A3044" s="178">
        <v>311503018</v>
      </c>
      <c r="B3044" s="226" t="s">
        <v>5322</v>
      </c>
      <c r="C3044" s="226"/>
      <c r="D3044" s="226"/>
      <c r="E3044" s="171" t="s">
        <v>20</v>
      </c>
      <c r="F3044" s="171">
        <v>5</v>
      </c>
      <c r="G3044" s="171">
        <v>5</v>
      </c>
      <c r="H3044" s="201">
        <v>5</v>
      </c>
      <c r="I3044" s="327"/>
      <c r="J3044" s="328"/>
    </row>
    <row r="3045" spans="1:10">
      <c r="A3045" s="178">
        <v>311503019</v>
      </c>
      <c r="B3045" s="226" t="s">
        <v>5323</v>
      </c>
      <c r="C3045" s="226"/>
      <c r="D3045" s="226"/>
      <c r="E3045" s="171" t="s">
        <v>20</v>
      </c>
      <c r="F3045" s="171">
        <v>30</v>
      </c>
      <c r="G3045" s="171">
        <f t="shared" si="73"/>
        <v>27</v>
      </c>
      <c r="H3045" s="201">
        <f t="shared" si="74"/>
        <v>22.95</v>
      </c>
      <c r="I3045" s="327"/>
      <c r="J3045" s="328"/>
    </row>
    <row r="3046" spans="1:10">
      <c r="A3046" s="178">
        <v>311503020</v>
      </c>
      <c r="B3046" s="226" t="s">
        <v>5324</v>
      </c>
      <c r="C3046" s="226"/>
      <c r="D3046" s="226"/>
      <c r="E3046" s="171" t="s">
        <v>20</v>
      </c>
      <c r="F3046" s="171">
        <v>23</v>
      </c>
      <c r="G3046" s="171">
        <v>21</v>
      </c>
      <c r="H3046" s="171">
        <v>18</v>
      </c>
      <c r="I3046" s="327"/>
      <c r="J3046" s="328"/>
    </row>
    <row r="3047" spans="1:10">
      <c r="A3047" s="178">
        <v>311503021</v>
      </c>
      <c r="B3047" s="226" t="s">
        <v>5325</v>
      </c>
      <c r="C3047" s="226"/>
      <c r="D3047" s="226"/>
      <c r="E3047" s="171" t="s">
        <v>20</v>
      </c>
      <c r="F3047" s="171">
        <v>30</v>
      </c>
      <c r="G3047" s="171">
        <f t="shared" si="73"/>
        <v>27</v>
      </c>
      <c r="H3047" s="201">
        <f t="shared" si="74"/>
        <v>22.95</v>
      </c>
      <c r="I3047" s="327"/>
      <c r="J3047" s="328"/>
    </row>
    <row r="3048" spans="1:10">
      <c r="A3048" s="178">
        <v>311503022</v>
      </c>
      <c r="B3048" s="226" t="s">
        <v>5326</v>
      </c>
      <c r="C3048" s="226"/>
      <c r="D3048" s="226"/>
      <c r="E3048" s="171" t="s">
        <v>20</v>
      </c>
      <c r="F3048" s="171">
        <v>20</v>
      </c>
      <c r="G3048" s="171">
        <f t="shared" si="73"/>
        <v>18</v>
      </c>
      <c r="H3048" s="201">
        <f t="shared" si="74"/>
        <v>15.299999999999999</v>
      </c>
      <c r="I3048" s="327"/>
      <c r="J3048" s="328"/>
    </row>
    <row r="3049" spans="1:10">
      <c r="A3049" s="178">
        <v>311503023</v>
      </c>
      <c r="B3049" s="226" t="s">
        <v>5327</v>
      </c>
      <c r="C3049" s="226"/>
      <c r="D3049" s="226"/>
      <c r="E3049" s="171" t="s">
        <v>20</v>
      </c>
      <c r="F3049" s="171">
        <v>53</v>
      </c>
      <c r="G3049" s="171">
        <v>48</v>
      </c>
      <c r="H3049" s="171">
        <v>41</v>
      </c>
      <c r="I3049" s="327"/>
      <c r="J3049" s="328"/>
    </row>
    <row r="3050" spans="1:10">
      <c r="A3050" s="178">
        <v>311503024</v>
      </c>
      <c r="B3050" s="226" t="s">
        <v>5328</v>
      </c>
      <c r="C3050" s="226"/>
      <c r="D3050" s="226"/>
      <c r="E3050" s="171" t="s">
        <v>20</v>
      </c>
      <c r="F3050" s="171">
        <v>53</v>
      </c>
      <c r="G3050" s="171">
        <v>48</v>
      </c>
      <c r="H3050" s="171">
        <v>41</v>
      </c>
      <c r="I3050" s="327"/>
      <c r="J3050" s="328"/>
    </row>
    <row r="3051" spans="1:10">
      <c r="A3051" s="178">
        <v>311503025</v>
      </c>
      <c r="B3051" s="226" t="s">
        <v>5329</v>
      </c>
      <c r="C3051" s="226"/>
      <c r="D3051" s="226"/>
      <c r="E3051" s="171" t="s">
        <v>20</v>
      </c>
      <c r="F3051" s="171">
        <v>63</v>
      </c>
      <c r="G3051" s="171">
        <v>57</v>
      </c>
      <c r="H3051" s="171">
        <v>48</v>
      </c>
      <c r="I3051" s="327"/>
      <c r="J3051" s="328"/>
    </row>
    <row r="3052" spans="1:10">
      <c r="A3052" s="178">
        <v>311503026</v>
      </c>
      <c r="B3052" s="226" t="s">
        <v>5330</v>
      </c>
      <c r="C3052" s="226"/>
      <c r="D3052" s="226"/>
      <c r="E3052" s="171" t="s">
        <v>20</v>
      </c>
      <c r="F3052" s="171">
        <v>60</v>
      </c>
      <c r="G3052" s="171">
        <f t="shared" si="73"/>
        <v>54</v>
      </c>
      <c r="H3052" s="201">
        <f t="shared" si="74"/>
        <v>45.9</v>
      </c>
      <c r="I3052" s="327"/>
      <c r="J3052" s="328"/>
    </row>
    <row r="3053" spans="1:10">
      <c r="A3053" s="178">
        <v>311503027</v>
      </c>
      <c r="B3053" s="226" t="s">
        <v>5331</v>
      </c>
      <c r="C3053" s="226"/>
      <c r="D3053" s="226"/>
      <c r="E3053" s="171" t="s">
        <v>20</v>
      </c>
      <c r="F3053" s="171">
        <v>70</v>
      </c>
      <c r="G3053" s="171">
        <f t="shared" si="73"/>
        <v>63</v>
      </c>
      <c r="H3053" s="201">
        <f t="shared" si="74"/>
        <v>53.55</v>
      </c>
      <c r="I3053" s="327"/>
      <c r="J3053" s="328"/>
    </row>
    <row r="3054" spans="1:10">
      <c r="A3054" s="178">
        <v>311503028</v>
      </c>
      <c r="B3054" s="226" t="s">
        <v>5332</v>
      </c>
      <c r="C3054" s="226"/>
      <c r="D3054" s="226"/>
      <c r="E3054" s="171" t="s">
        <v>61</v>
      </c>
      <c r="F3054" s="171">
        <v>32</v>
      </c>
      <c r="G3054" s="171">
        <v>29</v>
      </c>
      <c r="H3054" s="171">
        <v>25</v>
      </c>
      <c r="I3054" s="327"/>
      <c r="J3054" s="328"/>
    </row>
    <row r="3055" spans="1:10">
      <c r="A3055" s="178">
        <v>311503029</v>
      </c>
      <c r="B3055" s="226" t="s">
        <v>5333</v>
      </c>
      <c r="C3055" s="226"/>
      <c r="D3055" s="226"/>
      <c r="E3055" s="171" t="s">
        <v>20</v>
      </c>
      <c r="F3055" s="171">
        <v>53</v>
      </c>
      <c r="G3055" s="171">
        <v>47</v>
      </c>
      <c r="H3055" s="171">
        <v>40</v>
      </c>
      <c r="I3055" s="327"/>
      <c r="J3055" s="328"/>
    </row>
    <row r="3056" spans="1:10">
      <c r="A3056" s="178">
        <v>311503030</v>
      </c>
      <c r="B3056" s="226" t="s">
        <v>5334</v>
      </c>
      <c r="C3056" s="226"/>
      <c r="D3056" s="226"/>
      <c r="E3056" s="171" t="s">
        <v>1190</v>
      </c>
      <c r="F3056" s="171">
        <v>2625</v>
      </c>
      <c r="G3056" s="171">
        <v>2363</v>
      </c>
      <c r="H3056" s="171">
        <v>2009</v>
      </c>
      <c r="I3056" s="327" t="s">
        <v>5335</v>
      </c>
      <c r="J3056" s="328"/>
    </row>
    <row r="3057" spans="1:10" ht="130.5" customHeight="1">
      <c r="A3057" s="178">
        <v>32</v>
      </c>
      <c r="B3057" s="226" t="s">
        <v>5336</v>
      </c>
      <c r="C3057" s="226"/>
      <c r="D3057" s="226"/>
      <c r="E3057" s="171"/>
      <c r="F3057" s="327" t="s">
        <v>10402</v>
      </c>
      <c r="G3057" s="332"/>
      <c r="H3057" s="332"/>
      <c r="I3057" s="332"/>
      <c r="J3057" s="328"/>
    </row>
    <row r="3058" spans="1:10">
      <c r="A3058" s="178">
        <v>3201</v>
      </c>
      <c r="B3058" s="226" t="s">
        <v>5338</v>
      </c>
      <c r="C3058" s="226"/>
      <c r="D3058" s="226"/>
      <c r="E3058" s="171"/>
      <c r="F3058" s="171"/>
      <c r="G3058" s="171"/>
      <c r="H3058" s="201"/>
      <c r="I3058" s="327"/>
      <c r="J3058" s="328"/>
    </row>
    <row r="3059" spans="1:10">
      <c r="A3059" s="178">
        <v>320100001</v>
      </c>
      <c r="B3059" s="226" t="s">
        <v>5340</v>
      </c>
      <c r="C3059" s="226" t="s">
        <v>5341</v>
      </c>
      <c r="D3059" s="226"/>
      <c r="E3059" s="171" t="s">
        <v>20</v>
      </c>
      <c r="F3059" s="207">
        <v>2320</v>
      </c>
      <c r="G3059" s="171">
        <f>F3059*90%</f>
        <v>2088</v>
      </c>
      <c r="H3059" s="201">
        <f>G3059*85%</f>
        <v>1774.8</v>
      </c>
      <c r="I3059" s="327"/>
      <c r="J3059" s="328"/>
    </row>
    <row r="3060" spans="1:10">
      <c r="A3060" s="178">
        <v>320100002</v>
      </c>
      <c r="B3060" s="226" t="s">
        <v>5342</v>
      </c>
      <c r="C3060" s="226"/>
      <c r="D3060" s="226" t="s">
        <v>4648</v>
      </c>
      <c r="E3060" s="171" t="s">
        <v>20</v>
      </c>
      <c r="F3060" s="207">
        <v>3000</v>
      </c>
      <c r="G3060" s="171">
        <f t="shared" ref="G3060:G3071" si="75">F3060*90%</f>
        <v>2700</v>
      </c>
      <c r="H3060" s="201">
        <f t="shared" ref="H3060:H3071" si="76">G3060*85%</f>
        <v>2295</v>
      </c>
      <c r="I3060" s="327"/>
      <c r="J3060" s="328"/>
    </row>
    <row r="3061" spans="1:10">
      <c r="A3061" s="178">
        <v>320100003</v>
      </c>
      <c r="B3061" s="226" t="s">
        <v>5343</v>
      </c>
      <c r="C3061" s="226" t="s">
        <v>5344</v>
      </c>
      <c r="D3061" s="226" t="s">
        <v>5345</v>
      </c>
      <c r="E3061" s="171" t="s">
        <v>20</v>
      </c>
      <c r="F3061" s="207">
        <v>3100</v>
      </c>
      <c r="G3061" s="171">
        <f t="shared" si="75"/>
        <v>2790</v>
      </c>
      <c r="H3061" s="201">
        <f t="shared" si="76"/>
        <v>2371.5</v>
      </c>
      <c r="I3061" s="327"/>
      <c r="J3061" s="328"/>
    </row>
    <row r="3062" spans="1:10" ht="37.5">
      <c r="A3062" s="178">
        <v>320100004</v>
      </c>
      <c r="B3062" s="226" t="s">
        <v>5346</v>
      </c>
      <c r="C3062" s="226"/>
      <c r="D3062" s="226" t="s">
        <v>5347</v>
      </c>
      <c r="E3062" s="171" t="s">
        <v>20</v>
      </c>
      <c r="F3062" s="207">
        <v>3100</v>
      </c>
      <c r="G3062" s="171">
        <f t="shared" si="75"/>
        <v>2790</v>
      </c>
      <c r="H3062" s="201">
        <f t="shared" si="76"/>
        <v>2371.5</v>
      </c>
      <c r="I3062" s="327"/>
      <c r="J3062" s="328"/>
    </row>
    <row r="3063" spans="1:10">
      <c r="A3063" s="178">
        <v>320100005</v>
      </c>
      <c r="B3063" s="226" t="s">
        <v>5348</v>
      </c>
      <c r="C3063" s="226"/>
      <c r="D3063" s="226" t="s">
        <v>4441</v>
      </c>
      <c r="E3063" s="171" t="s">
        <v>20</v>
      </c>
      <c r="F3063" s="207">
        <v>3770</v>
      </c>
      <c r="G3063" s="171">
        <f t="shared" si="75"/>
        <v>3393</v>
      </c>
      <c r="H3063" s="201">
        <f t="shared" si="76"/>
        <v>2884.0499999999997</v>
      </c>
      <c r="I3063" s="327"/>
      <c r="J3063" s="328"/>
    </row>
    <row r="3064" spans="1:10" ht="37.5">
      <c r="A3064" s="178">
        <v>320100006</v>
      </c>
      <c r="B3064" s="226" t="s">
        <v>5349</v>
      </c>
      <c r="C3064" s="226"/>
      <c r="D3064" s="226" t="s">
        <v>5350</v>
      </c>
      <c r="E3064" s="171" t="s">
        <v>20</v>
      </c>
      <c r="F3064" s="207">
        <v>4060</v>
      </c>
      <c r="G3064" s="171">
        <f t="shared" si="75"/>
        <v>3654</v>
      </c>
      <c r="H3064" s="201">
        <f t="shared" si="76"/>
        <v>3105.9</v>
      </c>
      <c r="I3064" s="327"/>
      <c r="J3064" s="328"/>
    </row>
    <row r="3065" spans="1:10">
      <c r="A3065" s="178">
        <v>320100007</v>
      </c>
      <c r="B3065" s="226" t="s">
        <v>5351</v>
      </c>
      <c r="C3065" s="226"/>
      <c r="D3065" s="226" t="s">
        <v>4648</v>
      </c>
      <c r="E3065" s="171" t="s">
        <v>20</v>
      </c>
      <c r="F3065" s="207">
        <v>3500</v>
      </c>
      <c r="G3065" s="171">
        <f t="shared" si="75"/>
        <v>3150</v>
      </c>
      <c r="H3065" s="201">
        <f t="shared" si="76"/>
        <v>2677.5</v>
      </c>
      <c r="I3065" s="327"/>
      <c r="J3065" s="328"/>
    </row>
    <row r="3066" spans="1:10" ht="37.5">
      <c r="A3066" s="178">
        <v>320100008</v>
      </c>
      <c r="B3066" s="226" t="s">
        <v>5352</v>
      </c>
      <c r="C3066" s="226"/>
      <c r="D3066" s="226" t="s">
        <v>5353</v>
      </c>
      <c r="E3066" s="171" t="s">
        <v>20</v>
      </c>
      <c r="F3066" s="207">
        <v>2755</v>
      </c>
      <c r="G3066" s="171">
        <f t="shared" si="75"/>
        <v>2479.5</v>
      </c>
      <c r="H3066" s="201">
        <f t="shared" si="76"/>
        <v>2107.5749999999998</v>
      </c>
      <c r="I3066" s="327"/>
      <c r="J3066" s="328"/>
    </row>
    <row r="3067" spans="1:10" ht="37.5">
      <c r="A3067" s="178">
        <v>320100009</v>
      </c>
      <c r="B3067" s="226" t="s">
        <v>5354</v>
      </c>
      <c r="C3067" s="226"/>
      <c r="D3067" s="226" t="s">
        <v>3878</v>
      </c>
      <c r="E3067" s="171" t="s">
        <v>20</v>
      </c>
      <c r="F3067" s="171">
        <v>2900</v>
      </c>
      <c r="G3067" s="171">
        <v>2610</v>
      </c>
      <c r="H3067" s="171">
        <v>2219</v>
      </c>
      <c r="I3067" s="327"/>
      <c r="J3067" s="328"/>
    </row>
    <row r="3068" spans="1:10">
      <c r="A3068" s="178">
        <v>320100010</v>
      </c>
      <c r="B3068" s="226" t="s">
        <v>5355</v>
      </c>
      <c r="C3068" s="226" t="s">
        <v>4874</v>
      </c>
      <c r="D3068" s="226"/>
      <c r="E3068" s="171" t="s">
        <v>20</v>
      </c>
      <c r="F3068" s="171">
        <v>50</v>
      </c>
      <c r="G3068" s="171">
        <f t="shared" si="75"/>
        <v>45</v>
      </c>
      <c r="H3068" s="201">
        <f t="shared" si="76"/>
        <v>38.25</v>
      </c>
      <c r="I3068" s="327" t="s">
        <v>5356</v>
      </c>
      <c r="J3068" s="328"/>
    </row>
    <row r="3069" spans="1:10" ht="37.5">
      <c r="A3069" s="178" t="s">
        <v>5357</v>
      </c>
      <c r="B3069" s="230" t="s">
        <v>5358</v>
      </c>
      <c r="C3069" s="226"/>
      <c r="D3069" s="226"/>
      <c r="E3069" s="171" t="s">
        <v>20</v>
      </c>
      <c r="F3069" s="171">
        <v>20</v>
      </c>
      <c r="G3069" s="171">
        <v>18</v>
      </c>
      <c r="H3069" s="171">
        <v>15</v>
      </c>
      <c r="I3069" s="327"/>
      <c r="J3069" s="328"/>
    </row>
    <row r="3070" spans="1:10" ht="40.5" customHeight="1">
      <c r="A3070" s="178">
        <v>320100011</v>
      </c>
      <c r="B3070" s="226" t="s">
        <v>5359</v>
      </c>
      <c r="C3070" s="226"/>
      <c r="D3070" s="226"/>
      <c r="E3070" s="171" t="s">
        <v>20</v>
      </c>
      <c r="F3070" s="207">
        <v>1700</v>
      </c>
      <c r="G3070" s="171">
        <f t="shared" ref="G3070" si="77">F3070*90%</f>
        <v>1530</v>
      </c>
      <c r="H3070" s="201">
        <f t="shared" ref="H3070" si="78">G3070*85%</f>
        <v>1300.5</v>
      </c>
      <c r="I3070" s="327"/>
      <c r="J3070" s="328"/>
    </row>
    <row r="3071" spans="1:10" ht="37.5">
      <c r="A3071" s="178">
        <v>320100012</v>
      </c>
      <c r="B3071" s="226" t="s">
        <v>5361</v>
      </c>
      <c r="C3071" s="226"/>
      <c r="D3071" s="226"/>
      <c r="E3071" s="171" t="s">
        <v>20</v>
      </c>
      <c r="F3071" s="207">
        <v>1600</v>
      </c>
      <c r="G3071" s="171">
        <f t="shared" si="75"/>
        <v>1440</v>
      </c>
      <c r="H3071" s="201">
        <f t="shared" si="76"/>
        <v>1224</v>
      </c>
      <c r="I3071" s="327"/>
      <c r="J3071" s="328"/>
    </row>
    <row r="3072" spans="1:10" ht="206.25">
      <c r="A3072" s="190" t="s">
        <v>5362</v>
      </c>
      <c r="B3072" s="229" t="s">
        <v>5363</v>
      </c>
      <c r="C3072" s="230" t="s">
        <v>5364</v>
      </c>
      <c r="D3072" s="229" t="s">
        <v>5365</v>
      </c>
      <c r="E3072" s="207" t="s">
        <v>20</v>
      </c>
      <c r="F3072" s="321">
        <v>2903</v>
      </c>
      <c r="G3072" s="322"/>
      <c r="H3072" s="323"/>
      <c r="I3072" s="327"/>
      <c r="J3072" s="328"/>
    </row>
    <row r="3073" spans="1:10">
      <c r="A3073" s="178">
        <v>3202</v>
      </c>
      <c r="B3073" s="226" t="s">
        <v>5366</v>
      </c>
      <c r="C3073" s="226"/>
      <c r="D3073" s="226"/>
      <c r="E3073" s="171"/>
      <c r="F3073" s="171"/>
      <c r="G3073" s="171"/>
      <c r="H3073" s="201"/>
      <c r="I3073" s="327"/>
      <c r="J3073" s="328"/>
    </row>
    <row r="3074" spans="1:10" ht="37.5">
      <c r="A3074" s="178">
        <v>320200001</v>
      </c>
      <c r="B3074" s="226" t="s">
        <v>5368</v>
      </c>
      <c r="C3074" s="226" t="s">
        <v>5369</v>
      </c>
      <c r="D3074" s="226" t="s">
        <v>4441</v>
      </c>
      <c r="E3074" s="171" t="s">
        <v>20</v>
      </c>
      <c r="F3074" s="207">
        <v>4278</v>
      </c>
      <c r="G3074" s="171">
        <v>3850</v>
      </c>
      <c r="H3074" s="201">
        <f>G3074*85%</f>
        <v>3272.5</v>
      </c>
      <c r="I3074" s="327"/>
      <c r="J3074" s="328"/>
    </row>
    <row r="3075" spans="1:10">
      <c r="A3075" s="178">
        <v>320200002</v>
      </c>
      <c r="B3075" s="226" t="s">
        <v>5370</v>
      </c>
      <c r="C3075" s="226" t="s">
        <v>5371</v>
      </c>
      <c r="D3075" s="226"/>
      <c r="E3075" s="171" t="s">
        <v>20</v>
      </c>
      <c r="F3075" s="207">
        <v>2200</v>
      </c>
      <c r="G3075" s="171">
        <f t="shared" ref="G3075:G3086" si="79">F3075*90%</f>
        <v>1980</v>
      </c>
      <c r="H3075" s="201">
        <f t="shared" ref="H3075:H3086" si="80">G3075*85%</f>
        <v>1683</v>
      </c>
      <c r="I3075" s="327"/>
      <c r="J3075" s="328"/>
    </row>
    <row r="3076" spans="1:10" ht="37.5">
      <c r="A3076" s="178">
        <v>320200003</v>
      </c>
      <c r="B3076" s="226" t="s">
        <v>5372</v>
      </c>
      <c r="C3076" s="226" t="s">
        <v>5371</v>
      </c>
      <c r="D3076" s="226"/>
      <c r="E3076" s="171" t="s">
        <v>20</v>
      </c>
      <c r="F3076" s="207">
        <v>3000</v>
      </c>
      <c r="G3076" s="171">
        <f t="shared" si="79"/>
        <v>2700</v>
      </c>
      <c r="H3076" s="201">
        <f t="shared" si="80"/>
        <v>2295</v>
      </c>
      <c r="I3076" s="327"/>
      <c r="J3076" s="328"/>
    </row>
    <row r="3077" spans="1:10" ht="56.25">
      <c r="A3077" s="178">
        <v>320200004</v>
      </c>
      <c r="B3077" s="226" t="s">
        <v>5373</v>
      </c>
      <c r="C3077" s="226" t="s">
        <v>5374</v>
      </c>
      <c r="D3077" s="226" t="s">
        <v>5375</v>
      </c>
      <c r="E3077" s="171" t="s">
        <v>20</v>
      </c>
      <c r="F3077" s="207">
        <v>2700</v>
      </c>
      <c r="G3077" s="171">
        <f t="shared" si="79"/>
        <v>2430</v>
      </c>
      <c r="H3077" s="201">
        <f t="shared" si="80"/>
        <v>2065.5</v>
      </c>
      <c r="I3077" s="327"/>
      <c r="J3077" s="328"/>
    </row>
    <row r="3078" spans="1:10">
      <c r="A3078" s="178">
        <v>320200005</v>
      </c>
      <c r="B3078" s="226" t="s">
        <v>5376</v>
      </c>
      <c r="C3078" s="226" t="s">
        <v>5371</v>
      </c>
      <c r="D3078" s="226"/>
      <c r="E3078" s="171" t="s">
        <v>20</v>
      </c>
      <c r="F3078" s="207">
        <v>3500</v>
      </c>
      <c r="G3078" s="171">
        <f t="shared" si="79"/>
        <v>3150</v>
      </c>
      <c r="H3078" s="201">
        <f t="shared" si="80"/>
        <v>2677.5</v>
      </c>
      <c r="I3078" s="327"/>
      <c r="J3078" s="328"/>
    </row>
    <row r="3079" spans="1:10" ht="37.5">
      <c r="A3079" s="178">
        <v>320200006</v>
      </c>
      <c r="B3079" s="226" t="s">
        <v>5377</v>
      </c>
      <c r="C3079" s="226" t="s">
        <v>5371</v>
      </c>
      <c r="D3079" s="226"/>
      <c r="E3079" s="171" t="s">
        <v>20</v>
      </c>
      <c r="F3079" s="207">
        <v>3100</v>
      </c>
      <c r="G3079" s="171">
        <f t="shared" si="79"/>
        <v>2790</v>
      </c>
      <c r="H3079" s="201">
        <f t="shared" si="80"/>
        <v>2371.5</v>
      </c>
      <c r="I3079" s="327"/>
      <c r="J3079" s="328"/>
    </row>
    <row r="3080" spans="1:10">
      <c r="A3080" s="178">
        <v>320200007</v>
      </c>
      <c r="B3080" s="226" t="s">
        <v>5378</v>
      </c>
      <c r="C3080" s="226" t="s">
        <v>5379</v>
      </c>
      <c r="D3080" s="226" t="s">
        <v>5380</v>
      </c>
      <c r="E3080" s="171" t="s">
        <v>20</v>
      </c>
      <c r="F3080" s="207">
        <v>3000</v>
      </c>
      <c r="G3080" s="171">
        <f t="shared" si="79"/>
        <v>2700</v>
      </c>
      <c r="H3080" s="201">
        <f t="shared" si="80"/>
        <v>2295</v>
      </c>
      <c r="I3080" s="327"/>
      <c r="J3080" s="328"/>
    </row>
    <row r="3081" spans="1:10" ht="37.5">
      <c r="A3081" s="178">
        <v>320200008</v>
      </c>
      <c r="B3081" s="226" t="s">
        <v>5381</v>
      </c>
      <c r="C3081" s="226"/>
      <c r="D3081" s="226" t="s">
        <v>3878</v>
      </c>
      <c r="E3081" s="171" t="s">
        <v>20</v>
      </c>
      <c r="F3081" s="207">
        <v>3200</v>
      </c>
      <c r="G3081" s="171">
        <f t="shared" si="79"/>
        <v>2880</v>
      </c>
      <c r="H3081" s="201">
        <f t="shared" si="80"/>
        <v>2448</v>
      </c>
      <c r="I3081" s="327"/>
      <c r="J3081" s="328"/>
    </row>
    <row r="3082" spans="1:10" ht="37.5">
      <c r="A3082" s="178">
        <v>320200009</v>
      </c>
      <c r="B3082" s="226" t="s">
        <v>5382</v>
      </c>
      <c r="C3082" s="226" t="s">
        <v>5371</v>
      </c>
      <c r="D3082" s="226" t="s">
        <v>5383</v>
      </c>
      <c r="E3082" s="171" t="s">
        <v>20</v>
      </c>
      <c r="F3082" s="207">
        <v>3000</v>
      </c>
      <c r="G3082" s="171">
        <f t="shared" si="79"/>
        <v>2700</v>
      </c>
      <c r="H3082" s="201">
        <f t="shared" si="80"/>
        <v>2295</v>
      </c>
      <c r="I3082" s="327"/>
      <c r="J3082" s="328"/>
    </row>
    <row r="3083" spans="1:10" ht="37.5">
      <c r="A3083" s="178">
        <v>320200010</v>
      </c>
      <c r="B3083" s="226" t="s">
        <v>5384</v>
      </c>
      <c r="C3083" s="226" t="s">
        <v>5385</v>
      </c>
      <c r="D3083" s="226" t="s">
        <v>4441</v>
      </c>
      <c r="E3083" s="171" t="s">
        <v>20</v>
      </c>
      <c r="F3083" s="207">
        <v>3700</v>
      </c>
      <c r="G3083" s="171">
        <f t="shared" si="79"/>
        <v>3330</v>
      </c>
      <c r="H3083" s="201">
        <f t="shared" si="80"/>
        <v>2830.5</v>
      </c>
      <c r="I3083" s="327"/>
      <c r="J3083" s="328"/>
    </row>
    <row r="3084" spans="1:10" ht="37.5">
      <c r="A3084" s="178">
        <v>320200011</v>
      </c>
      <c r="B3084" s="226" t="s">
        <v>5386</v>
      </c>
      <c r="C3084" s="226"/>
      <c r="D3084" s="226" t="s">
        <v>5387</v>
      </c>
      <c r="E3084" s="171" t="s">
        <v>20</v>
      </c>
      <c r="F3084" s="207">
        <v>3600</v>
      </c>
      <c r="G3084" s="171">
        <f t="shared" si="79"/>
        <v>3240</v>
      </c>
      <c r="H3084" s="201">
        <f t="shared" si="80"/>
        <v>2754</v>
      </c>
      <c r="I3084" s="327"/>
      <c r="J3084" s="328"/>
    </row>
    <row r="3085" spans="1:10" ht="37.5">
      <c r="A3085" s="178">
        <v>320200012</v>
      </c>
      <c r="B3085" s="226" t="s">
        <v>5388</v>
      </c>
      <c r="C3085" s="226" t="s">
        <v>5389</v>
      </c>
      <c r="D3085" s="226" t="s">
        <v>5387</v>
      </c>
      <c r="E3085" s="171" t="s">
        <v>20</v>
      </c>
      <c r="F3085" s="207">
        <v>4060</v>
      </c>
      <c r="G3085" s="171">
        <f t="shared" si="79"/>
        <v>3654</v>
      </c>
      <c r="H3085" s="201">
        <f t="shared" si="80"/>
        <v>3105.9</v>
      </c>
      <c r="I3085" s="327"/>
      <c r="J3085" s="328"/>
    </row>
    <row r="3086" spans="1:10" ht="37.5">
      <c r="A3086" s="178">
        <v>320200013</v>
      </c>
      <c r="B3086" s="226" t="s">
        <v>5390</v>
      </c>
      <c r="C3086" s="226"/>
      <c r="D3086" s="226"/>
      <c r="E3086" s="171" t="s">
        <v>20</v>
      </c>
      <c r="F3086" s="171">
        <v>3000</v>
      </c>
      <c r="G3086" s="171">
        <f t="shared" si="79"/>
        <v>2700</v>
      </c>
      <c r="H3086" s="201">
        <f t="shared" si="80"/>
        <v>2295</v>
      </c>
      <c r="I3086" s="327"/>
      <c r="J3086" s="328"/>
    </row>
    <row r="3087" spans="1:10">
      <c r="A3087" s="178">
        <v>3203</v>
      </c>
      <c r="B3087" s="226" t="s">
        <v>5391</v>
      </c>
      <c r="C3087" s="226"/>
      <c r="D3087" s="226"/>
      <c r="E3087" s="171"/>
      <c r="F3087" s="171"/>
      <c r="G3087" s="171"/>
      <c r="H3087" s="201"/>
      <c r="I3087" s="327"/>
      <c r="J3087" s="328"/>
    </row>
    <row r="3088" spans="1:10" ht="37.5">
      <c r="A3088" s="178">
        <v>320300001</v>
      </c>
      <c r="B3088" s="226" t="s">
        <v>5392</v>
      </c>
      <c r="C3088" s="226"/>
      <c r="D3088" s="226" t="s">
        <v>5347</v>
      </c>
      <c r="E3088" s="171" t="s">
        <v>20</v>
      </c>
      <c r="F3088" s="207">
        <v>3625</v>
      </c>
      <c r="G3088" s="171">
        <f>F3088*90%</f>
        <v>3262.5</v>
      </c>
      <c r="H3088" s="201">
        <v>2774</v>
      </c>
      <c r="I3088" s="327"/>
      <c r="J3088" s="328"/>
    </row>
    <row r="3089" spans="1:10" ht="75">
      <c r="A3089" s="178">
        <v>320300002</v>
      </c>
      <c r="B3089" s="226" t="s">
        <v>5393</v>
      </c>
      <c r="C3089" s="226"/>
      <c r="D3089" s="226" t="s">
        <v>5394</v>
      </c>
      <c r="E3089" s="171" t="s">
        <v>20</v>
      </c>
      <c r="F3089" s="207">
        <v>2200</v>
      </c>
      <c r="G3089" s="171">
        <f t="shared" ref="G3089:G3090" si="81">F3089*90%</f>
        <v>1980</v>
      </c>
      <c r="H3089" s="201">
        <f t="shared" ref="H3089" si="82">G3089*85%</f>
        <v>1683</v>
      </c>
      <c r="I3089" s="327"/>
      <c r="J3089" s="328"/>
    </row>
    <row r="3090" spans="1:10" ht="37.5">
      <c r="A3090" s="178">
        <v>320300003</v>
      </c>
      <c r="B3090" s="226" t="s">
        <v>5395</v>
      </c>
      <c r="C3090" s="226" t="s">
        <v>5396</v>
      </c>
      <c r="D3090" s="226" t="s">
        <v>5397</v>
      </c>
      <c r="E3090" s="171" t="s">
        <v>20</v>
      </c>
      <c r="F3090" s="207">
        <v>3400</v>
      </c>
      <c r="G3090" s="171">
        <f t="shared" si="81"/>
        <v>3060</v>
      </c>
      <c r="H3090" s="201">
        <v>2601</v>
      </c>
      <c r="I3090" s="327"/>
      <c r="J3090" s="328"/>
    </row>
    <row r="3091" spans="1:10">
      <c r="A3091" s="178">
        <v>3204</v>
      </c>
      <c r="B3091" s="226" t="s">
        <v>5398</v>
      </c>
      <c r="C3091" s="226"/>
      <c r="D3091" s="226"/>
      <c r="E3091" s="171"/>
      <c r="F3091" s="171"/>
      <c r="G3091" s="171"/>
      <c r="H3091" s="201"/>
      <c r="I3091" s="327"/>
      <c r="J3091" s="328"/>
    </row>
    <row r="3092" spans="1:10" ht="56.25">
      <c r="A3092" s="178">
        <v>320400001</v>
      </c>
      <c r="B3092" s="226" t="s">
        <v>5399</v>
      </c>
      <c r="C3092" s="226" t="s">
        <v>5400</v>
      </c>
      <c r="D3092" s="226" t="s">
        <v>5401</v>
      </c>
      <c r="E3092" s="171" t="s">
        <v>5402</v>
      </c>
      <c r="F3092" s="207">
        <v>3045</v>
      </c>
      <c r="G3092" s="171">
        <f>F3092*90%</f>
        <v>2740.5</v>
      </c>
      <c r="H3092" s="201">
        <v>2330</v>
      </c>
      <c r="I3092" s="327"/>
      <c r="J3092" s="328"/>
    </row>
    <row r="3093" spans="1:10" ht="37.5">
      <c r="A3093" s="178">
        <v>320400002</v>
      </c>
      <c r="B3093" s="226" t="s">
        <v>5403</v>
      </c>
      <c r="C3093" s="226" t="s">
        <v>5404</v>
      </c>
      <c r="D3093" s="226" t="s">
        <v>4648</v>
      </c>
      <c r="E3093" s="171" t="s">
        <v>20</v>
      </c>
      <c r="F3093" s="207">
        <v>1015</v>
      </c>
      <c r="G3093" s="171">
        <f t="shared" ref="G3093:G3094" si="83">F3093*90%</f>
        <v>913.5</v>
      </c>
      <c r="H3093" s="201">
        <v>777</v>
      </c>
      <c r="I3093" s="327"/>
      <c r="J3093" s="328"/>
    </row>
    <row r="3094" spans="1:10" ht="37.5">
      <c r="A3094" s="178">
        <v>320400003</v>
      </c>
      <c r="B3094" s="226" t="s">
        <v>5405</v>
      </c>
      <c r="C3094" s="226" t="s">
        <v>5406</v>
      </c>
      <c r="D3094" s="226" t="s">
        <v>5407</v>
      </c>
      <c r="E3094" s="171" t="s">
        <v>20</v>
      </c>
      <c r="F3094" s="171">
        <v>3600</v>
      </c>
      <c r="G3094" s="171">
        <f t="shared" si="83"/>
        <v>3240</v>
      </c>
      <c r="H3094" s="201">
        <v>2754</v>
      </c>
      <c r="I3094" s="327"/>
      <c r="J3094" s="328"/>
    </row>
    <row r="3095" spans="1:10">
      <c r="A3095" s="178">
        <v>3205</v>
      </c>
      <c r="B3095" s="226" t="s">
        <v>5408</v>
      </c>
      <c r="C3095" s="226"/>
      <c r="D3095" s="226"/>
      <c r="E3095" s="171"/>
      <c r="F3095" s="171"/>
      <c r="G3095" s="171"/>
      <c r="H3095" s="171"/>
      <c r="I3095" s="327"/>
      <c r="J3095" s="328"/>
    </row>
    <row r="3096" spans="1:10" ht="28.5" customHeight="1">
      <c r="A3096" s="178">
        <v>320500001</v>
      </c>
      <c r="B3096" s="226" t="s">
        <v>5409</v>
      </c>
      <c r="C3096" s="226"/>
      <c r="D3096" s="226" t="s">
        <v>4577</v>
      </c>
      <c r="E3096" s="171" t="s">
        <v>20</v>
      </c>
      <c r="F3096" s="171">
        <v>2700</v>
      </c>
      <c r="G3096" s="171">
        <v>2430</v>
      </c>
      <c r="H3096" s="171">
        <v>2066</v>
      </c>
      <c r="I3096" s="327" t="s">
        <v>5410</v>
      </c>
      <c r="J3096" s="328"/>
    </row>
    <row r="3097" spans="1:10" ht="37.5">
      <c r="A3097" s="178" t="s">
        <v>5411</v>
      </c>
      <c r="B3097" s="226" t="s">
        <v>5412</v>
      </c>
      <c r="C3097" s="226"/>
      <c r="D3097" s="226"/>
      <c r="E3097" s="171" t="s">
        <v>20</v>
      </c>
      <c r="F3097" s="171">
        <v>3400</v>
      </c>
      <c r="G3097" s="171">
        <f t="shared" ref="G3097" si="84">F3097*90%</f>
        <v>3060</v>
      </c>
      <c r="H3097" s="201">
        <f t="shared" ref="H3097" si="85">G3097*85%</f>
        <v>2601</v>
      </c>
      <c r="I3097" s="327"/>
      <c r="J3097" s="328"/>
    </row>
    <row r="3098" spans="1:10" ht="91.5" customHeight="1">
      <c r="A3098" s="178">
        <v>320500002</v>
      </c>
      <c r="B3098" s="226" t="s">
        <v>5413</v>
      </c>
      <c r="C3098" s="226" t="s">
        <v>5414</v>
      </c>
      <c r="D3098" s="226" t="s">
        <v>5415</v>
      </c>
      <c r="E3098" s="171" t="s">
        <v>20</v>
      </c>
      <c r="F3098" s="171">
        <v>3800</v>
      </c>
      <c r="G3098" s="171">
        <v>3420</v>
      </c>
      <c r="H3098" s="171">
        <v>2907</v>
      </c>
      <c r="I3098" s="327" t="s">
        <v>5416</v>
      </c>
      <c r="J3098" s="328"/>
    </row>
    <row r="3099" spans="1:10" ht="37.5">
      <c r="A3099" s="178" t="s">
        <v>5417</v>
      </c>
      <c r="B3099" s="230" t="s">
        <v>5418</v>
      </c>
      <c r="C3099" s="226"/>
      <c r="D3099" s="226"/>
      <c r="E3099" s="171" t="s">
        <v>20</v>
      </c>
      <c r="F3099" s="171">
        <v>4800</v>
      </c>
      <c r="G3099" s="171">
        <f t="shared" ref="G3099:G3117" si="86">F3099*90%</f>
        <v>4320</v>
      </c>
      <c r="H3099" s="201">
        <f t="shared" ref="H3099:H3117" si="87">G3099*85%</f>
        <v>3672</v>
      </c>
      <c r="I3099" s="327"/>
      <c r="J3099" s="328"/>
    </row>
    <row r="3100" spans="1:10" ht="78.75" customHeight="1">
      <c r="A3100" s="178">
        <v>320500003</v>
      </c>
      <c r="B3100" s="226" t="s">
        <v>5419</v>
      </c>
      <c r="C3100" s="226" t="s">
        <v>5420</v>
      </c>
      <c r="D3100" s="226" t="s">
        <v>5415</v>
      </c>
      <c r="E3100" s="171" t="s">
        <v>20</v>
      </c>
      <c r="F3100" s="171">
        <v>4350</v>
      </c>
      <c r="G3100" s="171">
        <v>3915</v>
      </c>
      <c r="H3100" s="171">
        <v>3328</v>
      </c>
      <c r="I3100" s="327" t="s">
        <v>5421</v>
      </c>
      <c r="J3100" s="328"/>
    </row>
    <row r="3101" spans="1:10" ht="56.25">
      <c r="A3101" s="178" t="s">
        <v>5422</v>
      </c>
      <c r="B3101" s="230" t="s">
        <v>5423</v>
      </c>
      <c r="C3101" s="226"/>
      <c r="D3101" s="226"/>
      <c r="E3101" s="171" t="s">
        <v>20</v>
      </c>
      <c r="F3101" s="207">
        <v>5350</v>
      </c>
      <c r="G3101" s="171">
        <f t="shared" si="86"/>
        <v>4815</v>
      </c>
      <c r="H3101" s="201">
        <f t="shared" si="87"/>
        <v>4092.75</v>
      </c>
      <c r="I3101" s="327"/>
      <c r="J3101" s="328"/>
    </row>
    <row r="3102" spans="1:10" ht="78.75" customHeight="1">
      <c r="A3102" s="178">
        <v>320500004</v>
      </c>
      <c r="B3102" s="226" t="s">
        <v>5424</v>
      </c>
      <c r="C3102" s="226" t="s">
        <v>5425</v>
      </c>
      <c r="D3102" s="226" t="s">
        <v>5415</v>
      </c>
      <c r="E3102" s="171" t="s">
        <v>20</v>
      </c>
      <c r="F3102" s="207">
        <v>4000</v>
      </c>
      <c r="G3102" s="171">
        <f t="shared" si="86"/>
        <v>3600</v>
      </c>
      <c r="H3102" s="201">
        <f t="shared" si="87"/>
        <v>3060</v>
      </c>
      <c r="I3102" s="327" t="s">
        <v>5426</v>
      </c>
      <c r="J3102" s="328"/>
    </row>
    <row r="3103" spans="1:10" ht="37.5">
      <c r="A3103" s="178" t="s">
        <v>5427</v>
      </c>
      <c r="B3103" s="226" t="s">
        <v>5428</v>
      </c>
      <c r="C3103" s="226"/>
      <c r="D3103" s="226"/>
      <c r="E3103" s="171" t="s">
        <v>20</v>
      </c>
      <c r="F3103" s="207">
        <v>5000</v>
      </c>
      <c r="G3103" s="171">
        <f t="shared" si="86"/>
        <v>4500</v>
      </c>
      <c r="H3103" s="201">
        <f t="shared" si="87"/>
        <v>3825</v>
      </c>
      <c r="I3103" s="327"/>
      <c r="J3103" s="328"/>
    </row>
    <row r="3104" spans="1:10" ht="75.75" customHeight="1">
      <c r="A3104" s="178">
        <v>320500005</v>
      </c>
      <c r="B3104" s="226" t="s">
        <v>5429</v>
      </c>
      <c r="C3104" s="226" t="s">
        <v>5430</v>
      </c>
      <c r="D3104" s="226" t="s">
        <v>5431</v>
      </c>
      <c r="E3104" s="171" t="s">
        <v>20</v>
      </c>
      <c r="F3104" s="207">
        <v>4000</v>
      </c>
      <c r="G3104" s="171">
        <f t="shared" si="86"/>
        <v>3600</v>
      </c>
      <c r="H3104" s="201">
        <f t="shared" si="87"/>
        <v>3060</v>
      </c>
      <c r="I3104" s="327" t="s">
        <v>5432</v>
      </c>
      <c r="J3104" s="328"/>
    </row>
    <row r="3105" spans="1:10" ht="37.5">
      <c r="A3105" s="178" t="s">
        <v>5433</v>
      </c>
      <c r="B3105" s="226" t="s">
        <v>5434</v>
      </c>
      <c r="C3105" s="226"/>
      <c r="D3105" s="226"/>
      <c r="E3105" s="171" t="s">
        <v>20</v>
      </c>
      <c r="F3105" s="207">
        <v>5500</v>
      </c>
      <c r="G3105" s="171">
        <f t="shared" si="86"/>
        <v>4950</v>
      </c>
      <c r="H3105" s="201">
        <f t="shared" si="87"/>
        <v>4207.5</v>
      </c>
      <c r="I3105" s="327"/>
      <c r="J3105" s="328"/>
    </row>
    <row r="3106" spans="1:10" ht="74.25" customHeight="1">
      <c r="A3106" s="178">
        <v>320500006</v>
      </c>
      <c r="B3106" s="226" t="s">
        <v>5435</v>
      </c>
      <c r="C3106" s="226" t="s">
        <v>5436</v>
      </c>
      <c r="D3106" s="226" t="s">
        <v>5437</v>
      </c>
      <c r="E3106" s="171" t="s">
        <v>20</v>
      </c>
      <c r="F3106" s="207">
        <v>3600</v>
      </c>
      <c r="G3106" s="171">
        <f t="shared" si="86"/>
        <v>3240</v>
      </c>
      <c r="H3106" s="201">
        <f t="shared" si="87"/>
        <v>2754</v>
      </c>
      <c r="I3106" s="327" t="s">
        <v>5438</v>
      </c>
      <c r="J3106" s="328"/>
    </row>
    <row r="3107" spans="1:10" ht="37.5">
      <c r="A3107" s="178" t="s">
        <v>5439</v>
      </c>
      <c r="B3107" s="226" t="s">
        <v>5440</v>
      </c>
      <c r="C3107" s="226"/>
      <c r="D3107" s="226"/>
      <c r="E3107" s="171" t="s">
        <v>20</v>
      </c>
      <c r="F3107" s="207">
        <v>4600</v>
      </c>
      <c r="G3107" s="171">
        <f t="shared" si="86"/>
        <v>4140</v>
      </c>
      <c r="H3107" s="201">
        <f t="shared" si="87"/>
        <v>3519</v>
      </c>
      <c r="I3107" s="327"/>
      <c r="J3107" s="328"/>
    </row>
    <row r="3108" spans="1:10" ht="37.5">
      <c r="A3108" s="178">
        <v>320500007</v>
      </c>
      <c r="B3108" s="226" t="s">
        <v>5441</v>
      </c>
      <c r="C3108" s="226" t="s">
        <v>5436</v>
      </c>
      <c r="D3108" s="226" t="s">
        <v>5442</v>
      </c>
      <c r="E3108" s="171" t="s">
        <v>20</v>
      </c>
      <c r="F3108" s="207">
        <v>3000</v>
      </c>
      <c r="G3108" s="171">
        <f t="shared" si="86"/>
        <v>2700</v>
      </c>
      <c r="H3108" s="201">
        <f t="shared" si="87"/>
        <v>2295</v>
      </c>
      <c r="I3108" s="327"/>
      <c r="J3108" s="328"/>
    </row>
    <row r="3109" spans="1:10" ht="37.5">
      <c r="A3109" s="178">
        <v>320500008</v>
      </c>
      <c r="B3109" s="226" t="s">
        <v>5443</v>
      </c>
      <c r="C3109" s="226" t="s">
        <v>5436</v>
      </c>
      <c r="D3109" s="226" t="s">
        <v>5444</v>
      </c>
      <c r="E3109" s="171" t="s">
        <v>20</v>
      </c>
      <c r="F3109" s="207">
        <v>3000</v>
      </c>
      <c r="G3109" s="171">
        <f t="shared" si="86"/>
        <v>2700</v>
      </c>
      <c r="H3109" s="201">
        <f t="shared" si="87"/>
        <v>2295</v>
      </c>
      <c r="I3109" s="327"/>
      <c r="J3109" s="328"/>
    </row>
    <row r="3110" spans="1:10" ht="56.25">
      <c r="A3110" s="178">
        <v>320500009</v>
      </c>
      <c r="B3110" s="226" t="s">
        <v>5445</v>
      </c>
      <c r="C3110" s="226" t="s">
        <v>5446</v>
      </c>
      <c r="D3110" s="226" t="s">
        <v>5447</v>
      </c>
      <c r="E3110" s="171" t="s">
        <v>173</v>
      </c>
      <c r="F3110" s="207">
        <v>48</v>
      </c>
      <c r="G3110" s="171">
        <v>43</v>
      </c>
      <c r="H3110" s="201">
        <f t="shared" si="87"/>
        <v>36.549999999999997</v>
      </c>
      <c r="I3110" s="327"/>
      <c r="J3110" s="328"/>
    </row>
    <row r="3111" spans="1:10" ht="37.5">
      <c r="A3111" s="178">
        <v>320500010</v>
      </c>
      <c r="B3111" s="226" t="s">
        <v>5448</v>
      </c>
      <c r="C3111" s="226"/>
      <c r="D3111" s="226" t="s">
        <v>5449</v>
      </c>
      <c r="E3111" s="171" t="s">
        <v>20</v>
      </c>
      <c r="F3111" s="207">
        <v>2200</v>
      </c>
      <c r="G3111" s="171">
        <f t="shared" si="86"/>
        <v>1980</v>
      </c>
      <c r="H3111" s="201">
        <f t="shared" si="87"/>
        <v>1683</v>
      </c>
      <c r="I3111" s="327"/>
      <c r="J3111" s="328"/>
    </row>
    <row r="3112" spans="1:10">
      <c r="A3112" s="178">
        <v>320500011</v>
      </c>
      <c r="B3112" s="226" t="s">
        <v>5450</v>
      </c>
      <c r="C3112" s="226" t="s">
        <v>5451</v>
      </c>
      <c r="D3112" s="226"/>
      <c r="E3112" s="171" t="s">
        <v>20</v>
      </c>
      <c r="F3112" s="207">
        <v>3100</v>
      </c>
      <c r="G3112" s="171">
        <f t="shared" si="86"/>
        <v>2790</v>
      </c>
      <c r="H3112" s="201">
        <f t="shared" si="87"/>
        <v>2371.5</v>
      </c>
      <c r="I3112" s="327"/>
      <c r="J3112" s="328"/>
    </row>
    <row r="3113" spans="1:10" ht="37.5">
      <c r="A3113" s="178">
        <v>320500012</v>
      </c>
      <c r="B3113" s="226" t="s">
        <v>5452</v>
      </c>
      <c r="C3113" s="226" t="s">
        <v>5451</v>
      </c>
      <c r="D3113" s="226" t="s">
        <v>5453</v>
      </c>
      <c r="E3113" s="171" t="s">
        <v>20</v>
      </c>
      <c r="F3113" s="207">
        <v>3500</v>
      </c>
      <c r="G3113" s="171">
        <f t="shared" si="86"/>
        <v>3150</v>
      </c>
      <c r="H3113" s="201">
        <f t="shared" si="87"/>
        <v>2677.5</v>
      </c>
      <c r="I3113" s="327"/>
      <c r="J3113" s="328"/>
    </row>
    <row r="3114" spans="1:10" ht="37.5">
      <c r="A3114" s="178">
        <v>320500013</v>
      </c>
      <c r="B3114" s="226" t="s">
        <v>5454</v>
      </c>
      <c r="C3114" s="226" t="s">
        <v>5451</v>
      </c>
      <c r="D3114" s="226" t="s">
        <v>5455</v>
      </c>
      <c r="E3114" s="171" t="s">
        <v>20</v>
      </c>
      <c r="F3114" s="207">
        <v>3500</v>
      </c>
      <c r="G3114" s="171">
        <f t="shared" si="86"/>
        <v>3150</v>
      </c>
      <c r="H3114" s="201">
        <f t="shared" si="87"/>
        <v>2677.5</v>
      </c>
      <c r="I3114" s="327"/>
      <c r="J3114" s="328"/>
    </row>
    <row r="3115" spans="1:10" ht="37.5">
      <c r="A3115" s="178">
        <v>320500014</v>
      </c>
      <c r="B3115" s="226" t="s">
        <v>5456</v>
      </c>
      <c r="C3115" s="226" t="s">
        <v>5457</v>
      </c>
      <c r="D3115" s="226"/>
      <c r="E3115" s="171" t="s">
        <v>20</v>
      </c>
      <c r="F3115" s="207">
        <v>3500</v>
      </c>
      <c r="G3115" s="171">
        <f t="shared" si="86"/>
        <v>3150</v>
      </c>
      <c r="H3115" s="201">
        <f t="shared" si="87"/>
        <v>2677.5</v>
      </c>
      <c r="I3115" s="327"/>
      <c r="J3115" s="328"/>
    </row>
    <row r="3116" spans="1:10" ht="37.5">
      <c r="A3116" s="178">
        <v>320500015</v>
      </c>
      <c r="B3116" s="226" t="s">
        <v>5458</v>
      </c>
      <c r="C3116" s="226" t="s">
        <v>5451</v>
      </c>
      <c r="D3116" s="226" t="s">
        <v>5459</v>
      </c>
      <c r="E3116" s="171" t="s">
        <v>20</v>
      </c>
      <c r="F3116" s="207">
        <v>3500</v>
      </c>
      <c r="G3116" s="171">
        <f t="shared" si="86"/>
        <v>3150</v>
      </c>
      <c r="H3116" s="201">
        <f t="shared" si="87"/>
        <v>2677.5</v>
      </c>
      <c r="I3116" s="327"/>
      <c r="J3116" s="328"/>
    </row>
    <row r="3117" spans="1:10" ht="37.5">
      <c r="A3117" s="178">
        <v>320500016</v>
      </c>
      <c r="B3117" s="226" t="s">
        <v>5460</v>
      </c>
      <c r="C3117" s="226"/>
      <c r="D3117" s="226" t="s">
        <v>3878</v>
      </c>
      <c r="E3117" s="171" t="s">
        <v>20</v>
      </c>
      <c r="F3117" s="171">
        <v>3625</v>
      </c>
      <c r="G3117" s="171">
        <f t="shared" si="86"/>
        <v>3262.5</v>
      </c>
      <c r="H3117" s="201">
        <f t="shared" si="87"/>
        <v>2773.125</v>
      </c>
      <c r="I3117" s="327"/>
      <c r="J3117" s="328"/>
    </row>
    <row r="3118" spans="1:10" ht="37.5">
      <c r="A3118" s="178">
        <v>3206</v>
      </c>
      <c r="B3118" s="226" t="s">
        <v>5461</v>
      </c>
      <c r="C3118" s="226"/>
      <c r="D3118" s="226"/>
      <c r="E3118" s="171"/>
      <c r="F3118" s="171"/>
      <c r="G3118" s="171"/>
      <c r="H3118" s="201"/>
      <c r="I3118" s="327"/>
      <c r="J3118" s="328"/>
    </row>
    <row r="3119" spans="1:10" ht="37.5">
      <c r="A3119" s="178">
        <v>320600001</v>
      </c>
      <c r="B3119" s="226" t="s">
        <v>5462</v>
      </c>
      <c r="C3119" s="226" t="s">
        <v>5463</v>
      </c>
      <c r="D3119" s="226" t="s">
        <v>4648</v>
      </c>
      <c r="E3119" s="171" t="s">
        <v>20</v>
      </c>
      <c r="F3119" s="207">
        <v>3300</v>
      </c>
      <c r="G3119" s="171">
        <f>F3119*90%</f>
        <v>2970</v>
      </c>
      <c r="H3119" s="201">
        <f>G3119*85%</f>
        <v>2524.5</v>
      </c>
      <c r="I3119" s="327"/>
      <c r="J3119" s="328"/>
    </row>
    <row r="3120" spans="1:10">
      <c r="A3120" s="178">
        <v>320600002</v>
      </c>
      <c r="B3120" s="226" t="s">
        <v>5464</v>
      </c>
      <c r="C3120" s="226"/>
      <c r="D3120" s="226"/>
      <c r="E3120" s="171" t="s">
        <v>20</v>
      </c>
      <c r="F3120" s="207">
        <v>3400</v>
      </c>
      <c r="G3120" s="171">
        <f t="shared" ref="G3120:G3129" si="88">F3120*90%</f>
        <v>3060</v>
      </c>
      <c r="H3120" s="201">
        <f t="shared" ref="H3120:H3129" si="89">G3120*85%</f>
        <v>2601</v>
      </c>
      <c r="I3120" s="327"/>
      <c r="J3120" s="328"/>
    </row>
    <row r="3121" spans="1:10" ht="75">
      <c r="A3121" s="178">
        <v>320600003</v>
      </c>
      <c r="B3121" s="226" t="s">
        <v>5465</v>
      </c>
      <c r="C3121" s="226"/>
      <c r="D3121" s="226" t="s">
        <v>5466</v>
      </c>
      <c r="E3121" s="171" t="s">
        <v>20</v>
      </c>
      <c r="F3121" s="207">
        <v>3300</v>
      </c>
      <c r="G3121" s="171">
        <f t="shared" si="88"/>
        <v>2970</v>
      </c>
      <c r="H3121" s="201">
        <f t="shared" si="89"/>
        <v>2524.5</v>
      </c>
      <c r="I3121" s="327"/>
      <c r="J3121" s="328"/>
    </row>
    <row r="3122" spans="1:10" ht="93.75">
      <c r="A3122" s="178">
        <v>320600004</v>
      </c>
      <c r="B3122" s="226" t="s">
        <v>5467</v>
      </c>
      <c r="C3122" s="226"/>
      <c r="D3122" s="226" t="s">
        <v>5415</v>
      </c>
      <c r="E3122" s="171" t="s">
        <v>20</v>
      </c>
      <c r="F3122" s="207">
        <v>3600</v>
      </c>
      <c r="G3122" s="171">
        <f t="shared" si="88"/>
        <v>3240</v>
      </c>
      <c r="H3122" s="201">
        <f t="shared" si="89"/>
        <v>2754</v>
      </c>
      <c r="I3122" s="327"/>
      <c r="J3122" s="328"/>
    </row>
    <row r="3123" spans="1:10" ht="56.25">
      <c r="A3123" s="178">
        <v>320600005</v>
      </c>
      <c r="B3123" s="226" t="s">
        <v>5468</v>
      </c>
      <c r="C3123" s="226"/>
      <c r="D3123" s="226" t="s">
        <v>5469</v>
      </c>
      <c r="E3123" s="171" t="s">
        <v>20</v>
      </c>
      <c r="F3123" s="207">
        <v>3100</v>
      </c>
      <c r="G3123" s="171">
        <f t="shared" si="88"/>
        <v>2790</v>
      </c>
      <c r="H3123" s="201">
        <f t="shared" si="89"/>
        <v>2371.5</v>
      </c>
      <c r="I3123" s="327"/>
      <c r="J3123" s="328"/>
    </row>
    <row r="3124" spans="1:10" ht="37.5">
      <c r="A3124" s="178">
        <v>320600006</v>
      </c>
      <c r="B3124" s="226" t="s">
        <v>5470</v>
      </c>
      <c r="C3124" s="226"/>
      <c r="D3124" s="226" t="s">
        <v>4648</v>
      </c>
      <c r="E3124" s="171" t="s">
        <v>20</v>
      </c>
      <c r="F3124" s="207">
        <v>2500</v>
      </c>
      <c r="G3124" s="171">
        <f t="shared" si="88"/>
        <v>2250</v>
      </c>
      <c r="H3124" s="201">
        <f t="shared" si="89"/>
        <v>1912.5</v>
      </c>
      <c r="I3124" s="327"/>
      <c r="J3124" s="328"/>
    </row>
    <row r="3125" spans="1:10" ht="37.5">
      <c r="A3125" s="178">
        <v>320600007</v>
      </c>
      <c r="B3125" s="226" t="s">
        <v>5471</v>
      </c>
      <c r="C3125" s="226"/>
      <c r="D3125" s="226" t="s">
        <v>5472</v>
      </c>
      <c r="E3125" s="171" t="s">
        <v>20</v>
      </c>
      <c r="F3125" s="207">
        <v>3800</v>
      </c>
      <c r="G3125" s="171">
        <f t="shared" si="88"/>
        <v>3420</v>
      </c>
      <c r="H3125" s="201">
        <f t="shared" si="89"/>
        <v>2907</v>
      </c>
      <c r="I3125" s="327"/>
      <c r="J3125" s="328"/>
    </row>
    <row r="3126" spans="1:10">
      <c r="A3126" s="178">
        <v>320600008</v>
      </c>
      <c r="B3126" s="226" t="s">
        <v>5473</v>
      </c>
      <c r="C3126" s="226"/>
      <c r="D3126" s="226" t="s">
        <v>5472</v>
      </c>
      <c r="E3126" s="171" t="s">
        <v>20</v>
      </c>
      <c r="F3126" s="207">
        <v>3800</v>
      </c>
      <c r="G3126" s="171">
        <f t="shared" si="88"/>
        <v>3420</v>
      </c>
      <c r="H3126" s="201">
        <f t="shared" si="89"/>
        <v>2907</v>
      </c>
      <c r="I3126" s="327"/>
      <c r="J3126" s="328"/>
    </row>
    <row r="3127" spans="1:10" ht="37.5">
      <c r="A3127" s="178">
        <v>320600009</v>
      </c>
      <c r="B3127" s="226" t="s">
        <v>5474</v>
      </c>
      <c r="C3127" s="226"/>
      <c r="D3127" s="226" t="s">
        <v>5472</v>
      </c>
      <c r="E3127" s="171" t="s">
        <v>20</v>
      </c>
      <c r="F3127" s="207">
        <v>3400</v>
      </c>
      <c r="G3127" s="171">
        <f t="shared" si="88"/>
        <v>3060</v>
      </c>
      <c r="H3127" s="201">
        <f t="shared" si="89"/>
        <v>2601</v>
      </c>
      <c r="I3127" s="327"/>
      <c r="J3127" s="328"/>
    </row>
    <row r="3128" spans="1:10">
      <c r="A3128" s="178">
        <v>320600010</v>
      </c>
      <c r="B3128" s="226" t="s">
        <v>5475</v>
      </c>
      <c r="C3128" s="226"/>
      <c r="D3128" s="226"/>
      <c r="E3128" s="171" t="s">
        <v>20</v>
      </c>
      <c r="F3128" s="207">
        <v>2800</v>
      </c>
      <c r="G3128" s="171">
        <f t="shared" si="88"/>
        <v>2520</v>
      </c>
      <c r="H3128" s="201">
        <f t="shared" si="89"/>
        <v>2142</v>
      </c>
      <c r="I3128" s="327"/>
      <c r="J3128" s="328"/>
    </row>
    <row r="3129" spans="1:10">
      <c r="A3129" s="178">
        <v>320600011</v>
      </c>
      <c r="B3129" s="226" t="s">
        <v>5476</v>
      </c>
      <c r="C3129" s="226"/>
      <c r="D3129" s="226" t="s">
        <v>5472</v>
      </c>
      <c r="E3129" s="171" t="s">
        <v>20</v>
      </c>
      <c r="F3129" s="207">
        <v>3500</v>
      </c>
      <c r="G3129" s="171">
        <f t="shared" si="88"/>
        <v>3150</v>
      </c>
      <c r="H3129" s="201">
        <f t="shared" si="89"/>
        <v>2677.5</v>
      </c>
      <c r="I3129" s="327"/>
      <c r="J3129" s="328"/>
    </row>
    <row r="3130" spans="1:10" ht="295.5" customHeight="1">
      <c r="A3130" s="178">
        <v>33</v>
      </c>
      <c r="B3130" s="226" t="s">
        <v>5477</v>
      </c>
      <c r="C3130" s="327" t="s">
        <v>5478</v>
      </c>
      <c r="D3130" s="332"/>
      <c r="E3130" s="332"/>
      <c r="F3130" s="332"/>
      <c r="G3130" s="332"/>
      <c r="H3130" s="332"/>
      <c r="I3130" s="332"/>
      <c r="J3130" s="328"/>
    </row>
    <row r="3131" spans="1:10">
      <c r="A3131" s="178" t="s">
        <v>5479</v>
      </c>
      <c r="B3131" s="330" t="s">
        <v>5480</v>
      </c>
      <c r="C3131" s="331"/>
      <c r="D3131" s="226"/>
      <c r="E3131" s="207" t="s">
        <v>4870</v>
      </c>
      <c r="F3131" s="207">
        <v>100</v>
      </c>
      <c r="G3131" s="207">
        <f>F3131*90%</f>
        <v>90</v>
      </c>
      <c r="H3131" s="231">
        <f>G3131*85%</f>
        <v>76.5</v>
      </c>
      <c r="I3131" s="327"/>
      <c r="J3131" s="328"/>
    </row>
    <row r="3132" spans="1:10">
      <c r="A3132" s="178" t="s">
        <v>5481</v>
      </c>
      <c r="B3132" s="330" t="s">
        <v>5482</v>
      </c>
      <c r="C3132" s="331"/>
      <c r="D3132" s="226"/>
      <c r="E3132" s="207" t="s">
        <v>4870</v>
      </c>
      <c r="F3132" s="207">
        <v>550</v>
      </c>
      <c r="G3132" s="207">
        <f t="shared" ref="G3132:G3151" si="90">F3132*90%</f>
        <v>495</v>
      </c>
      <c r="H3132" s="231">
        <f t="shared" ref="H3132:H3151" si="91">G3132*85%</f>
        <v>420.75</v>
      </c>
      <c r="I3132" s="327"/>
      <c r="J3132" s="328"/>
    </row>
    <row r="3133" spans="1:10">
      <c r="A3133" s="178" t="s">
        <v>5483</v>
      </c>
      <c r="B3133" s="330" t="s">
        <v>5484</v>
      </c>
      <c r="C3133" s="331"/>
      <c r="D3133" s="226"/>
      <c r="E3133" s="207" t="s">
        <v>4870</v>
      </c>
      <c r="F3133" s="207">
        <v>1000</v>
      </c>
      <c r="G3133" s="207">
        <f t="shared" si="90"/>
        <v>900</v>
      </c>
      <c r="H3133" s="231">
        <f t="shared" si="91"/>
        <v>765</v>
      </c>
      <c r="I3133" s="327"/>
      <c r="J3133" s="328"/>
    </row>
    <row r="3134" spans="1:10">
      <c r="A3134" s="178" t="s">
        <v>5485</v>
      </c>
      <c r="B3134" s="330" t="s">
        <v>5486</v>
      </c>
      <c r="C3134" s="331"/>
      <c r="D3134" s="226"/>
      <c r="E3134" s="207" t="s">
        <v>4870</v>
      </c>
      <c r="F3134" s="207">
        <v>600</v>
      </c>
      <c r="G3134" s="207">
        <v>540</v>
      </c>
      <c r="H3134" s="207">
        <v>459</v>
      </c>
      <c r="I3134" s="327"/>
      <c r="J3134" s="328"/>
    </row>
    <row r="3135" spans="1:10">
      <c r="A3135" s="178" t="s">
        <v>5487</v>
      </c>
      <c r="B3135" s="330" t="s">
        <v>5488</v>
      </c>
      <c r="C3135" s="331"/>
      <c r="D3135" s="226"/>
      <c r="E3135" s="207" t="s">
        <v>4870</v>
      </c>
      <c r="F3135" s="207">
        <v>1400</v>
      </c>
      <c r="G3135" s="207">
        <f t="shared" si="90"/>
        <v>1260</v>
      </c>
      <c r="H3135" s="231">
        <f t="shared" si="91"/>
        <v>1071</v>
      </c>
      <c r="I3135" s="327"/>
      <c r="J3135" s="328"/>
    </row>
    <row r="3136" spans="1:10">
      <c r="A3136" s="178" t="s">
        <v>5489</v>
      </c>
      <c r="B3136" s="330" t="s">
        <v>5490</v>
      </c>
      <c r="C3136" s="331"/>
      <c r="D3136" s="226"/>
      <c r="E3136" s="207" t="s">
        <v>4870</v>
      </c>
      <c r="F3136" s="207">
        <v>420</v>
      </c>
      <c r="G3136" s="207">
        <v>378</v>
      </c>
      <c r="H3136" s="207">
        <v>321</v>
      </c>
      <c r="I3136" s="327"/>
      <c r="J3136" s="328"/>
    </row>
    <row r="3137" spans="1:10">
      <c r="A3137" s="178" t="s">
        <v>5491</v>
      </c>
      <c r="B3137" s="330" t="s">
        <v>5492</v>
      </c>
      <c r="C3137" s="331"/>
      <c r="D3137" s="226"/>
      <c r="E3137" s="207" t="s">
        <v>4870</v>
      </c>
      <c r="F3137" s="207">
        <v>280</v>
      </c>
      <c r="G3137" s="207">
        <v>252</v>
      </c>
      <c r="H3137" s="207">
        <v>214</v>
      </c>
      <c r="I3137" s="327"/>
      <c r="J3137" s="328"/>
    </row>
    <row r="3138" spans="1:10">
      <c r="A3138" s="178" t="s">
        <v>5493</v>
      </c>
      <c r="B3138" s="330" t="s">
        <v>5494</v>
      </c>
      <c r="C3138" s="331"/>
      <c r="D3138" s="226"/>
      <c r="E3138" s="207" t="s">
        <v>4870</v>
      </c>
      <c r="F3138" s="207">
        <v>50</v>
      </c>
      <c r="G3138" s="207">
        <f t="shared" si="90"/>
        <v>45</v>
      </c>
      <c r="H3138" s="231">
        <f t="shared" si="91"/>
        <v>38.25</v>
      </c>
      <c r="I3138" s="327"/>
      <c r="J3138" s="328"/>
    </row>
    <row r="3139" spans="1:10">
      <c r="A3139" s="178" t="s">
        <v>5495</v>
      </c>
      <c r="B3139" s="330" t="s">
        <v>5496</v>
      </c>
      <c r="C3139" s="331"/>
      <c r="D3139" s="226"/>
      <c r="E3139" s="207" t="s">
        <v>4870</v>
      </c>
      <c r="F3139" s="207">
        <v>400</v>
      </c>
      <c r="G3139" s="207">
        <f t="shared" si="90"/>
        <v>360</v>
      </c>
      <c r="H3139" s="231">
        <f t="shared" si="91"/>
        <v>306</v>
      </c>
      <c r="I3139" s="327"/>
      <c r="J3139" s="328"/>
    </row>
    <row r="3140" spans="1:10">
      <c r="A3140" s="178" t="s">
        <v>5497</v>
      </c>
      <c r="B3140" s="330" t="s">
        <v>5498</v>
      </c>
      <c r="C3140" s="331"/>
      <c r="D3140" s="226"/>
      <c r="E3140" s="207" t="s">
        <v>4870</v>
      </c>
      <c r="F3140" s="207">
        <v>700</v>
      </c>
      <c r="G3140" s="207">
        <f t="shared" si="90"/>
        <v>630</v>
      </c>
      <c r="H3140" s="231">
        <f t="shared" si="91"/>
        <v>535.5</v>
      </c>
      <c r="I3140" s="327"/>
      <c r="J3140" s="328"/>
    </row>
    <row r="3141" spans="1:10">
      <c r="A3141" s="178" t="s">
        <v>5499</v>
      </c>
      <c r="B3141" s="330" t="s">
        <v>5500</v>
      </c>
      <c r="C3141" s="331"/>
      <c r="D3141" s="226"/>
      <c r="E3141" s="207" t="s">
        <v>4870</v>
      </c>
      <c r="F3141" s="207">
        <v>168</v>
      </c>
      <c r="G3141" s="207">
        <v>151</v>
      </c>
      <c r="H3141" s="207">
        <v>128</v>
      </c>
      <c r="I3141" s="327"/>
      <c r="J3141" s="328"/>
    </row>
    <row r="3142" spans="1:10">
      <c r="A3142" s="178" t="s">
        <v>5501</v>
      </c>
      <c r="B3142" s="330" t="s">
        <v>5502</v>
      </c>
      <c r="C3142" s="331"/>
      <c r="D3142" s="226"/>
      <c r="E3142" s="207" t="s">
        <v>4870</v>
      </c>
      <c r="F3142" s="207">
        <v>200</v>
      </c>
      <c r="G3142" s="207">
        <f t="shared" si="90"/>
        <v>180</v>
      </c>
      <c r="H3142" s="231">
        <f t="shared" si="91"/>
        <v>153</v>
      </c>
      <c r="I3142" s="327"/>
      <c r="J3142" s="328"/>
    </row>
    <row r="3143" spans="1:10">
      <c r="A3143" s="178" t="s">
        <v>5503</v>
      </c>
      <c r="B3143" s="330" t="s">
        <v>5504</v>
      </c>
      <c r="C3143" s="331"/>
      <c r="D3143" s="226"/>
      <c r="E3143" s="207" t="s">
        <v>4870</v>
      </c>
      <c r="F3143" s="207">
        <v>1200</v>
      </c>
      <c r="G3143" s="207">
        <f t="shared" si="90"/>
        <v>1080</v>
      </c>
      <c r="H3143" s="231">
        <f t="shared" si="91"/>
        <v>918</v>
      </c>
      <c r="I3143" s="327"/>
      <c r="J3143" s="328"/>
    </row>
    <row r="3144" spans="1:10">
      <c r="A3144" s="178" t="s">
        <v>5505</v>
      </c>
      <c r="B3144" s="327" t="s">
        <v>5506</v>
      </c>
      <c r="C3144" s="328"/>
      <c r="D3144" s="226"/>
      <c r="E3144" s="207" t="s">
        <v>4870</v>
      </c>
      <c r="F3144" s="207">
        <v>700</v>
      </c>
      <c r="G3144" s="207">
        <f t="shared" si="90"/>
        <v>630</v>
      </c>
      <c r="H3144" s="231">
        <f t="shared" si="91"/>
        <v>535.5</v>
      </c>
      <c r="I3144" s="327"/>
      <c r="J3144" s="328"/>
    </row>
    <row r="3145" spans="1:10">
      <c r="A3145" s="178" t="s">
        <v>5507</v>
      </c>
      <c r="B3145" s="327" t="s">
        <v>5508</v>
      </c>
      <c r="C3145" s="328"/>
      <c r="D3145" s="226"/>
      <c r="E3145" s="207" t="s">
        <v>4870</v>
      </c>
      <c r="F3145" s="207">
        <v>700</v>
      </c>
      <c r="G3145" s="207">
        <f t="shared" si="90"/>
        <v>630</v>
      </c>
      <c r="H3145" s="231">
        <f t="shared" si="91"/>
        <v>535.5</v>
      </c>
      <c r="I3145" s="327"/>
      <c r="J3145" s="328"/>
    </row>
    <row r="3146" spans="1:10">
      <c r="A3146" s="178" t="s">
        <v>5509</v>
      </c>
      <c r="B3146" s="327" t="s">
        <v>5510</v>
      </c>
      <c r="C3146" s="328"/>
      <c r="D3146" s="226"/>
      <c r="E3146" s="207" t="s">
        <v>4870</v>
      </c>
      <c r="F3146" s="171">
        <v>400</v>
      </c>
      <c r="G3146" s="207">
        <v>360</v>
      </c>
      <c r="H3146" s="207">
        <v>306</v>
      </c>
      <c r="I3146" s="327"/>
      <c r="J3146" s="328"/>
    </row>
    <row r="3147" spans="1:10">
      <c r="A3147" s="178" t="s">
        <v>5511</v>
      </c>
      <c r="B3147" s="327" t="s">
        <v>5512</v>
      </c>
      <c r="C3147" s="328"/>
      <c r="D3147" s="226"/>
      <c r="E3147" s="207" t="s">
        <v>4870</v>
      </c>
      <c r="F3147" s="207">
        <v>700</v>
      </c>
      <c r="G3147" s="207">
        <f t="shared" si="90"/>
        <v>630</v>
      </c>
      <c r="H3147" s="231">
        <f t="shared" si="91"/>
        <v>535.5</v>
      </c>
      <c r="I3147" s="327"/>
      <c r="J3147" s="328"/>
    </row>
    <row r="3148" spans="1:10">
      <c r="A3148" s="178" t="s">
        <v>5513</v>
      </c>
      <c r="B3148" s="327" t="s">
        <v>5514</v>
      </c>
      <c r="C3148" s="328"/>
      <c r="D3148" s="226"/>
      <c r="E3148" s="207" t="s">
        <v>4870</v>
      </c>
      <c r="F3148" s="171">
        <v>500</v>
      </c>
      <c r="G3148" s="207">
        <v>450</v>
      </c>
      <c r="H3148" s="207">
        <v>383</v>
      </c>
      <c r="I3148" s="327"/>
      <c r="J3148" s="328"/>
    </row>
    <row r="3149" spans="1:10">
      <c r="A3149" s="178" t="s">
        <v>5515</v>
      </c>
      <c r="B3149" s="327" t="s">
        <v>4869</v>
      </c>
      <c r="C3149" s="328"/>
      <c r="D3149" s="226"/>
      <c r="E3149" s="207" t="s">
        <v>4870</v>
      </c>
      <c r="F3149" s="207">
        <v>800</v>
      </c>
      <c r="G3149" s="207">
        <f t="shared" si="90"/>
        <v>720</v>
      </c>
      <c r="H3149" s="231">
        <f t="shared" si="91"/>
        <v>612</v>
      </c>
      <c r="I3149" s="321"/>
      <c r="J3149" s="323"/>
    </row>
    <row r="3150" spans="1:10">
      <c r="A3150" s="178" t="s">
        <v>5516</v>
      </c>
      <c r="B3150" s="327" t="s">
        <v>5517</v>
      </c>
      <c r="C3150" s="328"/>
      <c r="D3150" s="226"/>
      <c r="E3150" s="207" t="s">
        <v>4870</v>
      </c>
      <c r="F3150" s="207">
        <v>1500</v>
      </c>
      <c r="G3150" s="207">
        <f t="shared" si="90"/>
        <v>1350</v>
      </c>
      <c r="H3150" s="231">
        <f t="shared" si="91"/>
        <v>1147.5</v>
      </c>
      <c r="I3150" s="321"/>
      <c r="J3150" s="323"/>
    </row>
    <row r="3151" spans="1:10">
      <c r="A3151" s="178" t="s">
        <v>5518</v>
      </c>
      <c r="B3151" s="232" t="s">
        <v>5519</v>
      </c>
      <c r="C3151" s="233"/>
      <c r="D3151" s="226"/>
      <c r="E3151" s="207" t="s">
        <v>4870</v>
      </c>
      <c r="F3151" s="207">
        <v>260</v>
      </c>
      <c r="G3151" s="207">
        <f t="shared" si="90"/>
        <v>234</v>
      </c>
      <c r="H3151" s="231">
        <f t="shared" si="91"/>
        <v>198.9</v>
      </c>
      <c r="I3151" s="201"/>
      <c r="J3151" s="234"/>
    </row>
    <row r="3152" spans="1:10">
      <c r="A3152" s="178">
        <v>3301</v>
      </c>
      <c r="B3152" s="226" t="s">
        <v>5520</v>
      </c>
      <c r="C3152" s="235"/>
      <c r="D3152" s="226" t="s">
        <v>5521</v>
      </c>
      <c r="E3152" s="171"/>
      <c r="F3152" s="171"/>
      <c r="G3152" s="207"/>
      <c r="H3152" s="231"/>
      <c r="I3152" s="327" t="s">
        <v>5522</v>
      </c>
      <c r="J3152" s="328"/>
    </row>
    <row r="3153" spans="1:10">
      <c r="A3153" s="178">
        <v>330100000</v>
      </c>
      <c r="B3153" s="230" t="s">
        <v>5523</v>
      </c>
      <c r="C3153" s="235"/>
      <c r="D3153" s="226"/>
      <c r="E3153" s="171" t="s">
        <v>20</v>
      </c>
      <c r="F3153" s="171"/>
      <c r="G3153" s="207"/>
      <c r="H3153" s="231"/>
      <c r="I3153" s="327"/>
      <c r="J3153" s="328"/>
    </row>
    <row r="3154" spans="1:10">
      <c r="A3154" s="178">
        <v>330100001</v>
      </c>
      <c r="B3154" s="226" t="s">
        <v>5524</v>
      </c>
      <c r="C3154" s="226" t="s">
        <v>5525</v>
      </c>
      <c r="D3154" s="226"/>
      <c r="E3154" s="171" t="s">
        <v>20</v>
      </c>
      <c r="F3154" s="171">
        <v>60</v>
      </c>
      <c r="G3154" s="207">
        <v>54</v>
      </c>
      <c r="H3154" s="207">
        <v>46</v>
      </c>
      <c r="I3154" s="327"/>
      <c r="J3154" s="328"/>
    </row>
    <row r="3155" spans="1:10" ht="56.25">
      <c r="A3155" s="178">
        <v>330100002</v>
      </c>
      <c r="B3155" s="226" t="s">
        <v>5526</v>
      </c>
      <c r="C3155" s="226" t="s">
        <v>5527</v>
      </c>
      <c r="D3155" s="226"/>
      <c r="E3155" s="171" t="s">
        <v>5528</v>
      </c>
      <c r="F3155" s="171">
        <v>420</v>
      </c>
      <c r="G3155" s="207">
        <v>378</v>
      </c>
      <c r="H3155" s="207">
        <v>321</v>
      </c>
      <c r="I3155" s="327" t="s">
        <v>5529</v>
      </c>
      <c r="J3155" s="328"/>
    </row>
    <row r="3156" spans="1:10" ht="37.5">
      <c r="A3156" s="178" t="s">
        <v>5530</v>
      </c>
      <c r="B3156" s="229" t="s">
        <v>5531</v>
      </c>
      <c r="C3156" s="226"/>
      <c r="D3156" s="226"/>
      <c r="E3156" s="207" t="s">
        <v>1016</v>
      </c>
      <c r="F3156" s="171">
        <v>100</v>
      </c>
      <c r="G3156" s="207">
        <v>90</v>
      </c>
      <c r="H3156" s="231">
        <v>77</v>
      </c>
      <c r="I3156" s="327"/>
      <c r="J3156" s="328"/>
    </row>
    <row r="3157" spans="1:10" ht="75">
      <c r="A3157" s="178">
        <v>330100003</v>
      </c>
      <c r="B3157" s="226" t="s">
        <v>5532</v>
      </c>
      <c r="C3157" s="226" t="s">
        <v>5533</v>
      </c>
      <c r="D3157" s="226" t="s">
        <v>5534</v>
      </c>
      <c r="E3157" s="171" t="s">
        <v>5528</v>
      </c>
      <c r="F3157" s="171">
        <v>560</v>
      </c>
      <c r="G3157" s="207">
        <v>504</v>
      </c>
      <c r="H3157" s="207">
        <v>428</v>
      </c>
      <c r="I3157" s="327" t="s">
        <v>5535</v>
      </c>
      <c r="J3157" s="328"/>
    </row>
    <row r="3158" spans="1:10" ht="37.5">
      <c r="A3158" s="178" t="s">
        <v>5536</v>
      </c>
      <c r="B3158" s="229" t="s">
        <v>5537</v>
      </c>
      <c r="C3158" s="226"/>
      <c r="D3158" s="226"/>
      <c r="E3158" s="171" t="s">
        <v>5528</v>
      </c>
      <c r="F3158" s="207">
        <v>80</v>
      </c>
      <c r="G3158" s="207">
        <f>F3158*90%</f>
        <v>72</v>
      </c>
      <c r="H3158" s="231">
        <f>G3158*85%</f>
        <v>61.199999999999996</v>
      </c>
      <c r="I3158" s="327"/>
      <c r="J3158" s="328"/>
    </row>
    <row r="3159" spans="1:10">
      <c r="A3159" s="178" t="s">
        <v>5538</v>
      </c>
      <c r="B3159" s="229" t="s">
        <v>5539</v>
      </c>
      <c r="C3159" s="226"/>
      <c r="D3159" s="226"/>
      <c r="E3159" s="207" t="s">
        <v>1016</v>
      </c>
      <c r="F3159" s="207">
        <v>60</v>
      </c>
      <c r="G3159" s="207">
        <f t="shared" ref="G3159:G3160" si="92">F3159*90%</f>
        <v>54</v>
      </c>
      <c r="H3159" s="231">
        <f t="shared" ref="H3159:H3160" si="93">G3159*85%</f>
        <v>45.9</v>
      </c>
      <c r="I3159" s="327"/>
      <c r="J3159" s="328"/>
    </row>
    <row r="3160" spans="1:10" ht="37.5">
      <c r="A3160" s="178" t="s">
        <v>5540</v>
      </c>
      <c r="B3160" s="229" t="s">
        <v>5541</v>
      </c>
      <c r="C3160" s="226"/>
      <c r="D3160" s="226"/>
      <c r="E3160" s="171" t="s">
        <v>5528</v>
      </c>
      <c r="F3160" s="207">
        <v>110</v>
      </c>
      <c r="G3160" s="207">
        <f t="shared" si="92"/>
        <v>99</v>
      </c>
      <c r="H3160" s="231">
        <f t="shared" si="93"/>
        <v>84.149999999999991</v>
      </c>
      <c r="I3160" s="327"/>
      <c r="J3160" s="328"/>
    </row>
    <row r="3161" spans="1:10">
      <c r="A3161" s="178">
        <v>330100004</v>
      </c>
      <c r="B3161" s="226" t="s">
        <v>5542</v>
      </c>
      <c r="C3161" s="226" t="s">
        <v>5543</v>
      </c>
      <c r="D3161" s="226"/>
      <c r="E3161" s="171" t="s">
        <v>20</v>
      </c>
      <c r="F3161" s="171">
        <v>140</v>
      </c>
      <c r="G3161" s="207">
        <v>126</v>
      </c>
      <c r="H3161" s="207">
        <v>107</v>
      </c>
      <c r="I3161" s="327"/>
      <c r="J3161" s="328"/>
    </row>
    <row r="3162" spans="1:10" ht="37.5">
      <c r="A3162" s="178">
        <v>330100005</v>
      </c>
      <c r="B3162" s="226" t="s">
        <v>5544</v>
      </c>
      <c r="C3162" s="226" t="s">
        <v>5545</v>
      </c>
      <c r="D3162" s="226"/>
      <c r="E3162" s="171" t="s">
        <v>5528</v>
      </c>
      <c r="F3162" s="171">
        <v>900</v>
      </c>
      <c r="G3162" s="207">
        <v>810</v>
      </c>
      <c r="H3162" s="207">
        <v>689</v>
      </c>
      <c r="I3162" s="327" t="s">
        <v>5546</v>
      </c>
      <c r="J3162" s="328"/>
    </row>
    <row r="3163" spans="1:10" ht="37.5">
      <c r="A3163" s="178" t="s">
        <v>5547</v>
      </c>
      <c r="B3163" s="229" t="s">
        <v>5548</v>
      </c>
      <c r="C3163" s="226"/>
      <c r="D3163" s="226"/>
      <c r="E3163" s="207" t="s">
        <v>1016</v>
      </c>
      <c r="F3163" s="171">
        <v>140</v>
      </c>
      <c r="G3163" s="207">
        <v>126</v>
      </c>
      <c r="H3163" s="207">
        <v>107</v>
      </c>
      <c r="I3163" s="327"/>
      <c r="J3163" s="328"/>
    </row>
    <row r="3164" spans="1:10">
      <c r="A3164" s="178">
        <v>330100006</v>
      </c>
      <c r="B3164" s="226" t="s">
        <v>5549</v>
      </c>
      <c r="C3164" s="226" t="s">
        <v>5550</v>
      </c>
      <c r="D3164" s="226"/>
      <c r="E3164" s="171" t="s">
        <v>173</v>
      </c>
      <c r="F3164" s="207">
        <v>15</v>
      </c>
      <c r="G3164" s="207">
        <v>14</v>
      </c>
      <c r="H3164" s="231">
        <v>12</v>
      </c>
      <c r="I3164" s="327"/>
      <c r="J3164" s="328"/>
    </row>
    <row r="3165" spans="1:10" ht="37.5">
      <c r="A3165" s="178">
        <v>330100007</v>
      </c>
      <c r="B3165" s="226" t="s">
        <v>5551</v>
      </c>
      <c r="C3165" s="226" t="s">
        <v>5552</v>
      </c>
      <c r="D3165" s="226" t="s">
        <v>5553</v>
      </c>
      <c r="E3165" s="171" t="s">
        <v>5528</v>
      </c>
      <c r="F3165" s="207">
        <v>1000</v>
      </c>
      <c r="G3165" s="207">
        <f t="shared" ref="G3165:G3166" si="94">F3165*90%</f>
        <v>900</v>
      </c>
      <c r="H3165" s="231">
        <f t="shared" ref="H3165:H3166" si="95">G3165*85%</f>
        <v>765</v>
      </c>
      <c r="I3165" s="327" t="s">
        <v>5554</v>
      </c>
      <c r="J3165" s="328"/>
    </row>
    <row r="3166" spans="1:10" ht="37.5">
      <c r="A3166" s="178" t="s">
        <v>5555</v>
      </c>
      <c r="B3166" s="229" t="s">
        <v>5556</v>
      </c>
      <c r="C3166" s="226"/>
      <c r="D3166" s="226"/>
      <c r="E3166" s="171" t="s">
        <v>173</v>
      </c>
      <c r="F3166" s="207">
        <v>200</v>
      </c>
      <c r="G3166" s="207">
        <f t="shared" si="94"/>
        <v>180</v>
      </c>
      <c r="H3166" s="231">
        <f t="shared" si="95"/>
        <v>153</v>
      </c>
      <c r="I3166" s="327"/>
      <c r="J3166" s="328"/>
    </row>
    <row r="3167" spans="1:10" ht="75">
      <c r="A3167" s="178">
        <v>330100008</v>
      </c>
      <c r="B3167" s="226" t="s">
        <v>5557</v>
      </c>
      <c r="C3167" s="226" t="s">
        <v>5558</v>
      </c>
      <c r="D3167" s="226" t="s">
        <v>5559</v>
      </c>
      <c r="E3167" s="171" t="s">
        <v>5560</v>
      </c>
      <c r="F3167" s="171">
        <v>75</v>
      </c>
      <c r="G3167" s="207">
        <v>68</v>
      </c>
      <c r="H3167" s="231">
        <v>58</v>
      </c>
      <c r="I3167" s="327" t="s">
        <v>5561</v>
      </c>
      <c r="J3167" s="328"/>
    </row>
    <row r="3168" spans="1:10" ht="37.5">
      <c r="A3168" s="178" t="s">
        <v>5562</v>
      </c>
      <c r="B3168" s="226" t="s">
        <v>5563</v>
      </c>
      <c r="C3168" s="226"/>
      <c r="D3168" s="226"/>
      <c r="E3168" s="171" t="s">
        <v>5560</v>
      </c>
      <c r="F3168" s="171">
        <v>90</v>
      </c>
      <c r="G3168" s="207">
        <v>81</v>
      </c>
      <c r="H3168" s="231">
        <v>69</v>
      </c>
      <c r="I3168" s="327"/>
      <c r="J3168" s="328"/>
    </row>
    <row r="3169" spans="1:10">
      <c r="A3169" s="178">
        <v>330100009</v>
      </c>
      <c r="B3169" s="226" t="s">
        <v>5564</v>
      </c>
      <c r="C3169" s="226"/>
      <c r="D3169" s="226" t="s">
        <v>5565</v>
      </c>
      <c r="E3169" s="171" t="s">
        <v>4629</v>
      </c>
      <c r="F3169" s="171">
        <v>70</v>
      </c>
      <c r="G3169" s="207">
        <v>63</v>
      </c>
      <c r="H3169" s="207">
        <v>54</v>
      </c>
      <c r="I3169" s="327"/>
      <c r="J3169" s="328"/>
    </row>
    <row r="3170" spans="1:10">
      <c r="A3170" s="178">
        <v>330100010</v>
      </c>
      <c r="B3170" s="226" t="s">
        <v>5566</v>
      </c>
      <c r="C3170" s="226"/>
      <c r="D3170" s="226" t="s">
        <v>5565</v>
      </c>
      <c r="E3170" s="171" t="s">
        <v>4629</v>
      </c>
      <c r="F3170" s="171">
        <v>75</v>
      </c>
      <c r="G3170" s="207">
        <v>68</v>
      </c>
      <c r="H3170" s="231">
        <v>58</v>
      </c>
      <c r="I3170" s="327"/>
      <c r="J3170" s="328"/>
    </row>
    <row r="3171" spans="1:10">
      <c r="A3171" s="178">
        <v>330100011</v>
      </c>
      <c r="B3171" s="226" t="s">
        <v>5567</v>
      </c>
      <c r="C3171" s="226" t="s">
        <v>5568</v>
      </c>
      <c r="D3171" s="226"/>
      <c r="E3171" s="171" t="s">
        <v>20</v>
      </c>
      <c r="F3171" s="171">
        <v>180</v>
      </c>
      <c r="G3171" s="207">
        <f>F3171*90%</f>
        <v>162</v>
      </c>
      <c r="H3171" s="231">
        <v>138</v>
      </c>
      <c r="I3171" s="327"/>
      <c r="J3171" s="328"/>
    </row>
    <row r="3172" spans="1:10" ht="37.5">
      <c r="A3172" s="178">
        <v>330100012</v>
      </c>
      <c r="B3172" s="226" t="s">
        <v>5569</v>
      </c>
      <c r="C3172" s="226" t="s">
        <v>5570</v>
      </c>
      <c r="D3172" s="226"/>
      <c r="E3172" s="171" t="s">
        <v>20</v>
      </c>
      <c r="F3172" s="171">
        <v>210</v>
      </c>
      <c r="G3172" s="207">
        <v>189</v>
      </c>
      <c r="H3172" s="207">
        <v>161</v>
      </c>
      <c r="I3172" s="327"/>
      <c r="J3172" s="328"/>
    </row>
    <row r="3173" spans="1:10" ht="75">
      <c r="A3173" s="178">
        <v>330100013</v>
      </c>
      <c r="B3173" s="226" t="s">
        <v>5571</v>
      </c>
      <c r="C3173" s="226" t="s">
        <v>5572</v>
      </c>
      <c r="D3173" s="226" t="s">
        <v>5573</v>
      </c>
      <c r="E3173" s="171" t="s">
        <v>20</v>
      </c>
      <c r="F3173" s="207">
        <v>85</v>
      </c>
      <c r="G3173" s="207">
        <v>77</v>
      </c>
      <c r="H3173" s="231">
        <v>66</v>
      </c>
      <c r="I3173" s="327"/>
      <c r="J3173" s="328"/>
    </row>
    <row r="3174" spans="1:10" ht="56.25">
      <c r="A3174" s="178">
        <v>330100014</v>
      </c>
      <c r="B3174" s="226" t="s">
        <v>5574</v>
      </c>
      <c r="C3174" s="226" t="s">
        <v>5575</v>
      </c>
      <c r="D3174" s="226" t="s">
        <v>5576</v>
      </c>
      <c r="E3174" s="171" t="s">
        <v>20</v>
      </c>
      <c r="F3174" s="207">
        <v>300</v>
      </c>
      <c r="G3174" s="207">
        <f t="shared" ref="G3174" si="96">F3174*90%</f>
        <v>270</v>
      </c>
      <c r="H3174" s="231">
        <f t="shared" ref="H3174:H3180" si="97">G3174*85%</f>
        <v>229.5</v>
      </c>
      <c r="I3174" s="327"/>
      <c r="J3174" s="328"/>
    </row>
    <row r="3175" spans="1:10" ht="168.75">
      <c r="A3175" s="178">
        <v>330100015</v>
      </c>
      <c r="B3175" s="226" t="s">
        <v>5577</v>
      </c>
      <c r="C3175" s="226" t="s">
        <v>5578</v>
      </c>
      <c r="D3175" s="226"/>
      <c r="E3175" s="171" t="s">
        <v>173</v>
      </c>
      <c r="F3175" s="207">
        <v>55</v>
      </c>
      <c r="G3175" s="207">
        <v>50</v>
      </c>
      <c r="H3175" s="231">
        <f t="shared" si="97"/>
        <v>42.5</v>
      </c>
      <c r="I3175" s="327"/>
      <c r="J3175" s="328"/>
    </row>
    <row r="3176" spans="1:10">
      <c r="A3176" s="178">
        <v>330100016</v>
      </c>
      <c r="B3176" s="226" t="s">
        <v>5579</v>
      </c>
      <c r="C3176" s="226"/>
      <c r="D3176" s="226"/>
      <c r="E3176" s="171" t="s">
        <v>20</v>
      </c>
      <c r="F3176" s="207">
        <v>110</v>
      </c>
      <c r="G3176" s="207">
        <f t="shared" ref="G3176:G3180" si="98">F3176*90%</f>
        <v>99</v>
      </c>
      <c r="H3176" s="231">
        <f t="shared" si="97"/>
        <v>84.149999999999991</v>
      </c>
      <c r="I3176" s="327"/>
      <c r="J3176" s="328"/>
    </row>
    <row r="3177" spans="1:10">
      <c r="A3177" s="178">
        <v>330100017</v>
      </c>
      <c r="B3177" s="226" t="s">
        <v>5580</v>
      </c>
      <c r="C3177" s="226"/>
      <c r="D3177" s="226"/>
      <c r="E3177" s="171" t="s">
        <v>5528</v>
      </c>
      <c r="F3177" s="207">
        <v>2700</v>
      </c>
      <c r="G3177" s="207">
        <f t="shared" si="98"/>
        <v>2430</v>
      </c>
      <c r="H3177" s="231">
        <f t="shared" si="97"/>
        <v>2065.5</v>
      </c>
      <c r="I3177" s="327" t="s">
        <v>5581</v>
      </c>
      <c r="J3177" s="328"/>
    </row>
    <row r="3178" spans="1:10" ht="37.5">
      <c r="A3178" s="178" t="s">
        <v>5582</v>
      </c>
      <c r="B3178" s="229" t="s">
        <v>5583</v>
      </c>
      <c r="C3178" s="226"/>
      <c r="D3178" s="226"/>
      <c r="E3178" s="207" t="s">
        <v>1016</v>
      </c>
      <c r="F3178" s="207">
        <v>600</v>
      </c>
      <c r="G3178" s="207">
        <f t="shared" si="98"/>
        <v>540</v>
      </c>
      <c r="H3178" s="231">
        <f t="shared" si="97"/>
        <v>459</v>
      </c>
      <c r="I3178" s="327"/>
      <c r="J3178" s="328"/>
    </row>
    <row r="3179" spans="1:10" ht="37.5">
      <c r="A3179" s="178">
        <v>330100018</v>
      </c>
      <c r="B3179" s="226" t="s">
        <v>5584</v>
      </c>
      <c r="C3179" s="226" t="s">
        <v>5585</v>
      </c>
      <c r="D3179" s="226" t="s">
        <v>5586</v>
      </c>
      <c r="E3179" s="171" t="s">
        <v>20</v>
      </c>
      <c r="F3179" s="207">
        <v>700</v>
      </c>
      <c r="G3179" s="207">
        <f t="shared" si="98"/>
        <v>630</v>
      </c>
      <c r="H3179" s="231">
        <f t="shared" si="97"/>
        <v>535.5</v>
      </c>
      <c r="I3179" s="327"/>
      <c r="J3179" s="328"/>
    </row>
    <row r="3180" spans="1:10" ht="56.25">
      <c r="A3180" s="178">
        <v>330100019</v>
      </c>
      <c r="B3180" s="226" t="s">
        <v>5587</v>
      </c>
      <c r="C3180" s="226" t="s">
        <v>5588</v>
      </c>
      <c r="D3180" s="226"/>
      <c r="E3180" s="171" t="s">
        <v>20</v>
      </c>
      <c r="F3180" s="207">
        <v>40</v>
      </c>
      <c r="G3180" s="207">
        <f t="shared" si="98"/>
        <v>36</v>
      </c>
      <c r="H3180" s="231">
        <f t="shared" si="97"/>
        <v>30.599999999999998</v>
      </c>
      <c r="I3180" s="327" t="s">
        <v>5589</v>
      </c>
      <c r="J3180" s="328"/>
    </row>
    <row r="3181" spans="1:10" ht="47.25" customHeight="1">
      <c r="A3181" s="178">
        <v>3302</v>
      </c>
      <c r="B3181" s="226" t="s">
        <v>5590</v>
      </c>
      <c r="C3181" s="235"/>
      <c r="D3181" s="226"/>
      <c r="E3181" s="171"/>
      <c r="F3181" s="171"/>
      <c r="G3181" s="207"/>
      <c r="H3181" s="231"/>
      <c r="I3181" s="327" t="s">
        <v>5591</v>
      </c>
      <c r="J3181" s="328"/>
    </row>
    <row r="3182" spans="1:10" ht="37.5">
      <c r="A3182" s="178">
        <v>330200000</v>
      </c>
      <c r="B3182" s="226" t="s">
        <v>5592</v>
      </c>
      <c r="C3182" s="235"/>
      <c r="D3182" s="226"/>
      <c r="E3182" s="171" t="s">
        <v>20</v>
      </c>
      <c r="F3182" s="171">
        <v>3000</v>
      </c>
      <c r="G3182" s="207">
        <f>F3182*90%</f>
        <v>2700</v>
      </c>
      <c r="H3182" s="231">
        <f>G3182*85%</f>
        <v>2295</v>
      </c>
      <c r="I3182" s="327"/>
      <c r="J3182" s="328"/>
    </row>
    <row r="3183" spans="1:10">
      <c r="A3183" s="178">
        <v>330201</v>
      </c>
      <c r="B3183" s="226" t="s">
        <v>5593</v>
      </c>
      <c r="C3183" s="226"/>
      <c r="D3183" s="226"/>
      <c r="E3183" s="171"/>
      <c r="F3183" s="171"/>
      <c r="G3183" s="207"/>
      <c r="H3183" s="231"/>
      <c r="I3183" s="327"/>
      <c r="J3183" s="328"/>
    </row>
    <row r="3184" spans="1:10">
      <c r="A3184" s="178">
        <v>330201001</v>
      </c>
      <c r="B3184" s="226" t="s">
        <v>5594</v>
      </c>
      <c r="C3184" s="226" t="s">
        <v>5595</v>
      </c>
      <c r="D3184" s="226"/>
      <c r="E3184" s="171" t="s">
        <v>20</v>
      </c>
      <c r="F3184" s="171">
        <v>700</v>
      </c>
      <c r="G3184" s="207">
        <v>630</v>
      </c>
      <c r="H3184" s="207">
        <v>536</v>
      </c>
      <c r="I3184" s="327" t="s">
        <v>5596</v>
      </c>
      <c r="J3184" s="328"/>
    </row>
    <row r="3185" spans="1:10" ht="37.5">
      <c r="A3185" s="178" t="s">
        <v>5597</v>
      </c>
      <c r="B3185" s="229" t="s">
        <v>5598</v>
      </c>
      <c r="C3185" s="226"/>
      <c r="D3185" s="226"/>
      <c r="E3185" s="171" t="s">
        <v>20</v>
      </c>
      <c r="F3185" s="171">
        <v>1050</v>
      </c>
      <c r="G3185" s="207">
        <v>945</v>
      </c>
      <c r="H3185" s="207">
        <v>803</v>
      </c>
      <c r="I3185" s="327"/>
      <c r="J3185" s="328"/>
    </row>
    <row r="3186" spans="1:10">
      <c r="A3186" s="178">
        <v>330201002</v>
      </c>
      <c r="B3186" s="226" t="s">
        <v>5599</v>
      </c>
      <c r="C3186" s="226"/>
      <c r="D3186" s="226" t="s">
        <v>5600</v>
      </c>
      <c r="E3186" s="171" t="s">
        <v>20</v>
      </c>
      <c r="F3186" s="171">
        <v>1260</v>
      </c>
      <c r="G3186" s="207">
        <v>1134</v>
      </c>
      <c r="H3186" s="207">
        <v>964</v>
      </c>
      <c r="I3186" s="327"/>
      <c r="J3186" s="328"/>
    </row>
    <row r="3187" spans="1:10" ht="37.5">
      <c r="A3187" s="178">
        <v>330201003</v>
      </c>
      <c r="B3187" s="226" t="s">
        <v>5601</v>
      </c>
      <c r="C3187" s="226" t="s">
        <v>5602</v>
      </c>
      <c r="D3187" s="226"/>
      <c r="E3187" s="171" t="s">
        <v>20</v>
      </c>
      <c r="F3187" s="171">
        <v>700</v>
      </c>
      <c r="G3187" s="207">
        <v>630</v>
      </c>
      <c r="H3187" s="207">
        <v>536</v>
      </c>
      <c r="I3187" s="327"/>
      <c r="J3187" s="328"/>
    </row>
    <row r="3188" spans="1:10">
      <c r="A3188" s="178">
        <v>330201004</v>
      </c>
      <c r="B3188" s="226" t="s">
        <v>5603</v>
      </c>
      <c r="C3188" s="226" t="s">
        <v>5604</v>
      </c>
      <c r="D3188" s="226"/>
      <c r="E3188" s="171" t="s">
        <v>20</v>
      </c>
      <c r="F3188" s="171">
        <v>1500</v>
      </c>
      <c r="G3188" s="207">
        <f>F3188*90%</f>
        <v>1350</v>
      </c>
      <c r="H3188" s="231">
        <v>1148</v>
      </c>
      <c r="I3188" s="327"/>
      <c r="J3188" s="328"/>
    </row>
    <row r="3189" spans="1:10">
      <c r="A3189" s="178">
        <v>330201005</v>
      </c>
      <c r="B3189" s="226" t="s">
        <v>5605</v>
      </c>
      <c r="C3189" s="226" t="s">
        <v>5606</v>
      </c>
      <c r="D3189" s="226"/>
      <c r="E3189" s="171" t="s">
        <v>20</v>
      </c>
      <c r="F3189" s="171">
        <v>1400</v>
      </c>
      <c r="G3189" s="207">
        <v>1260</v>
      </c>
      <c r="H3189" s="207">
        <v>1071</v>
      </c>
      <c r="I3189" s="327"/>
      <c r="J3189" s="328"/>
    </row>
    <row r="3190" spans="1:10" ht="37.5">
      <c r="A3190" s="178">
        <v>330201006</v>
      </c>
      <c r="B3190" s="226" t="s">
        <v>5607</v>
      </c>
      <c r="C3190" s="226" t="s">
        <v>5608</v>
      </c>
      <c r="D3190" s="226" t="s">
        <v>5609</v>
      </c>
      <c r="E3190" s="171" t="s">
        <v>20</v>
      </c>
      <c r="F3190" s="171">
        <v>2800</v>
      </c>
      <c r="G3190" s="207">
        <v>2520</v>
      </c>
      <c r="H3190" s="207">
        <v>2142</v>
      </c>
      <c r="I3190" s="327" t="s">
        <v>5610</v>
      </c>
      <c r="J3190" s="328"/>
    </row>
    <row r="3191" spans="1:10" ht="37.5">
      <c r="A3191" s="178" t="s">
        <v>5611</v>
      </c>
      <c r="B3191" s="226" t="s">
        <v>5612</v>
      </c>
      <c r="C3191" s="226"/>
      <c r="D3191" s="226"/>
      <c r="E3191" s="171" t="s">
        <v>20</v>
      </c>
      <c r="F3191" s="207">
        <v>3300</v>
      </c>
      <c r="G3191" s="207">
        <f t="shared" ref="G3191:G3248" si="99">F3191*90%</f>
        <v>2970</v>
      </c>
      <c r="H3191" s="231">
        <f t="shared" ref="H3191:H3248" si="100">G3191*85%</f>
        <v>2524.5</v>
      </c>
      <c r="I3191" s="327"/>
      <c r="J3191" s="328"/>
    </row>
    <row r="3192" spans="1:10">
      <c r="A3192" s="178">
        <v>330201007</v>
      </c>
      <c r="B3192" s="226" t="s">
        <v>5613</v>
      </c>
      <c r="C3192" s="226" t="s">
        <v>5614</v>
      </c>
      <c r="D3192" s="226"/>
      <c r="E3192" s="171" t="s">
        <v>20</v>
      </c>
      <c r="F3192" s="207">
        <v>2000</v>
      </c>
      <c r="G3192" s="207">
        <f t="shared" si="99"/>
        <v>1800</v>
      </c>
      <c r="H3192" s="231">
        <f t="shared" si="100"/>
        <v>1530</v>
      </c>
      <c r="I3192" s="327"/>
      <c r="J3192" s="328"/>
    </row>
    <row r="3193" spans="1:10">
      <c r="A3193" s="178">
        <v>330201008</v>
      </c>
      <c r="B3193" s="226" t="s">
        <v>5615</v>
      </c>
      <c r="C3193" s="226"/>
      <c r="D3193" s="226"/>
      <c r="E3193" s="171" t="s">
        <v>20</v>
      </c>
      <c r="F3193" s="207">
        <v>1800</v>
      </c>
      <c r="G3193" s="207">
        <f t="shared" si="99"/>
        <v>1620</v>
      </c>
      <c r="H3193" s="231">
        <f t="shared" si="100"/>
        <v>1377</v>
      </c>
      <c r="I3193" s="327"/>
      <c r="J3193" s="328"/>
    </row>
    <row r="3194" spans="1:10">
      <c r="A3194" s="178">
        <v>330201009</v>
      </c>
      <c r="B3194" s="226" t="s">
        <v>5616</v>
      </c>
      <c r="C3194" s="226" t="s">
        <v>5617</v>
      </c>
      <c r="D3194" s="226" t="s">
        <v>5618</v>
      </c>
      <c r="E3194" s="171" t="s">
        <v>20</v>
      </c>
      <c r="F3194" s="207">
        <v>2000</v>
      </c>
      <c r="G3194" s="207">
        <f t="shared" si="99"/>
        <v>1800</v>
      </c>
      <c r="H3194" s="231">
        <f t="shared" si="100"/>
        <v>1530</v>
      </c>
      <c r="I3194" s="327"/>
      <c r="J3194" s="328"/>
    </row>
    <row r="3195" spans="1:10">
      <c r="A3195" s="178">
        <v>330201010</v>
      </c>
      <c r="B3195" s="226" t="s">
        <v>5619</v>
      </c>
      <c r="C3195" s="226"/>
      <c r="D3195" s="226"/>
      <c r="E3195" s="171" t="s">
        <v>20</v>
      </c>
      <c r="F3195" s="207">
        <v>1200</v>
      </c>
      <c r="G3195" s="207">
        <f t="shared" si="99"/>
        <v>1080</v>
      </c>
      <c r="H3195" s="231">
        <f t="shared" si="100"/>
        <v>918</v>
      </c>
      <c r="I3195" s="327" t="s">
        <v>5620</v>
      </c>
      <c r="J3195" s="328"/>
    </row>
    <row r="3196" spans="1:10" ht="37.5">
      <c r="A3196" s="178" t="s">
        <v>5621</v>
      </c>
      <c r="B3196" s="226" t="s">
        <v>5622</v>
      </c>
      <c r="C3196" s="226"/>
      <c r="D3196" s="226"/>
      <c r="E3196" s="171" t="s">
        <v>20</v>
      </c>
      <c r="F3196" s="207">
        <v>1500</v>
      </c>
      <c r="G3196" s="207">
        <f t="shared" si="99"/>
        <v>1350</v>
      </c>
      <c r="H3196" s="231">
        <f t="shared" si="100"/>
        <v>1147.5</v>
      </c>
      <c r="I3196" s="327"/>
      <c r="J3196" s="328"/>
    </row>
    <row r="3197" spans="1:10">
      <c r="A3197" s="178">
        <v>330201011</v>
      </c>
      <c r="B3197" s="226" t="s">
        <v>5623</v>
      </c>
      <c r="C3197" s="226"/>
      <c r="D3197" s="226"/>
      <c r="E3197" s="171" t="s">
        <v>20</v>
      </c>
      <c r="F3197" s="207">
        <v>3000</v>
      </c>
      <c r="G3197" s="207">
        <f t="shared" si="99"/>
        <v>2700</v>
      </c>
      <c r="H3197" s="231">
        <f t="shared" si="100"/>
        <v>2295</v>
      </c>
      <c r="I3197" s="327"/>
      <c r="J3197" s="328"/>
    </row>
    <row r="3198" spans="1:10">
      <c r="A3198" s="178">
        <v>330201012</v>
      </c>
      <c r="B3198" s="226" t="s">
        <v>5624</v>
      </c>
      <c r="C3198" s="226"/>
      <c r="D3198" s="226"/>
      <c r="E3198" s="171" t="s">
        <v>20</v>
      </c>
      <c r="F3198" s="207">
        <v>1800</v>
      </c>
      <c r="G3198" s="207">
        <f t="shared" si="99"/>
        <v>1620</v>
      </c>
      <c r="H3198" s="231">
        <f t="shared" si="100"/>
        <v>1377</v>
      </c>
      <c r="I3198" s="327"/>
      <c r="J3198" s="328"/>
    </row>
    <row r="3199" spans="1:10">
      <c r="A3199" s="178">
        <v>330201013</v>
      </c>
      <c r="B3199" s="226" t="s">
        <v>5625</v>
      </c>
      <c r="C3199" s="226" t="s">
        <v>5626</v>
      </c>
      <c r="D3199" s="226"/>
      <c r="E3199" s="171" t="s">
        <v>20</v>
      </c>
      <c r="F3199" s="207">
        <v>1800</v>
      </c>
      <c r="G3199" s="207">
        <f t="shared" si="99"/>
        <v>1620</v>
      </c>
      <c r="H3199" s="231">
        <f t="shared" si="100"/>
        <v>1377</v>
      </c>
      <c r="I3199" s="327"/>
      <c r="J3199" s="328"/>
    </row>
    <row r="3200" spans="1:10" ht="37.5">
      <c r="A3200" s="178">
        <v>330201014</v>
      </c>
      <c r="B3200" s="226" t="s">
        <v>5627</v>
      </c>
      <c r="C3200" s="226" t="s">
        <v>5628</v>
      </c>
      <c r="D3200" s="226"/>
      <c r="E3200" s="171" t="s">
        <v>20</v>
      </c>
      <c r="F3200" s="207">
        <v>2600</v>
      </c>
      <c r="G3200" s="207">
        <f t="shared" si="99"/>
        <v>2340</v>
      </c>
      <c r="H3200" s="231">
        <f t="shared" si="100"/>
        <v>1989</v>
      </c>
      <c r="I3200" s="327" t="s">
        <v>5629</v>
      </c>
      <c r="J3200" s="328"/>
    </row>
    <row r="3201" spans="1:10" ht="37.5">
      <c r="A3201" s="178" t="s">
        <v>5630</v>
      </c>
      <c r="B3201" s="229" t="s">
        <v>5631</v>
      </c>
      <c r="C3201" s="226"/>
      <c r="D3201" s="226"/>
      <c r="E3201" s="171" t="s">
        <v>20</v>
      </c>
      <c r="F3201" s="207">
        <v>3600</v>
      </c>
      <c r="G3201" s="207">
        <f t="shared" si="99"/>
        <v>3240</v>
      </c>
      <c r="H3201" s="231">
        <f t="shared" si="100"/>
        <v>2754</v>
      </c>
      <c r="I3201" s="327"/>
      <c r="J3201" s="328"/>
    </row>
    <row r="3202" spans="1:10" ht="37.5">
      <c r="A3202" s="178">
        <v>330201015</v>
      </c>
      <c r="B3202" s="226" t="s">
        <v>5632</v>
      </c>
      <c r="C3202" s="226" t="s">
        <v>5633</v>
      </c>
      <c r="D3202" s="226"/>
      <c r="E3202" s="171" t="s">
        <v>20</v>
      </c>
      <c r="F3202" s="207">
        <v>2600</v>
      </c>
      <c r="G3202" s="207">
        <f t="shared" si="99"/>
        <v>2340</v>
      </c>
      <c r="H3202" s="231">
        <f t="shared" si="100"/>
        <v>1989</v>
      </c>
      <c r="I3202" s="327"/>
      <c r="J3202" s="328"/>
    </row>
    <row r="3203" spans="1:10" ht="37.5">
      <c r="A3203" s="178">
        <v>330201016</v>
      </c>
      <c r="B3203" s="226" t="s">
        <v>5634</v>
      </c>
      <c r="C3203" s="226" t="s">
        <v>5635</v>
      </c>
      <c r="D3203" s="226"/>
      <c r="E3203" s="171" t="s">
        <v>20</v>
      </c>
      <c r="F3203" s="207">
        <v>2800</v>
      </c>
      <c r="G3203" s="207">
        <f t="shared" si="99"/>
        <v>2520</v>
      </c>
      <c r="H3203" s="231">
        <f t="shared" si="100"/>
        <v>2142</v>
      </c>
      <c r="I3203" s="327"/>
      <c r="J3203" s="328"/>
    </row>
    <row r="3204" spans="1:10">
      <c r="A3204" s="178">
        <v>330201017</v>
      </c>
      <c r="B3204" s="226" t="s">
        <v>5636</v>
      </c>
      <c r="C3204" s="226"/>
      <c r="D3204" s="226"/>
      <c r="E3204" s="171" t="s">
        <v>20</v>
      </c>
      <c r="F3204" s="207">
        <v>3000</v>
      </c>
      <c r="G3204" s="207">
        <f t="shared" si="99"/>
        <v>2700</v>
      </c>
      <c r="H3204" s="231">
        <f t="shared" si="100"/>
        <v>2295</v>
      </c>
      <c r="I3204" s="327"/>
      <c r="J3204" s="328"/>
    </row>
    <row r="3205" spans="1:10" ht="37.5">
      <c r="A3205" s="178">
        <v>330201018</v>
      </c>
      <c r="B3205" s="226" t="s">
        <v>5637</v>
      </c>
      <c r="C3205" s="226" t="s">
        <v>5638</v>
      </c>
      <c r="D3205" s="226" t="s">
        <v>5639</v>
      </c>
      <c r="E3205" s="171" t="s">
        <v>20</v>
      </c>
      <c r="F3205" s="207">
        <v>1500</v>
      </c>
      <c r="G3205" s="207">
        <f t="shared" si="99"/>
        <v>1350</v>
      </c>
      <c r="H3205" s="231">
        <f t="shared" si="100"/>
        <v>1147.5</v>
      </c>
      <c r="I3205" s="327"/>
      <c r="J3205" s="328"/>
    </row>
    <row r="3206" spans="1:10" ht="75">
      <c r="A3206" s="178">
        <v>330201019</v>
      </c>
      <c r="B3206" s="226" t="s">
        <v>5640</v>
      </c>
      <c r="C3206" s="226" t="s">
        <v>5641</v>
      </c>
      <c r="D3206" s="226" t="s">
        <v>5642</v>
      </c>
      <c r="E3206" s="171" t="s">
        <v>20</v>
      </c>
      <c r="F3206" s="207">
        <v>2400</v>
      </c>
      <c r="G3206" s="207">
        <f t="shared" si="99"/>
        <v>2160</v>
      </c>
      <c r="H3206" s="231">
        <f t="shared" si="100"/>
        <v>1836</v>
      </c>
      <c r="I3206" s="327"/>
      <c r="J3206" s="328"/>
    </row>
    <row r="3207" spans="1:10">
      <c r="A3207" s="178">
        <v>330201020</v>
      </c>
      <c r="B3207" s="226" t="s">
        <v>5643</v>
      </c>
      <c r="C3207" s="226"/>
      <c r="D3207" s="226"/>
      <c r="E3207" s="171" t="s">
        <v>20</v>
      </c>
      <c r="F3207" s="207">
        <v>2400</v>
      </c>
      <c r="G3207" s="207">
        <f t="shared" si="99"/>
        <v>2160</v>
      </c>
      <c r="H3207" s="231">
        <f t="shared" si="100"/>
        <v>1836</v>
      </c>
      <c r="I3207" s="327"/>
      <c r="J3207" s="328"/>
    </row>
    <row r="3208" spans="1:10">
      <c r="A3208" s="178">
        <v>330201021</v>
      </c>
      <c r="B3208" s="226" t="s">
        <v>5644</v>
      </c>
      <c r="C3208" s="226" t="s">
        <v>5645</v>
      </c>
      <c r="D3208" s="226"/>
      <c r="E3208" s="171" t="s">
        <v>20</v>
      </c>
      <c r="F3208" s="207">
        <v>2600</v>
      </c>
      <c r="G3208" s="207">
        <f t="shared" si="99"/>
        <v>2340</v>
      </c>
      <c r="H3208" s="231">
        <f t="shared" si="100"/>
        <v>1989</v>
      </c>
      <c r="I3208" s="327"/>
      <c r="J3208" s="328"/>
    </row>
    <row r="3209" spans="1:10" ht="93.75">
      <c r="A3209" s="178">
        <v>330201022</v>
      </c>
      <c r="B3209" s="226" t="s">
        <v>5646</v>
      </c>
      <c r="C3209" s="226" t="s">
        <v>5647</v>
      </c>
      <c r="D3209" s="226"/>
      <c r="E3209" s="171" t="s">
        <v>20</v>
      </c>
      <c r="F3209" s="207">
        <v>3500</v>
      </c>
      <c r="G3209" s="207">
        <f t="shared" si="99"/>
        <v>3150</v>
      </c>
      <c r="H3209" s="231">
        <f t="shared" si="100"/>
        <v>2677.5</v>
      </c>
      <c r="I3209" s="327"/>
      <c r="J3209" s="328"/>
    </row>
    <row r="3210" spans="1:10" ht="37.5">
      <c r="A3210" s="178">
        <v>330201023</v>
      </c>
      <c r="B3210" s="226" t="s">
        <v>5648</v>
      </c>
      <c r="C3210" s="226" t="s">
        <v>5649</v>
      </c>
      <c r="D3210" s="226" t="s">
        <v>5650</v>
      </c>
      <c r="E3210" s="171" t="s">
        <v>20</v>
      </c>
      <c r="F3210" s="207">
        <v>3700</v>
      </c>
      <c r="G3210" s="207">
        <f t="shared" si="99"/>
        <v>3330</v>
      </c>
      <c r="H3210" s="231">
        <f t="shared" si="100"/>
        <v>2830.5</v>
      </c>
      <c r="I3210" s="327"/>
      <c r="J3210" s="328"/>
    </row>
    <row r="3211" spans="1:10" ht="93.75">
      <c r="A3211" s="178">
        <v>330201024</v>
      </c>
      <c r="B3211" s="226" t="s">
        <v>5651</v>
      </c>
      <c r="C3211" s="226" t="s">
        <v>5652</v>
      </c>
      <c r="D3211" s="226"/>
      <c r="E3211" s="171" t="s">
        <v>20</v>
      </c>
      <c r="F3211" s="207">
        <v>4500</v>
      </c>
      <c r="G3211" s="207">
        <f t="shared" si="99"/>
        <v>4050</v>
      </c>
      <c r="H3211" s="231">
        <f t="shared" si="100"/>
        <v>3442.5</v>
      </c>
      <c r="I3211" s="327"/>
      <c r="J3211" s="328"/>
    </row>
    <row r="3212" spans="1:10" ht="75">
      <c r="A3212" s="178">
        <v>330201025</v>
      </c>
      <c r="B3212" s="226" t="s">
        <v>5653</v>
      </c>
      <c r="C3212" s="226" t="s">
        <v>5654</v>
      </c>
      <c r="D3212" s="226"/>
      <c r="E3212" s="171" t="s">
        <v>20</v>
      </c>
      <c r="F3212" s="207">
        <v>4300</v>
      </c>
      <c r="G3212" s="207">
        <f t="shared" si="99"/>
        <v>3870</v>
      </c>
      <c r="H3212" s="231">
        <f t="shared" si="100"/>
        <v>3289.5</v>
      </c>
      <c r="I3212" s="327"/>
      <c r="J3212" s="328"/>
    </row>
    <row r="3213" spans="1:10" ht="37.5">
      <c r="A3213" s="178">
        <v>330201026</v>
      </c>
      <c r="B3213" s="226" t="s">
        <v>5655</v>
      </c>
      <c r="C3213" s="226"/>
      <c r="D3213" s="226"/>
      <c r="E3213" s="171" t="s">
        <v>20</v>
      </c>
      <c r="F3213" s="207">
        <v>4000</v>
      </c>
      <c r="G3213" s="207">
        <f t="shared" si="99"/>
        <v>3600</v>
      </c>
      <c r="H3213" s="231">
        <f t="shared" si="100"/>
        <v>3060</v>
      </c>
      <c r="I3213" s="327"/>
      <c r="J3213" s="328"/>
    </row>
    <row r="3214" spans="1:10" ht="75">
      <c r="A3214" s="178">
        <v>330201027</v>
      </c>
      <c r="B3214" s="226" t="s">
        <v>5656</v>
      </c>
      <c r="C3214" s="226" t="s">
        <v>5657</v>
      </c>
      <c r="D3214" s="226"/>
      <c r="E3214" s="171" t="s">
        <v>20</v>
      </c>
      <c r="F3214" s="207">
        <v>4500</v>
      </c>
      <c r="G3214" s="207">
        <f t="shared" si="99"/>
        <v>4050</v>
      </c>
      <c r="H3214" s="231">
        <f t="shared" si="100"/>
        <v>3442.5</v>
      </c>
      <c r="I3214" s="327"/>
      <c r="J3214" s="328"/>
    </row>
    <row r="3215" spans="1:10">
      <c r="A3215" s="178">
        <v>330201028</v>
      </c>
      <c r="B3215" s="226" t="s">
        <v>5658</v>
      </c>
      <c r="C3215" s="226"/>
      <c r="D3215" s="226"/>
      <c r="E3215" s="171" t="s">
        <v>20</v>
      </c>
      <c r="F3215" s="207">
        <v>3300</v>
      </c>
      <c r="G3215" s="207">
        <f t="shared" si="99"/>
        <v>2970</v>
      </c>
      <c r="H3215" s="231">
        <f t="shared" si="100"/>
        <v>2524.5</v>
      </c>
      <c r="I3215" s="327"/>
      <c r="J3215" s="328"/>
    </row>
    <row r="3216" spans="1:10">
      <c r="A3216" s="178">
        <v>330201029</v>
      </c>
      <c r="B3216" s="226" t="s">
        <v>5659</v>
      </c>
      <c r="C3216" s="226" t="s">
        <v>5660</v>
      </c>
      <c r="D3216" s="226"/>
      <c r="E3216" s="171" t="s">
        <v>20</v>
      </c>
      <c r="F3216" s="207">
        <v>4000</v>
      </c>
      <c r="G3216" s="207">
        <f t="shared" si="99"/>
        <v>3600</v>
      </c>
      <c r="H3216" s="231">
        <f t="shared" si="100"/>
        <v>3060</v>
      </c>
      <c r="I3216" s="327"/>
      <c r="J3216" s="328"/>
    </row>
    <row r="3217" spans="1:10" ht="37.5">
      <c r="A3217" s="178">
        <v>330201030</v>
      </c>
      <c r="B3217" s="226" t="s">
        <v>5661</v>
      </c>
      <c r="C3217" s="226"/>
      <c r="D3217" s="226"/>
      <c r="E3217" s="171" t="s">
        <v>20</v>
      </c>
      <c r="F3217" s="207">
        <v>3800</v>
      </c>
      <c r="G3217" s="207">
        <f t="shared" si="99"/>
        <v>3420</v>
      </c>
      <c r="H3217" s="231">
        <f t="shared" si="100"/>
        <v>2907</v>
      </c>
      <c r="I3217" s="327"/>
      <c r="J3217" s="328"/>
    </row>
    <row r="3218" spans="1:10" ht="37.5">
      <c r="A3218" s="178">
        <v>330201031</v>
      </c>
      <c r="B3218" s="226" t="s">
        <v>5662</v>
      </c>
      <c r="C3218" s="226" t="s">
        <v>5663</v>
      </c>
      <c r="D3218" s="226"/>
      <c r="E3218" s="171" t="s">
        <v>20</v>
      </c>
      <c r="F3218" s="207">
        <v>3000</v>
      </c>
      <c r="G3218" s="207">
        <f t="shared" si="99"/>
        <v>2700</v>
      </c>
      <c r="H3218" s="231">
        <f t="shared" si="100"/>
        <v>2295</v>
      </c>
      <c r="I3218" s="327"/>
      <c r="J3218" s="328"/>
    </row>
    <row r="3219" spans="1:10" ht="37.5">
      <c r="A3219" s="178">
        <v>330201032</v>
      </c>
      <c r="B3219" s="226" t="s">
        <v>5664</v>
      </c>
      <c r="C3219" s="226"/>
      <c r="D3219" s="226"/>
      <c r="E3219" s="171" t="s">
        <v>20</v>
      </c>
      <c r="F3219" s="207">
        <v>3000</v>
      </c>
      <c r="G3219" s="207">
        <f t="shared" si="99"/>
        <v>2700</v>
      </c>
      <c r="H3219" s="231">
        <f t="shared" si="100"/>
        <v>2295</v>
      </c>
      <c r="I3219" s="327"/>
      <c r="J3219" s="328"/>
    </row>
    <row r="3220" spans="1:10" ht="56.25">
      <c r="A3220" s="178">
        <v>330201033</v>
      </c>
      <c r="B3220" s="226" t="s">
        <v>5665</v>
      </c>
      <c r="C3220" s="226" t="s">
        <v>5666</v>
      </c>
      <c r="D3220" s="226"/>
      <c r="E3220" s="171" t="s">
        <v>20</v>
      </c>
      <c r="F3220" s="207">
        <v>3400</v>
      </c>
      <c r="G3220" s="207">
        <f t="shared" si="99"/>
        <v>3060</v>
      </c>
      <c r="H3220" s="231">
        <f t="shared" si="100"/>
        <v>2601</v>
      </c>
      <c r="I3220" s="327" t="s">
        <v>5667</v>
      </c>
      <c r="J3220" s="328"/>
    </row>
    <row r="3221" spans="1:10" ht="56.25">
      <c r="A3221" s="178">
        <v>330201034</v>
      </c>
      <c r="B3221" s="226" t="s">
        <v>5668</v>
      </c>
      <c r="C3221" s="226" t="s">
        <v>5669</v>
      </c>
      <c r="D3221" s="226"/>
      <c r="E3221" s="171" t="s">
        <v>20</v>
      </c>
      <c r="F3221" s="207">
        <v>3200</v>
      </c>
      <c r="G3221" s="207">
        <f t="shared" si="99"/>
        <v>2880</v>
      </c>
      <c r="H3221" s="231">
        <f t="shared" si="100"/>
        <v>2448</v>
      </c>
      <c r="I3221" s="327" t="s">
        <v>5670</v>
      </c>
      <c r="J3221" s="328"/>
    </row>
    <row r="3222" spans="1:10">
      <c r="A3222" s="178">
        <v>330201035</v>
      </c>
      <c r="B3222" s="226" t="s">
        <v>5671</v>
      </c>
      <c r="C3222" s="226"/>
      <c r="D3222" s="226"/>
      <c r="E3222" s="171" t="s">
        <v>20</v>
      </c>
      <c r="F3222" s="207">
        <v>2240</v>
      </c>
      <c r="G3222" s="207">
        <f t="shared" si="99"/>
        <v>2016</v>
      </c>
      <c r="H3222" s="231">
        <f t="shared" si="100"/>
        <v>1713.6</v>
      </c>
      <c r="I3222" s="327"/>
      <c r="J3222" s="328"/>
    </row>
    <row r="3223" spans="1:10" ht="56.25">
      <c r="A3223" s="178">
        <v>330201036</v>
      </c>
      <c r="B3223" s="226" t="s">
        <v>5672</v>
      </c>
      <c r="C3223" s="226" t="s">
        <v>5673</v>
      </c>
      <c r="D3223" s="226"/>
      <c r="E3223" s="171" t="s">
        <v>20</v>
      </c>
      <c r="F3223" s="207">
        <v>3700</v>
      </c>
      <c r="G3223" s="207">
        <f t="shared" si="99"/>
        <v>3330</v>
      </c>
      <c r="H3223" s="231">
        <f t="shared" si="100"/>
        <v>2830.5</v>
      </c>
      <c r="I3223" s="327"/>
      <c r="J3223" s="328"/>
    </row>
    <row r="3224" spans="1:10" ht="56.25">
      <c r="A3224" s="178">
        <v>330201037</v>
      </c>
      <c r="B3224" s="226" t="s">
        <v>5674</v>
      </c>
      <c r="C3224" s="226" t="s">
        <v>5675</v>
      </c>
      <c r="D3224" s="226"/>
      <c r="E3224" s="171" t="s">
        <v>20</v>
      </c>
      <c r="F3224" s="207">
        <v>4700</v>
      </c>
      <c r="G3224" s="207">
        <f t="shared" si="99"/>
        <v>4230</v>
      </c>
      <c r="H3224" s="231">
        <f t="shared" si="100"/>
        <v>3595.5</v>
      </c>
      <c r="I3224" s="327"/>
      <c r="J3224" s="328"/>
    </row>
    <row r="3225" spans="1:10" ht="93.75">
      <c r="A3225" s="178">
        <v>330201038</v>
      </c>
      <c r="B3225" s="226" t="s">
        <v>5676</v>
      </c>
      <c r="C3225" s="226" t="s">
        <v>5677</v>
      </c>
      <c r="D3225" s="226"/>
      <c r="E3225" s="171" t="s">
        <v>20</v>
      </c>
      <c r="F3225" s="207">
        <v>4500</v>
      </c>
      <c r="G3225" s="207">
        <f t="shared" si="99"/>
        <v>4050</v>
      </c>
      <c r="H3225" s="231">
        <f t="shared" si="100"/>
        <v>3442.5</v>
      </c>
      <c r="I3225" s="327"/>
      <c r="J3225" s="328"/>
    </row>
    <row r="3226" spans="1:10" ht="37.5">
      <c r="A3226" s="178">
        <v>330201039</v>
      </c>
      <c r="B3226" s="226" t="s">
        <v>5678</v>
      </c>
      <c r="C3226" s="226" t="s">
        <v>5679</v>
      </c>
      <c r="D3226" s="226" t="s">
        <v>5680</v>
      </c>
      <c r="E3226" s="171" t="s">
        <v>20</v>
      </c>
      <c r="F3226" s="207">
        <v>4000</v>
      </c>
      <c r="G3226" s="207">
        <f t="shared" si="99"/>
        <v>3600</v>
      </c>
      <c r="H3226" s="231">
        <f t="shared" si="100"/>
        <v>3060</v>
      </c>
      <c r="I3226" s="327"/>
      <c r="J3226" s="328"/>
    </row>
    <row r="3227" spans="1:10" ht="37.5">
      <c r="A3227" s="178">
        <v>330201040</v>
      </c>
      <c r="B3227" s="226" t="s">
        <v>5681</v>
      </c>
      <c r="C3227" s="226" t="s">
        <v>5682</v>
      </c>
      <c r="D3227" s="226"/>
      <c r="E3227" s="171" t="s">
        <v>20</v>
      </c>
      <c r="F3227" s="207">
        <v>4500</v>
      </c>
      <c r="G3227" s="207">
        <f t="shared" si="99"/>
        <v>4050</v>
      </c>
      <c r="H3227" s="231">
        <f t="shared" si="100"/>
        <v>3442.5</v>
      </c>
      <c r="I3227" s="327"/>
      <c r="J3227" s="328"/>
    </row>
    <row r="3228" spans="1:10" ht="131.25">
      <c r="A3228" s="178">
        <v>330201041</v>
      </c>
      <c r="B3228" s="226" t="s">
        <v>5683</v>
      </c>
      <c r="C3228" s="226" t="s">
        <v>5684</v>
      </c>
      <c r="D3228" s="226"/>
      <c r="E3228" s="171" t="s">
        <v>20</v>
      </c>
      <c r="F3228" s="207">
        <v>4500</v>
      </c>
      <c r="G3228" s="207">
        <f t="shared" si="99"/>
        <v>4050</v>
      </c>
      <c r="H3228" s="231">
        <f t="shared" si="100"/>
        <v>3442.5</v>
      </c>
      <c r="I3228" s="327" t="s">
        <v>5685</v>
      </c>
      <c r="J3228" s="328"/>
    </row>
    <row r="3229" spans="1:10" ht="37.5">
      <c r="A3229" s="178">
        <v>330201042</v>
      </c>
      <c r="B3229" s="226" t="s">
        <v>5686</v>
      </c>
      <c r="C3229" s="226"/>
      <c r="D3229" s="226"/>
      <c r="E3229" s="171" t="s">
        <v>20</v>
      </c>
      <c r="F3229" s="207">
        <v>3600</v>
      </c>
      <c r="G3229" s="207">
        <f t="shared" si="99"/>
        <v>3240</v>
      </c>
      <c r="H3229" s="231">
        <f t="shared" si="100"/>
        <v>2754</v>
      </c>
      <c r="I3229" s="327"/>
      <c r="J3229" s="328"/>
    </row>
    <row r="3230" spans="1:10" ht="37.5">
      <c r="A3230" s="178">
        <v>330201043</v>
      </c>
      <c r="B3230" s="226" t="s">
        <v>5687</v>
      </c>
      <c r="C3230" s="226"/>
      <c r="D3230" s="226"/>
      <c r="E3230" s="171" t="s">
        <v>20</v>
      </c>
      <c r="F3230" s="171">
        <v>3500</v>
      </c>
      <c r="G3230" s="207">
        <v>3150</v>
      </c>
      <c r="H3230" s="207">
        <v>2678</v>
      </c>
      <c r="I3230" s="327"/>
      <c r="J3230" s="328"/>
    </row>
    <row r="3231" spans="1:10">
      <c r="A3231" s="178">
        <v>330201044</v>
      </c>
      <c r="B3231" s="226" t="s">
        <v>5688</v>
      </c>
      <c r="C3231" s="226"/>
      <c r="D3231" s="226"/>
      <c r="E3231" s="171" t="s">
        <v>20</v>
      </c>
      <c r="F3231" s="207">
        <v>3000</v>
      </c>
      <c r="G3231" s="207">
        <f t="shared" si="99"/>
        <v>2700</v>
      </c>
      <c r="H3231" s="231">
        <f t="shared" si="100"/>
        <v>2295</v>
      </c>
      <c r="I3231" s="327"/>
      <c r="J3231" s="328"/>
    </row>
    <row r="3232" spans="1:10" ht="37.5">
      <c r="A3232" s="178">
        <v>330201045</v>
      </c>
      <c r="B3232" s="226" t="s">
        <v>5689</v>
      </c>
      <c r="C3232" s="226"/>
      <c r="D3232" s="226"/>
      <c r="E3232" s="171" t="s">
        <v>20</v>
      </c>
      <c r="F3232" s="207">
        <v>4500</v>
      </c>
      <c r="G3232" s="207">
        <f t="shared" si="99"/>
        <v>4050</v>
      </c>
      <c r="H3232" s="231">
        <f t="shared" si="100"/>
        <v>3442.5</v>
      </c>
      <c r="I3232" s="327"/>
      <c r="J3232" s="328"/>
    </row>
    <row r="3233" spans="1:10" ht="37.5">
      <c r="A3233" s="178">
        <v>330201046</v>
      </c>
      <c r="B3233" s="226" t="s">
        <v>5690</v>
      </c>
      <c r="C3233" s="226"/>
      <c r="D3233" s="226"/>
      <c r="E3233" s="171" t="s">
        <v>20</v>
      </c>
      <c r="F3233" s="171">
        <v>2800</v>
      </c>
      <c r="G3233" s="207">
        <v>2520</v>
      </c>
      <c r="H3233" s="207">
        <v>2142</v>
      </c>
      <c r="I3233" s="327"/>
      <c r="J3233" s="328"/>
    </row>
    <row r="3234" spans="1:10" ht="37.5">
      <c r="A3234" s="178">
        <v>330201047</v>
      </c>
      <c r="B3234" s="226" t="s">
        <v>5691</v>
      </c>
      <c r="C3234" s="226"/>
      <c r="D3234" s="226"/>
      <c r="E3234" s="171" t="s">
        <v>20</v>
      </c>
      <c r="F3234" s="171">
        <v>3000</v>
      </c>
      <c r="G3234" s="207">
        <v>2700</v>
      </c>
      <c r="H3234" s="207">
        <v>2295</v>
      </c>
      <c r="I3234" s="327" t="s">
        <v>5692</v>
      </c>
      <c r="J3234" s="328"/>
    </row>
    <row r="3235" spans="1:10" ht="37.5">
      <c r="A3235" s="178">
        <v>330201048</v>
      </c>
      <c r="B3235" s="226" t="s">
        <v>5693</v>
      </c>
      <c r="C3235" s="226"/>
      <c r="D3235" s="226"/>
      <c r="E3235" s="171" t="s">
        <v>20</v>
      </c>
      <c r="F3235" s="207">
        <v>2800</v>
      </c>
      <c r="G3235" s="207">
        <f t="shared" si="99"/>
        <v>2520</v>
      </c>
      <c r="H3235" s="231">
        <f t="shared" si="100"/>
        <v>2142</v>
      </c>
      <c r="I3235" s="327"/>
      <c r="J3235" s="328"/>
    </row>
    <row r="3236" spans="1:10">
      <c r="A3236" s="178">
        <v>330201049</v>
      </c>
      <c r="B3236" s="226" t="s">
        <v>5694</v>
      </c>
      <c r="C3236" s="226"/>
      <c r="D3236" s="226"/>
      <c r="E3236" s="171" t="s">
        <v>20</v>
      </c>
      <c r="F3236" s="207">
        <v>2500</v>
      </c>
      <c r="G3236" s="207">
        <f t="shared" si="99"/>
        <v>2250</v>
      </c>
      <c r="H3236" s="231">
        <f t="shared" si="100"/>
        <v>1912.5</v>
      </c>
      <c r="I3236" s="327"/>
      <c r="J3236" s="328"/>
    </row>
    <row r="3237" spans="1:10">
      <c r="A3237" s="178">
        <v>330201050</v>
      </c>
      <c r="B3237" s="226" t="s">
        <v>5695</v>
      </c>
      <c r="C3237" s="226"/>
      <c r="D3237" s="226" t="s">
        <v>5472</v>
      </c>
      <c r="E3237" s="171" t="s">
        <v>20</v>
      </c>
      <c r="F3237" s="207">
        <v>3500</v>
      </c>
      <c r="G3237" s="207">
        <f t="shared" si="99"/>
        <v>3150</v>
      </c>
      <c r="H3237" s="231">
        <f t="shared" si="100"/>
        <v>2677.5</v>
      </c>
      <c r="I3237" s="327"/>
      <c r="J3237" s="328"/>
    </row>
    <row r="3238" spans="1:10" ht="56.25">
      <c r="A3238" s="178">
        <v>330201051</v>
      </c>
      <c r="B3238" s="226" t="s">
        <v>5696</v>
      </c>
      <c r="C3238" s="226" t="s">
        <v>5697</v>
      </c>
      <c r="D3238" s="226" t="s">
        <v>5698</v>
      </c>
      <c r="E3238" s="171" t="s">
        <v>20</v>
      </c>
      <c r="F3238" s="207">
        <v>4000</v>
      </c>
      <c r="G3238" s="207">
        <f t="shared" si="99"/>
        <v>3600</v>
      </c>
      <c r="H3238" s="231">
        <f t="shared" si="100"/>
        <v>3060</v>
      </c>
      <c r="I3238" s="327"/>
      <c r="J3238" s="328"/>
    </row>
    <row r="3239" spans="1:10" ht="56.25">
      <c r="A3239" s="178">
        <v>330201052</v>
      </c>
      <c r="B3239" s="226" t="s">
        <v>5699</v>
      </c>
      <c r="C3239" s="226" t="s">
        <v>5700</v>
      </c>
      <c r="D3239" s="226" t="s">
        <v>5701</v>
      </c>
      <c r="E3239" s="171" t="s">
        <v>20</v>
      </c>
      <c r="F3239" s="171">
        <v>2800</v>
      </c>
      <c r="G3239" s="207">
        <f t="shared" si="99"/>
        <v>2520</v>
      </c>
      <c r="H3239" s="231">
        <f t="shared" si="100"/>
        <v>2142</v>
      </c>
      <c r="I3239" s="327"/>
      <c r="J3239" s="328"/>
    </row>
    <row r="3240" spans="1:10" ht="37.5">
      <c r="A3240" s="178">
        <v>330201053</v>
      </c>
      <c r="B3240" s="226" t="s">
        <v>5702</v>
      </c>
      <c r="C3240" s="226" t="s">
        <v>5703</v>
      </c>
      <c r="D3240" s="226"/>
      <c r="E3240" s="171" t="s">
        <v>20</v>
      </c>
      <c r="F3240" s="207">
        <v>3500</v>
      </c>
      <c r="G3240" s="207">
        <f t="shared" si="99"/>
        <v>3150</v>
      </c>
      <c r="H3240" s="231">
        <f t="shared" si="100"/>
        <v>2677.5</v>
      </c>
      <c r="I3240" s="327"/>
      <c r="J3240" s="328"/>
    </row>
    <row r="3241" spans="1:10">
      <c r="A3241" s="178">
        <v>330201054</v>
      </c>
      <c r="B3241" s="226" t="s">
        <v>5704</v>
      </c>
      <c r="C3241" s="226"/>
      <c r="D3241" s="226"/>
      <c r="E3241" s="171" t="s">
        <v>20</v>
      </c>
      <c r="F3241" s="207">
        <v>4000</v>
      </c>
      <c r="G3241" s="207">
        <f t="shared" si="99"/>
        <v>3600</v>
      </c>
      <c r="H3241" s="231">
        <f t="shared" si="100"/>
        <v>3060</v>
      </c>
      <c r="I3241" s="327"/>
      <c r="J3241" s="328"/>
    </row>
    <row r="3242" spans="1:10" ht="37.5">
      <c r="A3242" s="178">
        <v>330201055</v>
      </c>
      <c r="B3242" s="226" t="s">
        <v>5705</v>
      </c>
      <c r="C3242" s="226"/>
      <c r="D3242" s="226" t="s">
        <v>3988</v>
      </c>
      <c r="E3242" s="171" t="s">
        <v>20</v>
      </c>
      <c r="F3242" s="207">
        <v>2520</v>
      </c>
      <c r="G3242" s="207">
        <f t="shared" si="99"/>
        <v>2268</v>
      </c>
      <c r="H3242" s="231">
        <f t="shared" si="100"/>
        <v>1927.8</v>
      </c>
      <c r="I3242" s="327"/>
      <c r="J3242" s="328"/>
    </row>
    <row r="3243" spans="1:10" ht="37.5">
      <c r="A3243" s="178">
        <v>330201056</v>
      </c>
      <c r="B3243" s="226" t="s">
        <v>5706</v>
      </c>
      <c r="C3243" s="226"/>
      <c r="D3243" s="226"/>
      <c r="E3243" s="171" t="s">
        <v>20</v>
      </c>
      <c r="F3243" s="171">
        <v>3360</v>
      </c>
      <c r="G3243" s="207">
        <f t="shared" si="99"/>
        <v>3024</v>
      </c>
      <c r="H3243" s="231">
        <f t="shared" si="100"/>
        <v>2570.4</v>
      </c>
      <c r="I3243" s="327"/>
      <c r="J3243" s="328"/>
    </row>
    <row r="3244" spans="1:10">
      <c r="A3244" s="178">
        <v>330201057</v>
      </c>
      <c r="B3244" s="226" t="s">
        <v>5707</v>
      </c>
      <c r="C3244" s="226"/>
      <c r="D3244" s="226"/>
      <c r="E3244" s="171" t="s">
        <v>20</v>
      </c>
      <c r="F3244" s="171">
        <v>2520</v>
      </c>
      <c r="G3244" s="207">
        <f t="shared" si="99"/>
        <v>2268</v>
      </c>
      <c r="H3244" s="231">
        <f t="shared" si="100"/>
        <v>1927.8</v>
      </c>
      <c r="I3244" s="327"/>
      <c r="J3244" s="328"/>
    </row>
    <row r="3245" spans="1:10">
      <c r="A3245" s="178">
        <v>330201058</v>
      </c>
      <c r="B3245" s="226" t="s">
        <v>5708</v>
      </c>
      <c r="C3245" s="226" t="s">
        <v>5709</v>
      </c>
      <c r="D3245" s="226"/>
      <c r="E3245" s="171" t="s">
        <v>20</v>
      </c>
      <c r="F3245" s="207">
        <v>2500</v>
      </c>
      <c r="G3245" s="207">
        <f t="shared" si="99"/>
        <v>2250</v>
      </c>
      <c r="H3245" s="231">
        <f t="shared" si="100"/>
        <v>1912.5</v>
      </c>
      <c r="I3245" s="327"/>
      <c r="J3245" s="328"/>
    </row>
    <row r="3246" spans="1:10" ht="37.5">
      <c r="A3246" s="178">
        <v>330201059</v>
      </c>
      <c r="B3246" s="226" t="s">
        <v>5710</v>
      </c>
      <c r="C3246" s="226" t="s">
        <v>5711</v>
      </c>
      <c r="D3246" s="226" t="s">
        <v>5712</v>
      </c>
      <c r="E3246" s="171" t="s">
        <v>20</v>
      </c>
      <c r="F3246" s="207">
        <v>3000</v>
      </c>
      <c r="G3246" s="207">
        <f t="shared" si="99"/>
        <v>2700</v>
      </c>
      <c r="H3246" s="231">
        <f t="shared" si="100"/>
        <v>2295</v>
      </c>
      <c r="I3246" s="327"/>
      <c r="J3246" s="328"/>
    </row>
    <row r="3247" spans="1:10" ht="56.25">
      <c r="A3247" s="178">
        <v>330201060</v>
      </c>
      <c r="B3247" s="226" t="s">
        <v>5713</v>
      </c>
      <c r="C3247" s="226" t="s">
        <v>5714</v>
      </c>
      <c r="D3247" s="226"/>
      <c r="E3247" s="171" t="s">
        <v>5715</v>
      </c>
      <c r="F3247" s="207">
        <v>3800</v>
      </c>
      <c r="G3247" s="207">
        <f t="shared" si="99"/>
        <v>3420</v>
      </c>
      <c r="H3247" s="231">
        <f t="shared" si="100"/>
        <v>2907</v>
      </c>
      <c r="I3247" s="327" t="s">
        <v>5716</v>
      </c>
      <c r="J3247" s="328"/>
    </row>
    <row r="3248" spans="1:10" ht="37.5">
      <c r="A3248" s="178" t="s">
        <v>5717</v>
      </c>
      <c r="B3248" s="226" t="s">
        <v>5718</v>
      </c>
      <c r="C3248" s="226"/>
      <c r="D3248" s="226"/>
      <c r="E3248" s="171" t="s">
        <v>20</v>
      </c>
      <c r="F3248" s="207">
        <v>5000</v>
      </c>
      <c r="G3248" s="207">
        <f t="shared" si="99"/>
        <v>4500</v>
      </c>
      <c r="H3248" s="231">
        <f t="shared" si="100"/>
        <v>3825</v>
      </c>
      <c r="I3248" s="327"/>
      <c r="J3248" s="328"/>
    </row>
    <row r="3249" spans="1:10" ht="37.5">
      <c r="A3249" s="178">
        <v>330201061</v>
      </c>
      <c r="B3249" s="226" t="s">
        <v>5719</v>
      </c>
      <c r="C3249" s="226" t="s">
        <v>5720</v>
      </c>
      <c r="D3249" s="226"/>
      <c r="E3249" s="171" t="s">
        <v>5721</v>
      </c>
      <c r="F3249" s="321">
        <v>2100</v>
      </c>
      <c r="G3249" s="322"/>
      <c r="H3249" s="323"/>
      <c r="I3249" s="327"/>
      <c r="J3249" s="328"/>
    </row>
    <row r="3250" spans="1:10" ht="37.5">
      <c r="A3250" s="178">
        <v>330201062</v>
      </c>
      <c r="B3250" s="226" t="s">
        <v>5722</v>
      </c>
      <c r="C3250" s="226" t="s">
        <v>5723</v>
      </c>
      <c r="D3250" s="226" t="s">
        <v>5724</v>
      </c>
      <c r="E3250" s="171" t="s">
        <v>5721</v>
      </c>
      <c r="F3250" s="321">
        <v>2100</v>
      </c>
      <c r="G3250" s="322"/>
      <c r="H3250" s="323"/>
      <c r="I3250" s="327"/>
      <c r="J3250" s="328"/>
    </row>
    <row r="3251" spans="1:10">
      <c r="A3251" s="178">
        <v>330202</v>
      </c>
      <c r="B3251" s="226" t="s">
        <v>5725</v>
      </c>
      <c r="C3251" s="235"/>
      <c r="D3251" s="226"/>
      <c r="E3251" s="171"/>
      <c r="F3251" s="171"/>
      <c r="G3251" s="207"/>
      <c r="H3251" s="231"/>
      <c r="I3251" s="327"/>
      <c r="J3251" s="328"/>
    </row>
    <row r="3252" spans="1:10" ht="37.5">
      <c r="A3252" s="178">
        <v>330202001</v>
      </c>
      <c r="B3252" s="226" t="s">
        <v>5726</v>
      </c>
      <c r="C3252" s="226"/>
      <c r="D3252" s="226"/>
      <c r="E3252" s="171" t="s">
        <v>20</v>
      </c>
      <c r="F3252" s="207">
        <v>3000</v>
      </c>
      <c r="G3252" s="207">
        <f>F3252*90%</f>
        <v>2700</v>
      </c>
      <c r="H3252" s="231">
        <f>G3252*85%</f>
        <v>2295</v>
      </c>
      <c r="I3252" s="327"/>
      <c r="J3252" s="328"/>
    </row>
    <row r="3253" spans="1:10" ht="36" customHeight="1">
      <c r="A3253" s="178">
        <v>330202002</v>
      </c>
      <c r="B3253" s="226" t="s">
        <v>5727</v>
      </c>
      <c r="C3253" s="226"/>
      <c r="D3253" s="226"/>
      <c r="E3253" s="171" t="s">
        <v>5728</v>
      </c>
      <c r="F3253" s="207">
        <v>1300</v>
      </c>
      <c r="G3253" s="207">
        <f t="shared" ref="G3253:G3273" si="101">F3253*90%</f>
        <v>1170</v>
      </c>
      <c r="H3253" s="231">
        <f t="shared" ref="H3253:H3273" si="102">G3253*85%</f>
        <v>994.5</v>
      </c>
      <c r="I3253" s="327" t="s">
        <v>5729</v>
      </c>
      <c r="J3253" s="328"/>
    </row>
    <row r="3254" spans="1:10" ht="37.5">
      <c r="A3254" s="178" t="s">
        <v>5730</v>
      </c>
      <c r="B3254" s="226" t="s">
        <v>5731</v>
      </c>
      <c r="C3254" s="226"/>
      <c r="D3254" s="226"/>
      <c r="E3254" s="171" t="s">
        <v>5728</v>
      </c>
      <c r="F3254" s="207">
        <v>1420</v>
      </c>
      <c r="G3254" s="207">
        <f t="shared" si="101"/>
        <v>1278</v>
      </c>
      <c r="H3254" s="231">
        <f t="shared" si="102"/>
        <v>1086.3</v>
      </c>
      <c r="I3254" s="327"/>
      <c r="J3254" s="328"/>
    </row>
    <row r="3255" spans="1:10" ht="37.5">
      <c r="A3255" s="178" t="s">
        <v>5732</v>
      </c>
      <c r="B3255" s="226" t="s">
        <v>5733</v>
      </c>
      <c r="C3255" s="226"/>
      <c r="D3255" s="226"/>
      <c r="E3255" s="171" t="s">
        <v>5728</v>
      </c>
      <c r="F3255" s="207">
        <v>1420</v>
      </c>
      <c r="G3255" s="207">
        <f t="shared" si="101"/>
        <v>1278</v>
      </c>
      <c r="H3255" s="231">
        <f t="shared" si="102"/>
        <v>1086.3</v>
      </c>
      <c r="I3255" s="236"/>
      <c r="J3255" s="233"/>
    </row>
    <row r="3256" spans="1:10" ht="37.5">
      <c r="A3256" s="178" t="s">
        <v>5734</v>
      </c>
      <c r="B3256" s="226" t="s">
        <v>5735</v>
      </c>
      <c r="C3256" s="226"/>
      <c r="D3256" s="226"/>
      <c r="E3256" s="171" t="s">
        <v>5728</v>
      </c>
      <c r="F3256" s="207">
        <v>1420</v>
      </c>
      <c r="G3256" s="207">
        <f t="shared" si="101"/>
        <v>1278</v>
      </c>
      <c r="H3256" s="231">
        <f t="shared" si="102"/>
        <v>1086.3</v>
      </c>
      <c r="I3256" s="236"/>
      <c r="J3256" s="233"/>
    </row>
    <row r="3257" spans="1:10" ht="37.5">
      <c r="A3257" s="178" t="s">
        <v>5736</v>
      </c>
      <c r="B3257" s="226" t="s">
        <v>5737</v>
      </c>
      <c r="C3257" s="226"/>
      <c r="D3257" s="226"/>
      <c r="E3257" s="171" t="s">
        <v>5728</v>
      </c>
      <c r="F3257" s="207">
        <v>1540</v>
      </c>
      <c r="G3257" s="207">
        <f t="shared" si="101"/>
        <v>1386</v>
      </c>
      <c r="H3257" s="231">
        <f t="shared" si="102"/>
        <v>1178.0999999999999</v>
      </c>
      <c r="I3257" s="236"/>
      <c r="J3257" s="233"/>
    </row>
    <row r="3258" spans="1:10">
      <c r="A3258" s="178">
        <v>330202003</v>
      </c>
      <c r="B3258" s="226" t="s">
        <v>5738</v>
      </c>
      <c r="C3258" s="226"/>
      <c r="D3258" s="226"/>
      <c r="E3258" s="171" t="s">
        <v>5728</v>
      </c>
      <c r="F3258" s="171">
        <v>1400</v>
      </c>
      <c r="G3258" s="207">
        <v>1260</v>
      </c>
      <c r="H3258" s="207">
        <v>1071</v>
      </c>
      <c r="I3258" s="327"/>
      <c r="J3258" s="328"/>
    </row>
    <row r="3259" spans="1:10" ht="37.5">
      <c r="A3259" s="178">
        <v>330202004</v>
      </c>
      <c r="B3259" s="226" t="s">
        <v>5739</v>
      </c>
      <c r="C3259" s="226"/>
      <c r="D3259" s="226"/>
      <c r="E3259" s="171" t="s">
        <v>5728</v>
      </c>
      <c r="F3259" s="207">
        <v>1600</v>
      </c>
      <c r="G3259" s="207">
        <f t="shared" si="101"/>
        <v>1440</v>
      </c>
      <c r="H3259" s="231">
        <f t="shared" si="102"/>
        <v>1224</v>
      </c>
      <c r="I3259" s="327"/>
      <c r="J3259" s="328"/>
    </row>
    <row r="3260" spans="1:10" ht="37.5">
      <c r="A3260" s="178">
        <v>330202005</v>
      </c>
      <c r="B3260" s="226" t="s">
        <v>5740</v>
      </c>
      <c r="C3260" s="226"/>
      <c r="D3260" s="226"/>
      <c r="E3260" s="171" t="s">
        <v>20</v>
      </c>
      <c r="F3260" s="207">
        <v>3000</v>
      </c>
      <c r="G3260" s="207">
        <f t="shared" si="101"/>
        <v>2700</v>
      </c>
      <c r="H3260" s="231">
        <f t="shared" si="102"/>
        <v>2295</v>
      </c>
      <c r="I3260" s="327"/>
      <c r="J3260" s="328"/>
    </row>
    <row r="3261" spans="1:10">
      <c r="A3261" s="178">
        <v>330202006</v>
      </c>
      <c r="B3261" s="226" t="s">
        <v>5741</v>
      </c>
      <c r="C3261" s="226"/>
      <c r="D3261" s="226"/>
      <c r="E3261" s="171" t="s">
        <v>20</v>
      </c>
      <c r="F3261" s="207">
        <v>3000</v>
      </c>
      <c r="G3261" s="207">
        <f t="shared" si="101"/>
        <v>2700</v>
      </c>
      <c r="H3261" s="231">
        <f t="shared" si="102"/>
        <v>2295</v>
      </c>
      <c r="I3261" s="327"/>
      <c r="J3261" s="328"/>
    </row>
    <row r="3262" spans="1:10" ht="37.5">
      <c r="A3262" s="178">
        <v>330202007</v>
      </c>
      <c r="B3262" s="226" t="s">
        <v>5742</v>
      </c>
      <c r="C3262" s="226" t="s">
        <v>5743</v>
      </c>
      <c r="D3262" s="226"/>
      <c r="E3262" s="171" t="s">
        <v>20</v>
      </c>
      <c r="F3262" s="207">
        <v>3300</v>
      </c>
      <c r="G3262" s="207">
        <f t="shared" si="101"/>
        <v>2970</v>
      </c>
      <c r="H3262" s="231">
        <f t="shared" si="102"/>
        <v>2524.5</v>
      </c>
      <c r="I3262" s="327"/>
      <c r="J3262" s="328"/>
    </row>
    <row r="3263" spans="1:10" ht="56.25">
      <c r="A3263" s="178">
        <v>330202008</v>
      </c>
      <c r="B3263" s="226" t="s">
        <v>5744</v>
      </c>
      <c r="C3263" s="226" t="s">
        <v>5745</v>
      </c>
      <c r="D3263" s="226"/>
      <c r="E3263" s="171" t="s">
        <v>20</v>
      </c>
      <c r="F3263" s="207">
        <v>2300</v>
      </c>
      <c r="G3263" s="207">
        <f t="shared" si="101"/>
        <v>2070</v>
      </c>
      <c r="H3263" s="231">
        <f t="shared" si="102"/>
        <v>1759.5</v>
      </c>
      <c r="I3263" s="327"/>
      <c r="J3263" s="328"/>
    </row>
    <row r="3264" spans="1:10" ht="56.25">
      <c r="A3264" s="178">
        <v>330202009</v>
      </c>
      <c r="B3264" s="226" t="s">
        <v>5746</v>
      </c>
      <c r="C3264" s="226" t="s">
        <v>5747</v>
      </c>
      <c r="D3264" s="226"/>
      <c r="E3264" s="171" t="s">
        <v>20</v>
      </c>
      <c r="F3264" s="207">
        <v>2800</v>
      </c>
      <c r="G3264" s="207">
        <f t="shared" si="101"/>
        <v>2520</v>
      </c>
      <c r="H3264" s="231">
        <f t="shared" si="102"/>
        <v>2142</v>
      </c>
      <c r="I3264" s="327"/>
      <c r="J3264" s="328"/>
    </row>
    <row r="3265" spans="1:10">
      <c r="A3265" s="178">
        <v>330202010</v>
      </c>
      <c r="B3265" s="226" t="s">
        <v>5748</v>
      </c>
      <c r="C3265" s="226"/>
      <c r="D3265" s="226" t="s">
        <v>5749</v>
      </c>
      <c r="E3265" s="171" t="s">
        <v>20</v>
      </c>
      <c r="F3265" s="207">
        <v>2800</v>
      </c>
      <c r="G3265" s="207">
        <f t="shared" si="101"/>
        <v>2520</v>
      </c>
      <c r="H3265" s="231">
        <f t="shared" si="102"/>
        <v>2142</v>
      </c>
      <c r="I3265" s="327"/>
      <c r="J3265" s="328"/>
    </row>
    <row r="3266" spans="1:10" ht="37.5">
      <c r="A3266" s="178">
        <v>330202011</v>
      </c>
      <c r="B3266" s="226" t="s">
        <v>5750</v>
      </c>
      <c r="C3266" s="226" t="s">
        <v>5751</v>
      </c>
      <c r="D3266" s="226"/>
      <c r="E3266" s="171" t="s">
        <v>20</v>
      </c>
      <c r="F3266" s="207">
        <v>2800</v>
      </c>
      <c r="G3266" s="207">
        <f t="shared" si="101"/>
        <v>2520</v>
      </c>
      <c r="H3266" s="231">
        <f t="shared" si="102"/>
        <v>2142</v>
      </c>
      <c r="I3266" s="327"/>
      <c r="J3266" s="328"/>
    </row>
    <row r="3267" spans="1:10">
      <c r="A3267" s="178">
        <v>330202012</v>
      </c>
      <c r="B3267" s="226" t="s">
        <v>5752</v>
      </c>
      <c r="C3267" s="226"/>
      <c r="D3267" s="226"/>
      <c r="E3267" s="171" t="s">
        <v>20</v>
      </c>
      <c r="F3267" s="207">
        <v>2100</v>
      </c>
      <c r="G3267" s="207">
        <f t="shared" si="101"/>
        <v>1890</v>
      </c>
      <c r="H3267" s="231">
        <f t="shared" si="102"/>
        <v>1606.5</v>
      </c>
      <c r="I3267" s="327"/>
      <c r="J3267" s="328"/>
    </row>
    <row r="3268" spans="1:10">
      <c r="A3268" s="178">
        <v>330202013</v>
      </c>
      <c r="B3268" s="226" t="s">
        <v>5753</v>
      </c>
      <c r="C3268" s="226"/>
      <c r="D3268" s="226"/>
      <c r="E3268" s="171" t="s">
        <v>20</v>
      </c>
      <c r="F3268" s="207">
        <v>2800</v>
      </c>
      <c r="G3268" s="207">
        <f t="shared" si="101"/>
        <v>2520</v>
      </c>
      <c r="H3268" s="231">
        <f t="shared" si="102"/>
        <v>2142</v>
      </c>
      <c r="I3268" s="327"/>
      <c r="J3268" s="328"/>
    </row>
    <row r="3269" spans="1:10">
      <c r="A3269" s="178">
        <v>330202014</v>
      </c>
      <c r="B3269" s="226" t="s">
        <v>5754</v>
      </c>
      <c r="C3269" s="226"/>
      <c r="D3269" s="226"/>
      <c r="E3269" s="171" t="s">
        <v>20</v>
      </c>
      <c r="F3269" s="207">
        <v>2500</v>
      </c>
      <c r="G3269" s="207">
        <f t="shared" si="101"/>
        <v>2250</v>
      </c>
      <c r="H3269" s="231">
        <f t="shared" si="102"/>
        <v>1912.5</v>
      </c>
      <c r="I3269" s="327"/>
      <c r="J3269" s="328"/>
    </row>
    <row r="3270" spans="1:10">
      <c r="A3270" s="178">
        <v>330202015</v>
      </c>
      <c r="B3270" s="226" t="s">
        <v>5755</v>
      </c>
      <c r="C3270" s="226"/>
      <c r="D3270" s="226"/>
      <c r="E3270" s="171" t="s">
        <v>20</v>
      </c>
      <c r="F3270" s="207">
        <v>2500</v>
      </c>
      <c r="G3270" s="207">
        <f t="shared" si="101"/>
        <v>2250</v>
      </c>
      <c r="H3270" s="231">
        <f t="shared" si="102"/>
        <v>1912.5</v>
      </c>
      <c r="I3270" s="327"/>
      <c r="J3270" s="328"/>
    </row>
    <row r="3271" spans="1:10">
      <c r="A3271" s="178">
        <v>330202016</v>
      </c>
      <c r="B3271" s="226" t="s">
        <v>5756</v>
      </c>
      <c r="C3271" s="226"/>
      <c r="D3271" s="226"/>
      <c r="E3271" s="171" t="s">
        <v>20</v>
      </c>
      <c r="F3271" s="207">
        <v>2700</v>
      </c>
      <c r="G3271" s="207">
        <f t="shared" si="101"/>
        <v>2430</v>
      </c>
      <c r="H3271" s="231">
        <f t="shared" si="102"/>
        <v>2065.5</v>
      </c>
      <c r="I3271" s="327"/>
      <c r="J3271" s="328"/>
    </row>
    <row r="3272" spans="1:10" ht="37.5">
      <c r="A3272" s="178">
        <v>330202017</v>
      </c>
      <c r="B3272" s="226" t="s">
        <v>5757</v>
      </c>
      <c r="C3272" s="226" t="s">
        <v>5758</v>
      </c>
      <c r="D3272" s="226"/>
      <c r="E3272" s="171" t="s">
        <v>20</v>
      </c>
      <c r="F3272" s="171">
        <v>2700</v>
      </c>
      <c r="G3272" s="207">
        <v>2430</v>
      </c>
      <c r="H3272" s="207">
        <v>2066</v>
      </c>
      <c r="I3272" s="327"/>
      <c r="J3272" s="328"/>
    </row>
    <row r="3273" spans="1:10">
      <c r="A3273" s="178">
        <v>330202018</v>
      </c>
      <c r="B3273" s="226" t="s">
        <v>5759</v>
      </c>
      <c r="C3273" s="226"/>
      <c r="D3273" s="226"/>
      <c r="E3273" s="171" t="s">
        <v>20</v>
      </c>
      <c r="F3273" s="171">
        <v>3000</v>
      </c>
      <c r="G3273" s="207">
        <f t="shared" si="101"/>
        <v>2700</v>
      </c>
      <c r="H3273" s="231">
        <f t="shared" si="102"/>
        <v>2295</v>
      </c>
      <c r="I3273" s="327"/>
      <c r="J3273" s="328"/>
    </row>
    <row r="3274" spans="1:10">
      <c r="A3274" s="178">
        <v>330203</v>
      </c>
      <c r="B3274" s="226" t="s">
        <v>5760</v>
      </c>
      <c r="C3274" s="226"/>
      <c r="D3274" s="226"/>
      <c r="E3274" s="171"/>
      <c r="F3274" s="171"/>
      <c r="G3274" s="207"/>
      <c r="H3274" s="231"/>
      <c r="I3274" s="327"/>
      <c r="J3274" s="328"/>
    </row>
    <row r="3275" spans="1:10" ht="48" customHeight="1">
      <c r="A3275" s="178">
        <v>330203001</v>
      </c>
      <c r="B3275" s="226" t="s">
        <v>5761</v>
      </c>
      <c r="C3275" s="226" t="s">
        <v>5762</v>
      </c>
      <c r="D3275" s="226" t="s">
        <v>5763</v>
      </c>
      <c r="E3275" s="171" t="s">
        <v>5764</v>
      </c>
      <c r="F3275" s="207">
        <v>5500</v>
      </c>
      <c r="G3275" s="207">
        <f>F3275*90%</f>
        <v>4950</v>
      </c>
      <c r="H3275" s="231">
        <f>G3275*85%</f>
        <v>4207.5</v>
      </c>
      <c r="I3275" s="327" t="s">
        <v>5765</v>
      </c>
      <c r="J3275" s="328"/>
    </row>
    <row r="3276" spans="1:10" ht="56.25">
      <c r="A3276" s="178" t="s">
        <v>5766</v>
      </c>
      <c r="B3276" s="229" t="s">
        <v>5767</v>
      </c>
      <c r="C3276" s="226"/>
      <c r="D3276" s="226"/>
      <c r="E3276" s="207" t="s">
        <v>3108</v>
      </c>
      <c r="F3276" s="207">
        <v>500</v>
      </c>
      <c r="G3276" s="207">
        <f t="shared" ref="G3276:G3295" si="103">F3276*90%</f>
        <v>450</v>
      </c>
      <c r="H3276" s="231">
        <f t="shared" ref="H3276:H3295" si="104">G3276*85%</f>
        <v>382.5</v>
      </c>
      <c r="I3276" s="327"/>
      <c r="J3276" s="328"/>
    </row>
    <row r="3277" spans="1:10" ht="34.5" customHeight="1">
      <c r="A3277" s="178">
        <v>330203002</v>
      </c>
      <c r="B3277" s="226" t="s">
        <v>5768</v>
      </c>
      <c r="C3277" s="226" t="s">
        <v>5769</v>
      </c>
      <c r="D3277" s="226" t="s">
        <v>5763</v>
      </c>
      <c r="E3277" s="171" t="s">
        <v>20</v>
      </c>
      <c r="F3277" s="207">
        <v>5100</v>
      </c>
      <c r="G3277" s="207">
        <f t="shared" si="103"/>
        <v>4590</v>
      </c>
      <c r="H3277" s="231">
        <f t="shared" si="104"/>
        <v>3901.5</v>
      </c>
      <c r="I3277" s="327" t="s">
        <v>5770</v>
      </c>
      <c r="J3277" s="328"/>
    </row>
    <row r="3278" spans="1:10" ht="37.5">
      <c r="A3278" s="178" t="s">
        <v>5771</v>
      </c>
      <c r="B3278" s="229" t="s">
        <v>5772</v>
      </c>
      <c r="C3278" s="226"/>
      <c r="D3278" s="226"/>
      <c r="E3278" s="207" t="s">
        <v>3108</v>
      </c>
      <c r="F3278" s="207">
        <v>500</v>
      </c>
      <c r="G3278" s="207">
        <f t="shared" si="103"/>
        <v>450</v>
      </c>
      <c r="H3278" s="231">
        <f t="shared" si="104"/>
        <v>382.5</v>
      </c>
      <c r="I3278" s="327"/>
      <c r="J3278" s="328"/>
    </row>
    <row r="3279" spans="1:10" ht="37.5">
      <c r="A3279" s="178">
        <v>330203003</v>
      </c>
      <c r="B3279" s="226" t="s">
        <v>5773</v>
      </c>
      <c r="C3279" s="226" t="s">
        <v>5774</v>
      </c>
      <c r="D3279" s="226" t="s">
        <v>5680</v>
      </c>
      <c r="E3279" s="171" t="s">
        <v>20</v>
      </c>
      <c r="F3279" s="207">
        <v>3800</v>
      </c>
      <c r="G3279" s="207">
        <f t="shared" si="103"/>
        <v>3420</v>
      </c>
      <c r="H3279" s="231">
        <f t="shared" si="104"/>
        <v>2907</v>
      </c>
      <c r="I3279" s="327"/>
      <c r="J3279" s="328"/>
    </row>
    <row r="3280" spans="1:10" ht="75">
      <c r="A3280" s="178">
        <v>330203004</v>
      </c>
      <c r="B3280" s="226" t="s">
        <v>5775</v>
      </c>
      <c r="C3280" s="226" t="s">
        <v>5776</v>
      </c>
      <c r="D3280" s="226" t="s">
        <v>5777</v>
      </c>
      <c r="E3280" s="171" t="s">
        <v>20</v>
      </c>
      <c r="F3280" s="207">
        <v>4500</v>
      </c>
      <c r="G3280" s="207">
        <f t="shared" si="103"/>
        <v>4050</v>
      </c>
      <c r="H3280" s="231">
        <f t="shared" si="104"/>
        <v>3442.5</v>
      </c>
      <c r="I3280" s="327"/>
      <c r="J3280" s="328"/>
    </row>
    <row r="3281" spans="1:10" ht="37.5">
      <c r="A3281" s="178">
        <v>330203005</v>
      </c>
      <c r="B3281" s="226" t="s">
        <v>5778</v>
      </c>
      <c r="C3281" s="226" t="s">
        <v>5779</v>
      </c>
      <c r="D3281" s="226"/>
      <c r="E3281" s="171" t="s">
        <v>20</v>
      </c>
      <c r="F3281" s="207">
        <v>4000</v>
      </c>
      <c r="G3281" s="207">
        <f t="shared" si="103"/>
        <v>3600</v>
      </c>
      <c r="H3281" s="231">
        <f t="shared" si="104"/>
        <v>3060</v>
      </c>
      <c r="I3281" s="327"/>
      <c r="J3281" s="328"/>
    </row>
    <row r="3282" spans="1:10" ht="56.25">
      <c r="A3282" s="178">
        <v>330203006</v>
      </c>
      <c r="B3282" s="226" t="s">
        <v>5780</v>
      </c>
      <c r="C3282" s="226" t="s">
        <v>5781</v>
      </c>
      <c r="D3282" s="226"/>
      <c r="E3282" s="171" t="s">
        <v>20</v>
      </c>
      <c r="F3282" s="207">
        <v>4000</v>
      </c>
      <c r="G3282" s="207">
        <f t="shared" si="103"/>
        <v>3600</v>
      </c>
      <c r="H3282" s="231">
        <f t="shared" si="104"/>
        <v>3060</v>
      </c>
      <c r="I3282" s="327" t="s">
        <v>5782</v>
      </c>
      <c r="J3282" s="328"/>
    </row>
    <row r="3283" spans="1:10" ht="56.25">
      <c r="A3283" s="178" t="s">
        <v>5783</v>
      </c>
      <c r="B3283" s="226" t="s">
        <v>5784</v>
      </c>
      <c r="C3283" s="226"/>
      <c r="D3283" s="226"/>
      <c r="E3283" s="171" t="s">
        <v>20</v>
      </c>
      <c r="F3283" s="207">
        <v>5000</v>
      </c>
      <c r="G3283" s="207">
        <f t="shared" si="103"/>
        <v>4500</v>
      </c>
      <c r="H3283" s="231">
        <f t="shared" si="104"/>
        <v>3825</v>
      </c>
      <c r="I3283" s="327"/>
      <c r="J3283" s="328"/>
    </row>
    <row r="3284" spans="1:10">
      <c r="A3284" s="178">
        <v>330203007</v>
      </c>
      <c r="B3284" s="226" t="s">
        <v>5785</v>
      </c>
      <c r="C3284" s="226" t="s">
        <v>5786</v>
      </c>
      <c r="D3284" s="226"/>
      <c r="E3284" s="171" t="s">
        <v>20</v>
      </c>
      <c r="F3284" s="207">
        <v>3100</v>
      </c>
      <c r="G3284" s="207">
        <f t="shared" si="103"/>
        <v>2790</v>
      </c>
      <c r="H3284" s="231">
        <f t="shared" si="104"/>
        <v>2371.5</v>
      </c>
      <c r="I3284" s="327" t="s">
        <v>5787</v>
      </c>
      <c r="J3284" s="328"/>
    </row>
    <row r="3285" spans="1:10" s="169" customFormat="1" ht="37.5">
      <c r="A3285" s="178" t="s">
        <v>5788</v>
      </c>
      <c r="B3285" s="226" t="s">
        <v>5789</v>
      </c>
      <c r="C3285" s="226"/>
      <c r="D3285" s="226"/>
      <c r="E3285" s="171" t="s">
        <v>20</v>
      </c>
      <c r="F3285" s="207">
        <v>3600</v>
      </c>
      <c r="G3285" s="207">
        <f t="shared" si="103"/>
        <v>3240</v>
      </c>
      <c r="H3285" s="231">
        <f t="shared" si="104"/>
        <v>2754</v>
      </c>
      <c r="I3285" s="327"/>
      <c r="J3285" s="328"/>
    </row>
    <row r="3286" spans="1:10">
      <c r="A3286" s="178">
        <v>330203008</v>
      </c>
      <c r="B3286" s="226" t="s">
        <v>5790</v>
      </c>
      <c r="C3286" s="226"/>
      <c r="D3286" s="226"/>
      <c r="E3286" s="171" t="s">
        <v>20</v>
      </c>
      <c r="F3286" s="207">
        <v>3600</v>
      </c>
      <c r="G3286" s="207">
        <f t="shared" si="103"/>
        <v>3240</v>
      </c>
      <c r="H3286" s="231">
        <f t="shared" si="104"/>
        <v>2754</v>
      </c>
      <c r="I3286" s="327" t="s">
        <v>5787</v>
      </c>
      <c r="J3286" s="328"/>
    </row>
    <row r="3287" spans="1:10" ht="37.5">
      <c r="A3287" s="178" t="s">
        <v>5791</v>
      </c>
      <c r="B3287" s="226" t="s">
        <v>5792</v>
      </c>
      <c r="C3287" s="226"/>
      <c r="D3287" s="226"/>
      <c r="E3287" s="171" t="s">
        <v>20</v>
      </c>
      <c r="F3287" s="207">
        <v>4100</v>
      </c>
      <c r="G3287" s="207">
        <f t="shared" si="103"/>
        <v>3690</v>
      </c>
      <c r="H3287" s="231">
        <f t="shared" si="104"/>
        <v>3136.5</v>
      </c>
      <c r="I3287" s="327"/>
      <c r="J3287" s="328"/>
    </row>
    <row r="3288" spans="1:10">
      <c r="A3288" s="178">
        <v>330203009</v>
      </c>
      <c r="B3288" s="226" t="s">
        <v>5793</v>
      </c>
      <c r="C3288" s="226"/>
      <c r="D3288" s="226"/>
      <c r="E3288" s="171" t="s">
        <v>20</v>
      </c>
      <c r="F3288" s="207">
        <v>3000</v>
      </c>
      <c r="G3288" s="207">
        <f t="shared" si="103"/>
        <v>2700</v>
      </c>
      <c r="H3288" s="231">
        <f t="shared" si="104"/>
        <v>2295</v>
      </c>
      <c r="I3288" s="327"/>
      <c r="J3288" s="328"/>
    </row>
    <row r="3289" spans="1:10" ht="56.25">
      <c r="A3289" s="178">
        <v>330203010</v>
      </c>
      <c r="B3289" s="226" t="s">
        <v>5794</v>
      </c>
      <c r="C3289" s="226" t="s">
        <v>5795</v>
      </c>
      <c r="D3289" s="226"/>
      <c r="E3289" s="171" t="s">
        <v>656</v>
      </c>
      <c r="F3289" s="207">
        <v>2700</v>
      </c>
      <c r="G3289" s="207">
        <f t="shared" si="103"/>
        <v>2430</v>
      </c>
      <c r="H3289" s="231">
        <f t="shared" si="104"/>
        <v>2065.5</v>
      </c>
      <c r="I3289" s="327" t="s">
        <v>5796</v>
      </c>
      <c r="J3289" s="328"/>
    </row>
    <row r="3290" spans="1:10" ht="37.5">
      <c r="A3290" s="178">
        <v>330203011</v>
      </c>
      <c r="B3290" s="226" t="s">
        <v>5797</v>
      </c>
      <c r="C3290" s="226" t="s">
        <v>5798</v>
      </c>
      <c r="D3290" s="226"/>
      <c r="E3290" s="171" t="s">
        <v>20</v>
      </c>
      <c r="F3290" s="207">
        <v>3000</v>
      </c>
      <c r="G3290" s="207">
        <f t="shared" si="103"/>
        <v>2700</v>
      </c>
      <c r="H3290" s="231">
        <f t="shared" si="104"/>
        <v>2295</v>
      </c>
      <c r="I3290" s="327" t="s">
        <v>5799</v>
      </c>
      <c r="J3290" s="328"/>
    </row>
    <row r="3291" spans="1:10" s="169" customFormat="1" ht="37.5">
      <c r="A3291" s="178" t="s">
        <v>5800</v>
      </c>
      <c r="B3291" s="226" t="s">
        <v>5801</v>
      </c>
      <c r="C3291" s="226"/>
      <c r="D3291" s="226"/>
      <c r="E3291" s="171" t="s">
        <v>20</v>
      </c>
      <c r="F3291" s="207">
        <v>3500</v>
      </c>
      <c r="G3291" s="207">
        <f t="shared" si="103"/>
        <v>3150</v>
      </c>
      <c r="H3291" s="231">
        <f t="shared" si="104"/>
        <v>2677.5</v>
      </c>
      <c r="I3291" s="327"/>
      <c r="J3291" s="328"/>
    </row>
    <row r="3292" spans="1:10">
      <c r="A3292" s="178">
        <v>330203012</v>
      </c>
      <c r="B3292" s="226" t="s">
        <v>5802</v>
      </c>
      <c r="C3292" s="226"/>
      <c r="D3292" s="226"/>
      <c r="E3292" s="171" t="s">
        <v>20</v>
      </c>
      <c r="F3292" s="207">
        <v>3300</v>
      </c>
      <c r="G3292" s="207">
        <f t="shared" si="103"/>
        <v>2970</v>
      </c>
      <c r="H3292" s="231">
        <f t="shared" si="104"/>
        <v>2524.5</v>
      </c>
      <c r="I3292" s="327"/>
      <c r="J3292" s="328"/>
    </row>
    <row r="3293" spans="1:10">
      <c r="A3293" s="178">
        <v>330203013</v>
      </c>
      <c r="B3293" s="226" t="s">
        <v>5803</v>
      </c>
      <c r="C3293" s="226" t="s">
        <v>5804</v>
      </c>
      <c r="D3293" s="226"/>
      <c r="E3293" s="171" t="s">
        <v>20</v>
      </c>
      <c r="F3293" s="171">
        <v>2800</v>
      </c>
      <c r="G3293" s="207">
        <v>2520</v>
      </c>
      <c r="H3293" s="207">
        <v>2142</v>
      </c>
      <c r="I3293" s="327"/>
      <c r="J3293" s="328"/>
    </row>
    <row r="3294" spans="1:10" ht="37.5">
      <c r="A3294" s="178">
        <v>330203014</v>
      </c>
      <c r="B3294" s="226" t="s">
        <v>5805</v>
      </c>
      <c r="C3294" s="226" t="s">
        <v>5806</v>
      </c>
      <c r="D3294" s="226" t="s">
        <v>5807</v>
      </c>
      <c r="E3294" s="171" t="s">
        <v>20</v>
      </c>
      <c r="F3294" s="207">
        <v>1260</v>
      </c>
      <c r="G3294" s="207">
        <f t="shared" ref="G3294" si="105">F3294*90%</f>
        <v>1134</v>
      </c>
      <c r="H3294" s="231">
        <f t="shared" ref="H3294" si="106">G3294*85%</f>
        <v>963.9</v>
      </c>
      <c r="I3294" s="327"/>
      <c r="J3294" s="328"/>
    </row>
    <row r="3295" spans="1:10">
      <c r="A3295" s="178">
        <v>330203015</v>
      </c>
      <c r="B3295" s="226" t="s">
        <v>5808</v>
      </c>
      <c r="C3295" s="226"/>
      <c r="D3295" s="226"/>
      <c r="E3295" s="171" t="s">
        <v>20</v>
      </c>
      <c r="F3295" s="207">
        <v>4500</v>
      </c>
      <c r="G3295" s="207">
        <f t="shared" si="103"/>
        <v>4050</v>
      </c>
      <c r="H3295" s="231">
        <f t="shared" si="104"/>
        <v>3442.5</v>
      </c>
      <c r="I3295" s="327"/>
      <c r="J3295" s="328"/>
    </row>
    <row r="3296" spans="1:10" ht="37.5">
      <c r="A3296" s="178">
        <v>330204</v>
      </c>
      <c r="B3296" s="226" t="s">
        <v>5809</v>
      </c>
      <c r="C3296" s="235"/>
      <c r="D3296" s="226"/>
      <c r="E3296" s="171"/>
      <c r="F3296" s="171"/>
      <c r="G3296" s="207"/>
      <c r="H3296" s="231"/>
      <c r="I3296" s="327"/>
      <c r="J3296" s="328"/>
    </row>
    <row r="3297" spans="1:10" ht="37.5">
      <c r="A3297" s="178">
        <v>330204001</v>
      </c>
      <c r="B3297" s="226" t="s">
        <v>5810</v>
      </c>
      <c r="C3297" s="226"/>
      <c r="D3297" s="226"/>
      <c r="E3297" s="171" t="s">
        <v>20</v>
      </c>
      <c r="F3297" s="207">
        <v>2200</v>
      </c>
      <c r="G3297" s="207">
        <f>F3297*90%</f>
        <v>1980</v>
      </c>
      <c r="H3297" s="231">
        <f>G3297*85%</f>
        <v>1683</v>
      </c>
      <c r="I3297" s="327"/>
      <c r="J3297" s="328"/>
    </row>
    <row r="3298" spans="1:10">
      <c r="A3298" s="178">
        <v>330204002</v>
      </c>
      <c r="B3298" s="226" t="s">
        <v>5811</v>
      </c>
      <c r="C3298" s="226"/>
      <c r="D3298" s="226" t="s">
        <v>5642</v>
      </c>
      <c r="E3298" s="171" t="s">
        <v>20</v>
      </c>
      <c r="F3298" s="207">
        <v>2000</v>
      </c>
      <c r="G3298" s="207">
        <f t="shared" ref="G3298:G3318" si="107">F3298*90%</f>
        <v>1800</v>
      </c>
      <c r="H3298" s="231">
        <f t="shared" ref="H3298:H3318" si="108">G3298*85%</f>
        <v>1530</v>
      </c>
      <c r="I3298" s="327"/>
      <c r="J3298" s="328"/>
    </row>
    <row r="3299" spans="1:10">
      <c r="A3299" s="178">
        <v>330204003</v>
      </c>
      <c r="B3299" s="226" t="s">
        <v>5812</v>
      </c>
      <c r="C3299" s="226"/>
      <c r="D3299" s="226"/>
      <c r="E3299" s="171" t="s">
        <v>20</v>
      </c>
      <c r="F3299" s="207">
        <v>2200</v>
      </c>
      <c r="G3299" s="207">
        <f t="shared" si="107"/>
        <v>1980</v>
      </c>
      <c r="H3299" s="231">
        <f t="shared" si="108"/>
        <v>1683</v>
      </c>
      <c r="I3299" s="327"/>
      <c r="J3299" s="328"/>
    </row>
    <row r="3300" spans="1:10">
      <c r="A3300" s="178">
        <v>330204004</v>
      </c>
      <c r="B3300" s="226" t="s">
        <v>5813</v>
      </c>
      <c r="C3300" s="226"/>
      <c r="D3300" s="226"/>
      <c r="E3300" s="171" t="s">
        <v>20</v>
      </c>
      <c r="F3300" s="207">
        <v>2200</v>
      </c>
      <c r="G3300" s="207">
        <f t="shared" si="107"/>
        <v>1980</v>
      </c>
      <c r="H3300" s="231">
        <f t="shared" si="108"/>
        <v>1683</v>
      </c>
      <c r="I3300" s="327"/>
      <c r="J3300" s="328"/>
    </row>
    <row r="3301" spans="1:10" ht="37.5">
      <c r="A3301" s="178">
        <v>330204005</v>
      </c>
      <c r="B3301" s="226" t="s">
        <v>5814</v>
      </c>
      <c r="C3301" s="226" t="s">
        <v>5815</v>
      </c>
      <c r="D3301" s="226"/>
      <c r="E3301" s="171" t="s">
        <v>20</v>
      </c>
      <c r="F3301" s="207">
        <v>2200</v>
      </c>
      <c r="G3301" s="207">
        <f t="shared" si="107"/>
        <v>1980</v>
      </c>
      <c r="H3301" s="231">
        <f t="shared" si="108"/>
        <v>1683</v>
      </c>
      <c r="I3301" s="327"/>
      <c r="J3301" s="328"/>
    </row>
    <row r="3302" spans="1:10">
      <c r="A3302" s="178">
        <v>330204006</v>
      </c>
      <c r="B3302" s="226" t="s">
        <v>5816</v>
      </c>
      <c r="C3302" s="226" t="s">
        <v>5817</v>
      </c>
      <c r="D3302" s="226"/>
      <c r="E3302" s="171" t="s">
        <v>20</v>
      </c>
      <c r="F3302" s="207">
        <v>2000</v>
      </c>
      <c r="G3302" s="207">
        <f t="shared" si="107"/>
        <v>1800</v>
      </c>
      <c r="H3302" s="231">
        <f t="shared" si="108"/>
        <v>1530</v>
      </c>
      <c r="I3302" s="327"/>
      <c r="J3302" s="328"/>
    </row>
    <row r="3303" spans="1:10" ht="37.5">
      <c r="A3303" s="178">
        <v>330204007</v>
      </c>
      <c r="B3303" s="226" t="s">
        <v>5818</v>
      </c>
      <c r="C3303" s="226" t="s">
        <v>5819</v>
      </c>
      <c r="D3303" s="226"/>
      <c r="E3303" s="171" t="s">
        <v>20</v>
      </c>
      <c r="F3303" s="207">
        <v>4500</v>
      </c>
      <c r="G3303" s="207">
        <f t="shared" si="107"/>
        <v>4050</v>
      </c>
      <c r="H3303" s="231">
        <f t="shared" si="108"/>
        <v>3442.5</v>
      </c>
      <c r="I3303" s="327" t="s">
        <v>5820</v>
      </c>
      <c r="J3303" s="328"/>
    </row>
    <row r="3304" spans="1:10" ht="37.5">
      <c r="A3304" s="178" t="s">
        <v>5821</v>
      </c>
      <c r="B3304" s="230" t="s">
        <v>5822</v>
      </c>
      <c r="C3304" s="226"/>
      <c r="D3304" s="226"/>
      <c r="E3304" s="171" t="s">
        <v>20</v>
      </c>
      <c r="F3304" s="207">
        <v>5000</v>
      </c>
      <c r="G3304" s="207">
        <f t="shared" si="107"/>
        <v>4500</v>
      </c>
      <c r="H3304" s="231">
        <v>3825</v>
      </c>
      <c r="I3304" s="327"/>
      <c r="J3304" s="328"/>
    </row>
    <row r="3305" spans="1:10" ht="75">
      <c r="A3305" s="178">
        <v>330204008</v>
      </c>
      <c r="B3305" s="226" t="s">
        <v>5823</v>
      </c>
      <c r="C3305" s="226" t="s">
        <v>5824</v>
      </c>
      <c r="D3305" s="226"/>
      <c r="E3305" s="171" t="s">
        <v>20</v>
      </c>
      <c r="F3305" s="207">
        <v>3000</v>
      </c>
      <c r="G3305" s="207">
        <f t="shared" si="107"/>
        <v>2700</v>
      </c>
      <c r="H3305" s="231">
        <f t="shared" si="108"/>
        <v>2295</v>
      </c>
      <c r="I3305" s="327"/>
      <c r="J3305" s="328"/>
    </row>
    <row r="3306" spans="1:10" ht="37.5">
      <c r="A3306" s="178">
        <v>330204009</v>
      </c>
      <c r="B3306" s="226" t="s">
        <v>5825</v>
      </c>
      <c r="C3306" s="226" t="s">
        <v>5826</v>
      </c>
      <c r="D3306" s="226"/>
      <c r="E3306" s="171" t="s">
        <v>20</v>
      </c>
      <c r="F3306" s="207">
        <v>2800</v>
      </c>
      <c r="G3306" s="207">
        <f t="shared" si="107"/>
        <v>2520</v>
      </c>
      <c r="H3306" s="231">
        <f t="shared" si="108"/>
        <v>2142</v>
      </c>
      <c r="I3306" s="327" t="s">
        <v>5820</v>
      </c>
      <c r="J3306" s="328"/>
    </row>
    <row r="3307" spans="1:10" ht="56.25">
      <c r="A3307" s="178" t="s">
        <v>5827</v>
      </c>
      <c r="B3307" s="226" t="s">
        <v>5828</v>
      </c>
      <c r="C3307" s="226"/>
      <c r="D3307" s="226"/>
      <c r="E3307" s="171" t="s">
        <v>20</v>
      </c>
      <c r="F3307" s="207">
        <v>3300</v>
      </c>
      <c r="G3307" s="207">
        <f t="shared" si="107"/>
        <v>2970</v>
      </c>
      <c r="H3307" s="231">
        <f t="shared" si="108"/>
        <v>2524.5</v>
      </c>
      <c r="I3307" s="327"/>
      <c r="J3307" s="328"/>
    </row>
    <row r="3308" spans="1:10">
      <c r="A3308" s="178">
        <v>330204010</v>
      </c>
      <c r="B3308" s="226" t="s">
        <v>5829</v>
      </c>
      <c r="C3308" s="226"/>
      <c r="D3308" s="226"/>
      <c r="E3308" s="171" t="s">
        <v>20</v>
      </c>
      <c r="F3308" s="207">
        <v>2500</v>
      </c>
      <c r="G3308" s="207">
        <f t="shared" si="107"/>
        <v>2250</v>
      </c>
      <c r="H3308" s="231">
        <f t="shared" si="108"/>
        <v>1912.5</v>
      </c>
      <c r="I3308" s="327"/>
      <c r="J3308" s="328"/>
    </row>
    <row r="3309" spans="1:10" ht="56.25">
      <c r="A3309" s="178">
        <v>330204011</v>
      </c>
      <c r="B3309" s="226" t="s">
        <v>5830</v>
      </c>
      <c r="C3309" s="226"/>
      <c r="D3309" s="226" t="s">
        <v>5831</v>
      </c>
      <c r="E3309" s="171" t="s">
        <v>20</v>
      </c>
      <c r="F3309" s="207">
        <v>4000</v>
      </c>
      <c r="G3309" s="207">
        <f t="shared" si="107"/>
        <v>3600</v>
      </c>
      <c r="H3309" s="231">
        <f t="shared" si="108"/>
        <v>3060</v>
      </c>
      <c r="I3309" s="327"/>
      <c r="J3309" s="328"/>
    </row>
    <row r="3310" spans="1:10" ht="37.5">
      <c r="A3310" s="178">
        <v>330204012</v>
      </c>
      <c r="B3310" s="226" t="s">
        <v>5832</v>
      </c>
      <c r="C3310" s="226"/>
      <c r="D3310" s="226"/>
      <c r="E3310" s="171" t="s">
        <v>20</v>
      </c>
      <c r="F3310" s="207">
        <v>2000</v>
      </c>
      <c r="G3310" s="207">
        <f t="shared" si="107"/>
        <v>1800</v>
      </c>
      <c r="H3310" s="231">
        <f t="shared" si="108"/>
        <v>1530</v>
      </c>
      <c r="I3310" s="327"/>
      <c r="J3310" s="328"/>
    </row>
    <row r="3311" spans="1:10" ht="37.5">
      <c r="A3311" s="178">
        <v>330204013</v>
      </c>
      <c r="B3311" s="226" t="s">
        <v>5833</v>
      </c>
      <c r="C3311" s="226"/>
      <c r="D3311" s="226"/>
      <c r="E3311" s="171" t="s">
        <v>20</v>
      </c>
      <c r="F3311" s="207">
        <v>2100</v>
      </c>
      <c r="G3311" s="207">
        <f t="shared" si="107"/>
        <v>1890</v>
      </c>
      <c r="H3311" s="231">
        <f t="shared" si="108"/>
        <v>1606.5</v>
      </c>
      <c r="I3311" s="327"/>
      <c r="J3311" s="328"/>
    </row>
    <row r="3312" spans="1:10" ht="37.5">
      <c r="A3312" s="178">
        <v>330204014</v>
      </c>
      <c r="B3312" s="226" t="s">
        <v>5834</v>
      </c>
      <c r="C3312" s="226"/>
      <c r="D3312" s="226"/>
      <c r="E3312" s="171" t="s">
        <v>20</v>
      </c>
      <c r="F3312" s="207">
        <v>2500</v>
      </c>
      <c r="G3312" s="207">
        <f t="shared" si="107"/>
        <v>2250</v>
      </c>
      <c r="H3312" s="231">
        <f t="shared" si="108"/>
        <v>1912.5</v>
      </c>
      <c r="I3312" s="327"/>
      <c r="J3312" s="328"/>
    </row>
    <row r="3313" spans="1:10">
      <c r="A3313" s="178">
        <v>330204015</v>
      </c>
      <c r="B3313" s="226" t="s">
        <v>5835</v>
      </c>
      <c r="C3313" s="226" t="s">
        <v>5836</v>
      </c>
      <c r="D3313" s="226"/>
      <c r="E3313" s="171" t="s">
        <v>20</v>
      </c>
      <c r="F3313" s="207">
        <v>2000</v>
      </c>
      <c r="G3313" s="207">
        <f t="shared" si="107"/>
        <v>1800</v>
      </c>
      <c r="H3313" s="231">
        <f t="shared" si="108"/>
        <v>1530</v>
      </c>
      <c r="I3313" s="327"/>
      <c r="J3313" s="328"/>
    </row>
    <row r="3314" spans="1:10" ht="37.5">
      <c r="A3314" s="178">
        <v>330204016</v>
      </c>
      <c r="B3314" s="226" t="s">
        <v>5837</v>
      </c>
      <c r="C3314" s="226"/>
      <c r="D3314" s="226"/>
      <c r="E3314" s="171" t="s">
        <v>20</v>
      </c>
      <c r="F3314" s="171">
        <v>3000</v>
      </c>
      <c r="G3314" s="207">
        <v>2700</v>
      </c>
      <c r="H3314" s="207">
        <v>2295</v>
      </c>
      <c r="I3314" s="327"/>
      <c r="J3314" s="328"/>
    </row>
    <row r="3315" spans="1:10">
      <c r="A3315" s="178">
        <v>330204017</v>
      </c>
      <c r="B3315" s="226" t="s">
        <v>5838</v>
      </c>
      <c r="C3315" s="226"/>
      <c r="D3315" s="226"/>
      <c r="E3315" s="171" t="s">
        <v>20</v>
      </c>
      <c r="F3315" s="207">
        <v>1900</v>
      </c>
      <c r="G3315" s="207">
        <f t="shared" si="107"/>
        <v>1710</v>
      </c>
      <c r="H3315" s="231">
        <f t="shared" si="108"/>
        <v>1453.5</v>
      </c>
      <c r="I3315" s="327"/>
      <c r="J3315" s="328"/>
    </row>
    <row r="3316" spans="1:10" ht="37.5">
      <c r="A3316" s="178">
        <v>330204018</v>
      </c>
      <c r="B3316" s="226" t="s">
        <v>5839</v>
      </c>
      <c r="C3316" s="226"/>
      <c r="D3316" s="226"/>
      <c r="E3316" s="171" t="s">
        <v>20</v>
      </c>
      <c r="F3316" s="171">
        <v>1400</v>
      </c>
      <c r="G3316" s="207">
        <v>1260</v>
      </c>
      <c r="H3316" s="207">
        <v>1071</v>
      </c>
      <c r="I3316" s="327"/>
      <c r="J3316" s="328"/>
    </row>
    <row r="3317" spans="1:10">
      <c r="A3317" s="178">
        <v>330204019</v>
      </c>
      <c r="B3317" s="226" t="s">
        <v>5840</v>
      </c>
      <c r="C3317" s="226"/>
      <c r="D3317" s="226"/>
      <c r="E3317" s="171" t="s">
        <v>20</v>
      </c>
      <c r="F3317" s="207">
        <v>2300</v>
      </c>
      <c r="G3317" s="207">
        <f t="shared" si="107"/>
        <v>2070</v>
      </c>
      <c r="H3317" s="231">
        <f t="shared" si="108"/>
        <v>1759.5</v>
      </c>
      <c r="I3317" s="327"/>
      <c r="J3317" s="328"/>
    </row>
    <row r="3318" spans="1:10">
      <c r="A3318" s="178">
        <v>330204020</v>
      </c>
      <c r="B3318" s="226" t="s">
        <v>5841</v>
      </c>
      <c r="C3318" s="226"/>
      <c r="D3318" s="226"/>
      <c r="E3318" s="171" t="s">
        <v>20</v>
      </c>
      <c r="F3318" s="207">
        <v>900</v>
      </c>
      <c r="G3318" s="207">
        <f t="shared" si="107"/>
        <v>810</v>
      </c>
      <c r="H3318" s="231">
        <f t="shared" si="108"/>
        <v>688.5</v>
      </c>
      <c r="I3318" s="327"/>
      <c r="J3318" s="328"/>
    </row>
    <row r="3319" spans="1:10">
      <c r="A3319" s="178">
        <v>330204021</v>
      </c>
      <c r="B3319" s="226" t="s">
        <v>5842</v>
      </c>
      <c r="C3319" s="226"/>
      <c r="D3319" s="226"/>
      <c r="E3319" s="171" t="s">
        <v>20</v>
      </c>
      <c r="F3319" s="171">
        <v>1400</v>
      </c>
      <c r="G3319" s="207">
        <v>1260</v>
      </c>
      <c r="H3319" s="207">
        <v>1071</v>
      </c>
      <c r="I3319" s="327"/>
      <c r="J3319" s="328"/>
    </row>
    <row r="3320" spans="1:10">
      <c r="A3320" s="178">
        <v>3303</v>
      </c>
      <c r="B3320" s="226" t="s">
        <v>5843</v>
      </c>
      <c r="C3320" s="235"/>
      <c r="D3320" s="226"/>
      <c r="E3320" s="171"/>
      <c r="F3320" s="171"/>
      <c r="G3320" s="207"/>
      <c r="H3320" s="231"/>
      <c r="I3320" s="327"/>
      <c r="J3320" s="328"/>
    </row>
    <row r="3321" spans="1:10">
      <c r="A3321" s="178">
        <v>330300001</v>
      </c>
      <c r="B3321" s="226" t="s">
        <v>5844</v>
      </c>
      <c r="C3321" s="226" t="s">
        <v>5845</v>
      </c>
      <c r="D3321" s="226" t="s">
        <v>4636</v>
      </c>
      <c r="E3321" s="171" t="s">
        <v>20</v>
      </c>
      <c r="F3321" s="207">
        <v>3100</v>
      </c>
      <c r="G3321" s="207">
        <f>F3321*90%</f>
        <v>2790</v>
      </c>
      <c r="H3321" s="231">
        <f>G3321*85%</f>
        <v>2371.5</v>
      </c>
      <c r="I3321" s="327"/>
      <c r="J3321" s="328"/>
    </row>
    <row r="3322" spans="1:10">
      <c r="A3322" s="178">
        <v>330300002</v>
      </c>
      <c r="B3322" s="226" t="s">
        <v>5846</v>
      </c>
      <c r="C3322" s="226"/>
      <c r="D3322" s="226" t="s">
        <v>4636</v>
      </c>
      <c r="E3322" s="171" t="s">
        <v>20</v>
      </c>
      <c r="F3322" s="207">
        <v>1680</v>
      </c>
      <c r="G3322" s="207">
        <f t="shared" ref="G3322:G3345" si="109">F3322*90%</f>
        <v>1512</v>
      </c>
      <c r="H3322" s="231">
        <f t="shared" ref="H3322:H3345" si="110">G3322*85%</f>
        <v>1285.2</v>
      </c>
      <c r="I3322" s="327"/>
      <c r="J3322" s="328"/>
    </row>
    <row r="3323" spans="1:10">
      <c r="A3323" s="178">
        <v>330300003</v>
      </c>
      <c r="B3323" s="226" t="s">
        <v>5847</v>
      </c>
      <c r="C3323" s="226"/>
      <c r="D3323" s="226"/>
      <c r="E3323" s="171" t="s">
        <v>20</v>
      </c>
      <c r="F3323" s="207">
        <v>1800</v>
      </c>
      <c r="G3323" s="207">
        <f t="shared" si="109"/>
        <v>1620</v>
      </c>
      <c r="H3323" s="231">
        <f t="shared" si="110"/>
        <v>1377</v>
      </c>
      <c r="I3323" s="327"/>
      <c r="J3323" s="328"/>
    </row>
    <row r="3324" spans="1:10">
      <c r="A3324" s="178">
        <v>330300004</v>
      </c>
      <c r="B3324" s="226" t="s">
        <v>5848</v>
      </c>
      <c r="C3324" s="226" t="s">
        <v>5849</v>
      </c>
      <c r="D3324" s="226" t="s">
        <v>4636</v>
      </c>
      <c r="E3324" s="171" t="s">
        <v>20</v>
      </c>
      <c r="F3324" s="207">
        <v>2000</v>
      </c>
      <c r="G3324" s="207">
        <f t="shared" si="109"/>
        <v>1800</v>
      </c>
      <c r="H3324" s="231">
        <f t="shared" si="110"/>
        <v>1530</v>
      </c>
      <c r="I3324" s="327"/>
      <c r="J3324" s="328"/>
    </row>
    <row r="3325" spans="1:10">
      <c r="A3325" s="178">
        <v>330300005</v>
      </c>
      <c r="B3325" s="226" t="s">
        <v>5850</v>
      </c>
      <c r="C3325" s="226" t="s">
        <v>5845</v>
      </c>
      <c r="D3325" s="226" t="s">
        <v>4636</v>
      </c>
      <c r="E3325" s="171" t="s">
        <v>20</v>
      </c>
      <c r="F3325" s="207">
        <v>2000</v>
      </c>
      <c r="G3325" s="207">
        <f t="shared" si="109"/>
        <v>1800</v>
      </c>
      <c r="H3325" s="231">
        <f t="shared" si="110"/>
        <v>1530</v>
      </c>
      <c r="I3325" s="327"/>
      <c r="J3325" s="328"/>
    </row>
    <row r="3326" spans="1:10">
      <c r="A3326" s="178">
        <v>330300006</v>
      </c>
      <c r="B3326" s="226" t="s">
        <v>5851</v>
      </c>
      <c r="C3326" s="226"/>
      <c r="D3326" s="226"/>
      <c r="E3326" s="171" t="s">
        <v>20</v>
      </c>
      <c r="F3326" s="207">
        <v>2800</v>
      </c>
      <c r="G3326" s="207">
        <f t="shared" si="109"/>
        <v>2520</v>
      </c>
      <c r="H3326" s="231">
        <f t="shared" si="110"/>
        <v>2142</v>
      </c>
      <c r="I3326" s="327"/>
      <c r="J3326" s="328"/>
    </row>
    <row r="3327" spans="1:10" ht="37.5">
      <c r="A3327" s="178">
        <v>330300007</v>
      </c>
      <c r="B3327" s="226" t="s">
        <v>5852</v>
      </c>
      <c r="C3327" s="226" t="s">
        <v>5853</v>
      </c>
      <c r="D3327" s="226"/>
      <c r="E3327" s="171" t="s">
        <v>20</v>
      </c>
      <c r="F3327" s="207">
        <v>120</v>
      </c>
      <c r="G3327" s="207">
        <f t="shared" si="109"/>
        <v>108</v>
      </c>
      <c r="H3327" s="231">
        <f t="shared" si="110"/>
        <v>91.8</v>
      </c>
      <c r="I3327" s="327"/>
      <c r="J3327" s="328"/>
    </row>
    <row r="3328" spans="1:10">
      <c r="A3328" s="178">
        <v>330300008</v>
      </c>
      <c r="B3328" s="226" t="s">
        <v>5854</v>
      </c>
      <c r="C3328" s="226" t="s">
        <v>5855</v>
      </c>
      <c r="D3328" s="226"/>
      <c r="E3328" s="171" t="s">
        <v>656</v>
      </c>
      <c r="F3328" s="207">
        <v>1800</v>
      </c>
      <c r="G3328" s="207">
        <f t="shared" si="109"/>
        <v>1620</v>
      </c>
      <c r="H3328" s="231">
        <f t="shared" si="110"/>
        <v>1377</v>
      </c>
      <c r="I3328" s="327"/>
      <c r="J3328" s="328"/>
    </row>
    <row r="3329" spans="1:10">
      <c r="A3329" s="178">
        <v>330300009</v>
      </c>
      <c r="B3329" s="226" t="s">
        <v>5856</v>
      </c>
      <c r="C3329" s="226"/>
      <c r="D3329" s="226"/>
      <c r="E3329" s="171" t="s">
        <v>656</v>
      </c>
      <c r="F3329" s="207">
        <v>2000</v>
      </c>
      <c r="G3329" s="207">
        <f t="shared" si="109"/>
        <v>1800</v>
      </c>
      <c r="H3329" s="231">
        <f t="shared" si="110"/>
        <v>1530</v>
      </c>
      <c r="I3329" s="327"/>
      <c r="J3329" s="328"/>
    </row>
    <row r="3330" spans="1:10">
      <c r="A3330" s="178">
        <v>330300010</v>
      </c>
      <c r="B3330" s="226" t="s">
        <v>5857</v>
      </c>
      <c r="C3330" s="226"/>
      <c r="D3330" s="226"/>
      <c r="E3330" s="171" t="s">
        <v>20</v>
      </c>
      <c r="F3330" s="207">
        <v>2200</v>
      </c>
      <c r="G3330" s="207">
        <f t="shared" si="109"/>
        <v>1980</v>
      </c>
      <c r="H3330" s="231">
        <f t="shared" si="110"/>
        <v>1683</v>
      </c>
      <c r="I3330" s="327"/>
      <c r="J3330" s="328"/>
    </row>
    <row r="3331" spans="1:10">
      <c r="A3331" s="178">
        <v>330300011</v>
      </c>
      <c r="B3331" s="226" t="s">
        <v>5858</v>
      </c>
      <c r="C3331" s="226"/>
      <c r="D3331" s="226"/>
      <c r="E3331" s="171" t="s">
        <v>20</v>
      </c>
      <c r="F3331" s="207">
        <v>2800</v>
      </c>
      <c r="G3331" s="207">
        <f t="shared" si="109"/>
        <v>2520</v>
      </c>
      <c r="H3331" s="231">
        <f t="shared" si="110"/>
        <v>2142</v>
      </c>
      <c r="I3331" s="327"/>
      <c r="J3331" s="328"/>
    </row>
    <row r="3332" spans="1:10" ht="56.25">
      <c r="A3332" s="178">
        <v>330300012</v>
      </c>
      <c r="B3332" s="226" t="s">
        <v>5859</v>
      </c>
      <c r="C3332" s="226" t="s">
        <v>5860</v>
      </c>
      <c r="D3332" s="226"/>
      <c r="E3332" s="171" t="s">
        <v>20</v>
      </c>
      <c r="F3332" s="207">
        <v>3500</v>
      </c>
      <c r="G3332" s="207">
        <f t="shared" si="109"/>
        <v>3150</v>
      </c>
      <c r="H3332" s="231">
        <f t="shared" si="110"/>
        <v>2677.5</v>
      </c>
      <c r="I3332" s="327"/>
      <c r="J3332" s="328"/>
    </row>
    <row r="3333" spans="1:10" ht="37.5">
      <c r="A3333" s="178">
        <v>330300013</v>
      </c>
      <c r="B3333" s="226" t="s">
        <v>5861</v>
      </c>
      <c r="C3333" s="226"/>
      <c r="D3333" s="226"/>
      <c r="E3333" s="171" t="s">
        <v>20</v>
      </c>
      <c r="F3333" s="207">
        <v>3100</v>
      </c>
      <c r="G3333" s="207">
        <f t="shared" si="109"/>
        <v>2790</v>
      </c>
      <c r="H3333" s="231">
        <f t="shared" si="110"/>
        <v>2371.5</v>
      </c>
      <c r="I3333" s="327"/>
      <c r="J3333" s="328"/>
    </row>
    <row r="3334" spans="1:10">
      <c r="A3334" s="178">
        <v>330300014</v>
      </c>
      <c r="B3334" s="226" t="s">
        <v>5862</v>
      </c>
      <c r="C3334" s="226" t="s">
        <v>5845</v>
      </c>
      <c r="D3334" s="226" t="s">
        <v>4636</v>
      </c>
      <c r="E3334" s="171" t="s">
        <v>20</v>
      </c>
      <c r="F3334" s="207">
        <v>2500</v>
      </c>
      <c r="G3334" s="207">
        <f t="shared" si="109"/>
        <v>2250</v>
      </c>
      <c r="H3334" s="231">
        <f t="shared" si="110"/>
        <v>1912.5</v>
      </c>
      <c r="I3334" s="327"/>
      <c r="J3334" s="328"/>
    </row>
    <row r="3335" spans="1:10">
      <c r="A3335" s="178">
        <v>330300015</v>
      </c>
      <c r="B3335" s="226" t="s">
        <v>5863</v>
      </c>
      <c r="C3335" s="226" t="s">
        <v>5864</v>
      </c>
      <c r="D3335" s="226"/>
      <c r="E3335" s="171" t="s">
        <v>20</v>
      </c>
      <c r="F3335" s="207">
        <v>1200</v>
      </c>
      <c r="G3335" s="207">
        <f t="shared" si="109"/>
        <v>1080</v>
      </c>
      <c r="H3335" s="231">
        <f t="shared" si="110"/>
        <v>918</v>
      </c>
      <c r="I3335" s="327"/>
      <c r="J3335" s="328"/>
    </row>
    <row r="3336" spans="1:10">
      <c r="A3336" s="178">
        <v>330300016</v>
      </c>
      <c r="B3336" s="226" t="s">
        <v>5865</v>
      </c>
      <c r="C3336" s="226"/>
      <c r="D3336" s="226" t="s">
        <v>4636</v>
      </c>
      <c r="E3336" s="171" t="s">
        <v>20</v>
      </c>
      <c r="F3336" s="207">
        <v>2400</v>
      </c>
      <c r="G3336" s="207">
        <f t="shared" si="109"/>
        <v>2160</v>
      </c>
      <c r="H3336" s="231">
        <f t="shared" si="110"/>
        <v>1836</v>
      </c>
      <c r="I3336" s="327"/>
      <c r="J3336" s="328"/>
    </row>
    <row r="3337" spans="1:10">
      <c r="A3337" s="178">
        <v>330300017</v>
      </c>
      <c r="B3337" s="226" t="s">
        <v>5866</v>
      </c>
      <c r="C3337" s="226" t="s">
        <v>5867</v>
      </c>
      <c r="D3337" s="226"/>
      <c r="E3337" s="171" t="s">
        <v>20</v>
      </c>
      <c r="F3337" s="171">
        <v>2100</v>
      </c>
      <c r="G3337" s="207">
        <v>1890</v>
      </c>
      <c r="H3337" s="207">
        <v>1607</v>
      </c>
      <c r="I3337" s="327"/>
      <c r="J3337" s="328"/>
    </row>
    <row r="3338" spans="1:10" ht="56.25">
      <c r="A3338" s="178">
        <v>330300018</v>
      </c>
      <c r="B3338" s="226" t="s">
        <v>5868</v>
      </c>
      <c r="C3338" s="226" t="s">
        <v>5869</v>
      </c>
      <c r="D3338" s="226"/>
      <c r="E3338" s="171" t="s">
        <v>20</v>
      </c>
      <c r="F3338" s="207">
        <v>2500</v>
      </c>
      <c r="G3338" s="207">
        <f t="shared" si="109"/>
        <v>2250</v>
      </c>
      <c r="H3338" s="231">
        <f t="shared" si="110"/>
        <v>1912.5</v>
      </c>
      <c r="I3338" s="327"/>
      <c r="J3338" s="328"/>
    </row>
    <row r="3339" spans="1:10">
      <c r="A3339" s="178">
        <v>330300019</v>
      </c>
      <c r="B3339" s="226" t="s">
        <v>5870</v>
      </c>
      <c r="C3339" s="226" t="s">
        <v>5871</v>
      </c>
      <c r="D3339" s="226" t="s">
        <v>4636</v>
      </c>
      <c r="E3339" s="171" t="s">
        <v>20</v>
      </c>
      <c r="F3339" s="171">
        <v>3150</v>
      </c>
      <c r="G3339" s="207">
        <v>2835</v>
      </c>
      <c r="H3339" s="207">
        <v>2410</v>
      </c>
      <c r="I3339" s="327"/>
      <c r="J3339" s="328"/>
    </row>
    <row r="3340" spans="1:10">
      <c r="A3340" s="178">
        <v>330300020</v>
      </c>
      <c r="B3340" s="226" t="s">
        <v>5872</v>
      </c>
      <c r="C3340" s="226" t="s">
        <v>5845</v>
      </c>
      <c r="D3340" s="226" t="s">
        <v>4636</v>
      </c>
      <c r="E3340" s="171" t="s">
        <v>20</v>
      </c>
      <c r="F3340" s="207">
        <v>3000</v>
      </c>
      <c r="G3340" s="207">
        <f t="shared" si="109"/>
        <v>2700</v>
      </c>
      <c r="H3340" s="231">
        <f t="shared" si="110"/>
        <v>2295</v>
      </c>
      <c r="I3340" s="327"/>
      <c r="J3340" s="328"/>
    </row>
    <row r="3341" spans="1:10" ht="37.5">
      <c r="A3341" s="178">
        <v>330300021</v>
      </c>
      <c r="B3341" s="226" t="s">
        <v>5873</v>
      </c>
      <c r="C3341" s="226" t="s">
        <v>5874</v>
      </c>
      <c r="D3341" s="226"/>
      <c r="E3341" s="171" t="s">
        <v>656</v>
      </c>
      <c r="F3341" s="207">
        <v>2000</v>
      </c>
      <c r="G3341" s="207">
        <f t="shared" si="109"/>
        <v>1800</v>
      </c>
      <c r="H3341" s="231">
        <f t="shared" si="110"/>
        <v>1530</v>
      </c>
      <c r="I3341" s="327" t="s">
        <v>5482</v>
      </c>
      <c r="J3341" s="328"/>
    </row>
    <row r="3342" spans="1:10" ht="37.5">
      <c r="A3342" s="178">
        <v>330300022</v>
      </c>
      <c r="B3342" s="226" t="s">
        <v>5875</v>
      </c>
      <c r="C3342" s="226"/>
      <c r="D3342" s="226"/>
      <c r="E3342" s="171" t="s">
        <v>656</v>
      </c>
      <c r="F3342" s="207">
        <v>2800</v>
      </c>
      <c r="G3342" s="207">
        <f t="shared" si="109"/>
        <v>2520</v>
      </c>
      <c r="H3342" s="231">
        <f t="shared" si="110"/>
        <v>2142</v>
      </c>
      <c r="I3342" s="327"/>
      <c r="J3342" s="328"/>
    </row>
    <row r="3343" spans="1:10">
      <c r="A3343" s="178">
        <v>330300023</v>
      </c>
      <c r="B3343" s="226" t="s">
        <v>5876</v>
      </c>
      <c r="C3343" s="226" t="s">
        <v>5877</v>
      </c>
      <c r="D3343" s="226"/>
      <c r="E3343" s="171" t="s">
        <v>20</v>
      </c>
      <c r="F3343" s="207">
        <v>2600</v>
      </c>
      <c r="G3343" s="207">
        <f t="shared" si="109"/>
        <v>2340</v>
      </c>
      <c r="H3343" s="231">
        <f t="shared" si="110"/>
        <v>1989</v>
      </c>
      <c r="I3343" s="327"/>
      <c r="J3343" s="328"/>
    </row>
    <row r="3344" spans="1:10" ht="37.5">
      <c r="A3344" s="178">
        <v>330300024</v>
      </c>
      <c r="B3344" s="226" t="s">
        <v>5878</v>
      </c>
      <c r="C3344" s="226"/>
      <c r="D3344" s="226" t="s">
        <v>4636</v>
      </c>
      <c r="E3344" s="171" t="s">
        <v>20</v>
      </c>
      <c r="F3344" s="207">
        <v>2800</v>
      </c>
      <c r="G3344" s="207">
        <f t="shared" si="109"/>
        <v>2520</v>
      </c>
      <c r="H3344" s="231">
        <f t="shared" si="110"/>
        <v>2142</v>
      </c>
      <c r="I3344" s="327"/>
      <c r="J3344" s="328"/>
    </row>
    <row r="3345" spans="1:10">
      <c r="A3345" s="178">
        <v>330300025</v>
      </c>
      <c r="B3345" s="226" t="s">
        <v>5879</v>
      </c>
      <c r="C3345" s="226" t="s">
        <v>5849</v>
      </c>
      <c r="D3345" s="226" t="s">
        <v>4636</v>
      </c>
      <c r="E3345" s="171" t="s">
        <v>20</v>
      </c>
      <c r="F3345" s="207">
        <v>400</v>
      </c>
      <c r="G3345" s="207">
        <f t="shared" si="109"/>
        <v>360</v>
      </c>
      <c r="H3345" s="231">
        <f t="shared" si="110"/>
        <v>306</v>
      </c>
      <c r="I3345" s="327"/>
      <c r="J3345" s="328"/>
    </row>
    <row r="3346" spans="1:10" ht="37.5">
      <c r="A3346" s="178">
        <v>330300026</v>
      </c>
      <c r="B3346" s="226" t="s">
        <v>5880</v>
      </c>
      <c r="C3346" s="226" t="s">
        <v>5881</v>
      </c>
      <c r="D3346" s="226"/>
      <c r="E3346" s="171" t="s">
        <v>4958</v>
      </c>
      <c r="F3346" s="171">
        <v>420</v>
      </c>
      <c r="G3346" s="207">
        <v>378</v>
      </c>
      <c r="H3346" s="207">
        <v>321</v>
      </c>
      <c r="I3346" s="327"/>
      <c r="J3346" s="328"/>
    </row>
    <row r="3347" spans="1:10">
      <c r="A3347" s="178">
        <v>3304</v>
      </c>
      <c r="B3347" s="226" t="s">
        <v>5882</v>
      </c>
      <c r="C3347" s="226"/>
      <c r="D3347" s="226" t="s">
        <v>5883</v>
      </c>
      <c r="E3347" s="171"/>
      <c r="F3347" s="171"/>
      <c r="G3347" s="207"/>
      <c r="H3347" s="231"/>
      <c r="I3347" s="327"/>
      <c r="J3347" s="328"/>
    </row>
    <row r="3348" spans="1:10">
      <c r="A3348" s="178">
        <v>330401</v>
      </c>
      <c r="B3348" s="226" t="s">
        <v>5884</v>
      </c>
      <c r="C3348" s="226"/>
      <c r="D3348" s="226"/>
      <c r="E3348" s="171"/>
      <c r="F3348" s="171"/>
      <c r="G3348" s="207"/>
      <c r="H3348" s="231"/>
      <c r="I3348" s="327"/>
      <c r="J3348" s="328"/>
    </row>
    <row r="3349" spans="1:10">
      <c r="A3349" s="178">
        <v>330401001</v>
      </c>
      <c r="B3349" s="226" t="s">
        <v>5885</v>
      </c>
      <c r="C3349" s="226"/>
      <c r="D3349" s="226"/>
      <c r="E3349" s="171" t="s">
        <v>20</v>
      </c>
      <c r="F3349" s="207">
        <v>350</v>
      </c>
      <c r="G3349" s="207">
        <f>F3349*90%</f>
        <v>315</v>
      </c>
      <c r="H3349" s="231">
        <f>G3349*85%</f>
        <v>267.75</v>
      </c>
      <c r="I3349" s="327" t="s">
        <v>5886</v>
      </c>
      <c r="J3349" s="328"/>
    </row>
    <row r="3350" spans="1:10">
      <c r="A3350" s="178" t="s">
        <v>5887</v>
      </c>
      <c r="B3350" s="230" t="s">
        <v>5888</v>
      </c>
      <c r="C3350" s="226"/>
      <c r="D3350" s="226"/>
      <c r="E3350" s="171" t="s">
        <v>20</v>
      </c>
      <c r="F3350" s="207">
        <v>550</v>
      </c>
      <c r="G3350" s="207">
        <f t="shared" ref="G3350:G3382" si="111">F3350*90%</f>
        <v>495</v>
      </c>
      <c r="H3350" s="231">
        <f t="shared" ref="H3350:H3382" si="112">G3350*85%</f>
        <v>420.75</v>
      </c>
      <c r="I3350" s="327"/>
      <c r="J3350" s="328"/>
    </row>
    <row r="3351" spans="1:10">
      <c r="A3351" s="178">
        <v>330401002</v>
      </c>
      <c r="B3351" s="226" t="s">
        <v>5889</v>
      </c>
      <c r="C3351" s="226"/>
      <c r="D3351" s="226"/>
      <c r="E3351" s="171" t="s">
        <v>20</v>
      </c>
      <c r="F3351" s="207">
        <v>400</v>
      </c>
      <c r="G3351" s="207">
        <f t="shared" si="111"/>
        <v>360</v>
      </c>
      <c r="H3351" s="231">
        <f t="shared" si="112"/>
        <v>306</v>
      </c>
      <c r="I3351" s="327"/>
      <c r="J3351" s="328"/>
    </row>
    <row r="3352" spans="1:10">
      <c r="A3352" s="178">
        <v>330401003</v>
      </c>
      <c r="B3352" s="226" t="s">
        <v>5890</v>
      </c>
      <c r="C3352" s="226"/>
      <c r="D3352" s="226"/>
      <c r="E3352" s="171" t="s">
        <v>20</v>
      </c>
      <c r="F3352" s="207">
        <v>600</v>
      </c>
      <c r="G3352" s="207">
        <f t="shared" si="111"/>
        <v>540</v>
      </c>
      <c r="H3352" s="231">
        <f t="shared" si="112"/>
        <v>459</v>
      </c>
      <c r="I3352" s="327"/>
      <c r="J3352" s="328"/>
    </row>
    <row r="3353" spans="1:10" ht="37.5">
      <c r="A3353" s="178">
        <v>330401004</v>
      </c>
      <c r="B3353" s="226" t="s">
        <v>5891</v>
      </c>
      <c r="C3353" s="226" t="s">
        <v>5892</v>
      </c>
      <c r="D3353" s="226" t="s">
        <v>5893</v>
      </c>
      <c r="E3353" s="171" t="s">
        <v>20</v>
      </c>
      <c r="F3353" s="207">
        <v>600</v>
      </c>
      <c r="G3353" s="207">
        <f t="shared" si="111"/>
        <v>540</v>
      </c>
      <c r="H3353" s="231">
        <f t="shared" si="112"/>
        <v>459</v>
      </c>
      <c r="I3353" s="327" t="s">
        <v>5894</v>
      </c>
      <c r="J3353" s="328"/>
    </row>
    <row r="3354" spans="1:10" ht="37.5">
      <c r="A3354" s="178" t="s">
        <v>5895</v>
      </c>
      <c r="B3354" s="229" t="s">
        <v>5896</v>
      </c>
      <c r="C3354" s="226"/>
      <c r="D3354" s="226"/>
      <c r="E3354" s="171" t="s">
        <v>20</v>
      </c>
      <c r="F3354" s="207">
        <v>800</v>
      </c>
      <c r="G3354" s="207">
        <f t="shared" si="111"/>
        <v>720</v>
      </c>
      <c r="H3354" s="231">
        <f t="shared" si="112"/>
        <v>612</v>
      </c>
      <c r="I3354" s="327"/>
      <c r="J3354" s="328"/>
    </row>
    <row r="3355" spans="1:10" ht="37.5">
      <c r="A3355" s="219">
        <v>330401005</v>
      </c>
      <c r="B3355" s="227" t="s">
        <v>5897</v>
      </c>
      <c r="C3355" s="227"/>
      <c r="D3355" s="227"/>
      <c r="E3355" s="228" t="s">
        <v>20</v>
      </c>
      <c r="F3355" s="207"/>
      <c r="G3355" s="207"/>
      <c r="H3355" s="231"/>
      <c r="I3355" s="327" t="s">
        <v>129</v>
      </c>
      <c r="J3355" s="328"/>
    </row>
    <row r="3356" spans="1:10" ht="75">
      <c r="A3356" s="178">
        <v>330401006</v>
      </c>
      <c r="B3356" s="226" t="s">
        <v>5898</v>
      </c>
      <c r="C3356" s="226" t="s">
        <v>5899</v>
      </c>
      <c r="D3356" s="226" t="s">
        <v>4636</v>
      </c>
      <c r="E3356" s="171" t="s">
        <v>20</v>
      </c>
      <c r="F3356" s="207">
        <v>800</v>
      </c>
      <c r="G3356" s="207">
        <f t="shared" si="111"/>
        <v>720</v>
      </c>
      <c r="H3356" s="231">
        <f t="shared" si="112"/>
        <v>612</v>
      </c>
      <c r="I3356" s="327" t="s">
        <v>5900</v>
      </c>
      <c r="J3356" s="328"/>
    </row>
    <row r="3357" spans="1:10" ht="37.5">
      <c r="A3357" s="178" t="s">
        <v>5901</v>
      </c>
      <c r="B3357" s="229" t="s">
        <v>5902</v>
      </c>
      <c r="C3357" s="226"/>
      <c r="D3357" s="226"/>
      <c r="E3357" s="171" t="s">
        <v>20</v>
      </c>
      <c r="F3357" s="207">
        <v>1200</v>
      </c>
      <c r="G3357" s="207">
        <f t="shared" si="111"/>
        <v>1080</v>
      </c>
      <c r="H3357" s="231">
        <f t="shared" si="112"/>
        <v>918</v>
      </c>
      <c r="I3357" s="327"/>
      <c r="J3357" s="328"/>
    </row>
    <row r="3358" spans="1:10">
      <c r="A3358" s="178">
        <v>330401007</v>
      </c>
      <c r="B3358" s="226" t="s">
        <v>5903</v>
      </c>
      <c r="C3358" s="226" t="s">
        <v>5904</v>
      </c>
      <c r="D3358" s="226"/>
      <c r="E3358" s="171" t="s">
        <v>20</v>
      </c>
      <c r="F3358" s="207">
        <v>450</v>
      </c>
      <c r="G3358" s="207">
        <f t="shared" si="111"/>
        <v>405</v>
      </c>
      <c r="H3358" s="231">
        <f t="shared" si="112"/>
        <v>344.25</v>
      </c>
      <c r="I3358" s="327"/>
      <c r="J3358" s="328"/>
    </row>
    <row r="3359" spans="1:10">
      <c r="A3359" s="237">
        <v>330401008</v>
      </c>
      <c r="B3359" s="238" t="s">
        <v>5905</v>
      </c>
      <c r="C3359" s="238"/>
      <c r="D3359" s="238" t="s">
        <v>3070</v>
      </c>
      <c r="E3359" s="239" t="s">
        <v>20</v>
      </c>
      <c r="F3359" s="207"/>
      <c r="G3359" s="207"/>
      <c r="H3359" s="231"/>
      <c r="I3359" s="329" t="s">
        <v>129</v>
      </c>
      <c r="J3359" s="328"/>
    </row>
    <row r="3360" spans="1:10">
      <c r="A3360" s="178">
        <v>330401009</v>
      </c>
      <c r="B3360" s="226" t="s">
        <v>5906</v>
      </c>
      <c r="C3360" s="226"/>
      <c r="D3360" s="226"/>
      <c r="E3360" s="171" t="s">
        <v>20</v>
      </c>
      <c r="F3360" s="207">
        <v>200</v>
      </c>
      <c r="G3360" s="207">
        <f t="shared" si="111"/>
        <v>180</v>
      </c>
      <c r="H3360" s="231">
        <f t="shared" si="112"/>
        <v>153</v>
      </c>
      <c r="I3360" s="327"/>
      <c r="J3360" s="328"/>
    </row>
    <row r="3361" spans="1:10">
      <c r="A3361" s="178">
        <v>330401010</v>
      </c>
      <c r="B3361" s="226" t="s">
        <v>5907</v>
      </c>
      <c r="C3361" s="226"/>
      <c r="D3361" s="226"/>
      <c r="E3361" s="171" t="s">
        <v>20</v>
      </c>
      <c r="F3361" s="207">
        <v>1000</v>
      </c>
      <c r="G3361" s="207">
        <f t="shared" si="111"/>
        <v>900</v>
      </c>
      <c r="H3361" s="231">
        <f t="shared" si="112"/>
        <v>765</v>
      </c>
      <c r="I3361" s="327"/>
      <c r="J3361" s="328"/>
    </row>
    <row r="3362" spans="1:10">
      <c r="A3362" s="178">
        <v>330401011</v>
      </c>
      <c r="B3362" s="226" t="s">
        <v>5908</v>
      </c>
      <c r="C3362" s="226"/>
      <c r="D3362" s="226" t="s">
        <v>3070</v>
      </c>
      <c r="E3362" s="171" t="s">
        <v>20</v>
      </c>
      <c r="F3362" s="171">
        <v>500</v>
      </c>
      <c r="G3362" s="207">
        <f t="shared" si="111"/>
        <v>450</v>
      </c>
      <c r="H3362" s="231">
        <f t="shared" si="112"/>
        <v>382.5</v>
      </c>
      <c r="I3362" s="327" t="s">
        <v>3070</v>
      </c>
      <c r="J3362" s="328"/>
    </row>
    <row r="3363" spans="1:10" ht="37.5">
      <c r="A3363" s="219">
        <v>330401012</v>
      </c>
      <c r="B3363" s="227" t="s">
        <v>5909</v>
      </c>
      <c r="C3363" s="227" t="s">
        <v>5910</v>
      </c>
      <c r="D3363" s="227"/>
      <c r="E3363" s="228" t="s">
        <v>753</v>
      </c>
      <c r="F3363" s="207"/>
      <c r="G3363" s="207"/>
      <c r="H3363" s="231"/>
      <c r="I3363" s="327" t="s">
        <v>129</v>
      </c>
      <c r="J3363" s="328"/>
    </row>
    <row r="3364" spans="1:10">
      <c r="A3364" s="219">
        <v>330401013</v>
      </c>
      <c r="B3364" s="227" t="s">
        <v>5911</v>
      </c>
      <c r="C3364" s="227"/>
      <c r="D3364" s="227"/>
      <c r="E3364" s="228" t="s">
        <v>20</v>
      </c>
      <c r="F3364" s="207"/>
      <c r="G3364" s="207"/>
      <c r="H3364" s="231"/>
      <c r="I3364" s="327" t="s">
        <v>129</v>
      </c>
      <c r="J3364" s="328"/>
    </row>
    <row r="3365" spans="1:10">
      <c r="A3365" s="178">
        <v>330401014</v>
      </c>
      <c r="B3365" s="226" t="s">
        <v>5912</v>
      </c>
      <c r="C3365" s="226"/>
      <c r="D3365" s="226"/>
      <c r="E3365" s="171" t="s">
        <v>656</v>
      </c>
      <c r="F3365" s="171">
        <v>280</v>
      </c>
      <c r="G3365" s="207">
        <v>252</v>
      </c>
      <c r="H3365" s="207">
        <v>214</v>
      </c>
      <c r="I3365" s="327"/>
      <c r="J3365" s="328"/>
    </row>
    <row r="3366" spans="1:10">
      <c r="A3366" s="219">
        <v>330401015</v>
      </c>
      <c r="B3366" s="227" t="s">
        <v>5913</v>
      </c>
      <c r="C3366" s="227"/>
      <c r="D3366" s="227"/>
      <c r="E3366" s="228" t="s">
        <v>753</v>
      </c>
      <c r="F3366" s="207"/>
      <c r="G3366" s="207"/>
      <c r="H3366" s="231"/>
      <c r="I3366" s="327" t="s">
        <v>129</v>
      </c>
      <c r="J3366" s="328"/>
    </row>
    <row r="3367" spans="1:10">
      <c r="A3367" s="219">
        <v>330401016</v>
      </c>
      <c r="B3367" s="227" t="s">
        <v>5914</v>
      </c>
      <c r="C3367" s="227"/>
      <c r="D3367" s="227"/>
      <c r="E3367" s="228" t="s">
        <v>20</v>
      </c>
      <c r="F3367" s="207"/>
      <c r="G3367" s="207"/>
      <c r="H3367" s="231"/>
      <c r="I3367" s="327" t="s">
        <v>129</v>
      </c>
      <c r="J3367" s="328"/>
    </row>
    <row r="3368" spans="1:10" ht="37.5">
      <c r="A3368" s="178">
        <v>330401017</v>
      </c>
      <c r="B3368" s="226" t="s">
        <v>5915</v>
      </c>
      <c r="C3368" s="226" t="s">
        <v>5916</v>
      </c>
      <c r="D3368" s="226" t="s">
        <v>5917</v>
      </c>
      <c r="E3368" s="171" t="s">
        <v>599</v>
      </c>
      <c r="F3368" s="171"/>
      <c r="G3368" s="207"/>
      <c r="H3368" s="231"/>
      <c r="I3368" s="327" t="s">
        <v>129</v>
      </c>
      <c r="J3368" s="328"/>
    </row>
    <row r="3369" spans="1:10">
      <c r="A3369" s="178">
        <v>330401018</v>
      </c>
      <c r="B3369" s="226" t="s">
        <v>5918</v>
      </c>
      <c r="C3369" s="226" t="s">
        <v>5919</v>
      </c>
      <c r="D3369" s="226"/>
      <c r="E3369" s="171" t="s">
        <v>20</v>
      </c>
      <c r="F3369" s="207">
        <v>500</v>
      </c>
      <c r="G3369" s="207">
        <f t="shared" si="111"/>
        <v>450</v>
      </c>
      <c r="H3369" s="231">
        <f t="shared" si="112"/>
        <v>382.5</v>
      </c>
      <c r="I3369" s="327"/>
      <c r="J3369" s="328"/>
    </row>
    <row r="3370" spans="1:10">
      <c r="A3370" s="178">
        <v>330402</v>
      </c>
      <c r="B3370" s="226" t="s">
        <v>5920</v>
      </c>
      <c r="C3370" s="226"/>
      <c r="D3370" s="226"/>
      <c r="E3370" s="171"/>
      <c r="F3370" s="171"/>
      <c r="G3370" s="207"/>
      <c r="H3370" s="231"/>
      <c r="I3370" s="327"/>
      <c r="J3370" s="328"/>
    </row>
    <row r="3371" spans="1:10">
      <c r="A3371" s="178">
        <v>330402001</v>
      </c>
      <c r="B3371" s="226" t="s">
        <v>5921</v>
      </c>
      <c r="C3371" s="226"/>
      <c r="D3371" s="226"/>
      <c r="E3371" s="171" t="s">
        <v>20</v>
      </c>
      <c r="F3371" s="207">
        <v>300</v>
      </c>
      <c r="G3371" s="207">
        <f t="shared" si="111"/>
        <v>270</v>
      </c>
      <c r="H3371" s="231">
        <f t="shared" si="112"/>
        <v>229.5</v>
      </c>
      <c r="I3371" s="327"/>
      <c r="J3371" s="328"/>
    </row>
    <row r="3372" spans="1:10">
      <c r="A3372" s="178">
        <v>330402002</v>
      </c>
      <c r="B3372" s="226" t="s">
        <v>5922</v>
      </c>
      <c r="C3372" s="226" t="s">
        <v>5923</v>
      </c>
      <c r="D3372" s="226"/>
      <c r="E3372" s="171" t="s">
        <v>20</v>
      </c>
      <c r="F3372" s="207">
        <v>300</v>
      </c>
      <c r="G3372" s="207">
        <f t="shared" si="111"/>
        <v>270</v>
      </c>
      <c r="H3372" s="231">
        <f t="shared" si="112"/>
        <v>229.5</v>
      </c>
      <c r="I3372" s="327"/>
      <c r="J3372" s="328"/>
    </row>
    <row r="3373" spans="1:10">
      <c r="A3373" s="178">
        <v>330402003</v>
      </c>
      <c r="B3373" s="226" t="s">
        <v>5924</v>
      </c>
      <c r="C3373" s="226"/>
      <c r="D3373" s="226"/>
      <c r="E3373" s="171" t="s">
        <v>20</v>
      </c>
      <c r="F3373" s="207">
        <v>700</v>
      </c>
      <c r="G3373" s="207">
        <f t="shared" si="111"/>
        <v>630</v>
      </c>
      <c r="H3373" s="231">
        <f t="shared" si="112"/>
        <v>535.5</v>
      </c>
      <c r="I3373" s="327"/>
      <c r="J3373" s="328"/>
    </row>
    <row r="3374" spans="1:10">
      <c r="A3374" s="178">
        <v>330402004</v>
      </c>
      <c r="B3374" s="226" t="s">
        <v>5925</v>
      </c>
      <c r="C3374" s="226" t="s">
        <v>5926</v>
      </c>
      <c r="D3374" s="226"/>
      <c r="E3374" s="171" t="s">
        <v>20</v>
      </c>
      <c r="F3374" s="207">
        <v>500</v>
      </c>
      <c r="G3374" s="207">
        <f t="shared" si="111"/>
        <v>450</v>
      </c>
      <c r="H3374" s="231">
        <f t="shared" si="112"/>
        <v>382.5</v>
      </c>
      <c r="I3374" s="327"/>
      <c r="J3374" s="328"/>
    </row>
    <row r="3375" spans="1:10" ht="37.5">
      <c r="A3375" s="178">
        <v>330402005</v>
      </c>
      <c r="B3375" s="226" t="s">
        <v>5927</v>
      </c>
      <c r="C3375" s="226" t="s">
        <v>5928</v>
      </c>
      <c r="D3375" s="226"/>
      <c r="E3375" s="171" t="s">
        <v>20</v>
      </c>
      <c r="F3375" s="207">
        <v>450</v>
      </c>
      <c r="G3375" s="207">
        <f t="shared" si="111"/>
        <v>405</v>
      </c>
      <c r="H3375" s="231">
        <f t="shared" si="112"/>
        <v>344.25</v>
      </c>
      <c r="I3375" s="327"/>
      <c r="J3375" s="328"/>
    </row>
    <row r="3376" spans="1:10">
      <c r="A3376" s="178">
        <v>330402006</v>
      </c>
      <c r="B3376" s="226" t="s">
        <v>5929</v>
      </c>
      <c r="C3376" s="226"/>
      <c r="D3376" s="226"/>
      <c r="E3376" s="171" t="s">
        <v>20</v>
      </c>
      <c r="F3376" s="207">
        <v>580</v>
      </c>
      <c r="G3376" s="207">
        <f t="shared" si="111"/>
        <v>522</v>
      </c>
      <c r="H3376" s="231">
        <f t="shared" si="112"/>
        <v>443.7</v>
      </c>
      <c r="I3376" s="327"/>
      <c r="J3376" s="328"/>
    </row>
    <row r="3377" spans="1:10">
      <c r="A3377" s="178">
        <v>330402007</v>
      </c>
      <c r="B3377" s="226" t="s">
        <v>5930</v>
      </c>
      <c r="C3377" s="226"/>
      <c r="D3377" s="226"/>
      <c r="E3377" s="171" t="s">
        <v>20</v>
      </c>
      <c r="F3377" s="207">
        <v>700</v>
      </c>
      <c r="G3377" s="207">
        <f t="shared" si="111"/>
        <v>630</v>
      </c>
      <c r="H3377" s="231">
        <f t="shared" si="112"/>
        <v>535.5</v>
      </c>
      <c r="I3377" s="327" t="s">
        <v>5931</v>
      </c>
      <c r="J3377" s="328"/>
    </row>
    <row r="3378" spans="1:10" ht="37.5">
      <c r="A3378" s="178" t="s">
        <v>5932</v>
      </c>
      <c r="B3378" s="229" t="s">
        <v>5933</v>
      </c>
      <c r="C3378" s="226"/>
      <c r="D3378" s="226"/>
      <c r="E3378" s="171" t="s">
        <v>20</v>
      </c>
      <c r="F3378" s="207">
        <v>800</v>
      </c>
      <c r="G3378" s="207">
        <f t="shared" si="111"/>
        <v>720</v>
      </c>
      <c r="H3378" s="231">
        <f t="shared" si="112"/>
        <v>612</v>
      </c>
      <c r="I3378" s="327"/>
      <c r="J3378" s="328"/>
    </row>
    <row r="3379" spans="1:10" ht="37.5">
      <c r="A3379" s="178">
        <v>330402008</v>
      </c>
      <c r="B3379" s="226" t="s">
        <v>5934</v>
      </c>
      <c r="C3379" s="226" t="s">
        <v>5935</v>
      </c>
      <c r="D3379" s="226" t="s">
        <v>5936</v>
      </c>
      <c r="E3379" s="171" t="s">
        <v>20</v>
      </c>
      <c r="F3379" s="171">
        <v>560</v>
      </c>
      <c r="G3379" s="207">
        <v>504</v>
      </c>
      <c r="H3379" s="207">
        <v>428</v>
      </c>
      <c r="I3379" s="327"/>
      <c r="J3379" s="328"/>
    </row>
    <row r="3380" spans="1:10">
      <c r="A3380" s="178">
        <v>330402009</v>
      </c>
      <c r="B3380" s="226" t="s">
        <v>5937</v>
      </c>
      <c r="C3380" s="226" t="s">
        <v>5938</v>
      </c>
      <c r="D3380" s="226"/>
      <c r="E3380" s="171" t="s">
        <v>20</v>
      </c>
      <c r="F3380" s="171">
        <v>560</v>
      </c>
      <c r="G3380" s="207">
        <v>504</v>
      </c>
      <c r="H3380" s="207">
        <v>428</v>
      </c>
      <c r="I3380" s="327" t="s">
        <v>5939</v>
      </c>
      <c r="J3380" s="328"/>
    </row>
    <row r="3381" spans="1:10">
      <c r="A3381" s="178" t="s">
        <v>5940</v>
      </c>
      <c r="B3381" s="230" t="s">
        <v>5941</v>
      </c>
      <c r="C3381" s="226"/>
      <c r="D3381" s="226"/>
      <c r="E3381" s="171" t="s">
        <v>20</v>
      </c>
      <c r="F3381" s="207">
        <v>760</v>
      </c>
      <c r="G3381" s="207">
        <f t="shared" si="111"/>
        <v>684</v>
      </c>
      <c r="H3381" s="231">
        <f t="shared" si="112"/>
        <v>581.4</v>
      </c>
      <c r="I3381" s="327"/>
      <c r="J3381" s="328"/>
    </row>
    <row r="3382" spans="1:10">
      <c r="A3382" s="178">
        <v>330402010</v>
      </c>
      <c r="B3382" s="226" t="s">
        <v>5942</v>
      </c>
      <c r="C3382" s="226" t="s">
        <v>5943</v>
      </c>
      <c r="D3382" s="226" t="s">
        <v>5944</v>
      </c>
      <c r="E3382" s="171" t="s">
        <v>5945</v>
      </c>
      <c r="F3382" s="207">
        <v>450</v>
      </c>
      <c r="G3382" s="207">
        <f t="shared" si="111"/>
        <v>405</v>
      </c>
      <c r="H3382" s="231">
        <f t="shared" si="112"/>
        <v>344.25</v>
      </c>
      <c r="I3382" s="327"/>
      <c r="J3382" s="328"/>
    </row>
    <row r="3383" spans="1:10">
      <c r="A3383" s="178">
        <v>330403</v>
      </c>
      <c r="B3383" s="226" t="s">
        <v>5946</v>
      </c>
      <c r="C3383" s="226"/>
      <c r="D3383" s="226"/>
      <c r="E3383" s="171"/>
      <c r="F3383" s="171"/>
      <c r="G3383" s="207"/>
      <c r="H3383" s="231"/>
      <c r="I3383" s="327"/>
      <c r="J3383" s="328"/>
    </row>
    <row r="3384" spans="1:10" ht="37.5">
      <c r="A3384" s="178">
        <v>330403001</v>
      </c>
      <c r="B3384" s="226" t="s">
        <v>5947</v>
      </c>
      <c r="C3384" s="226" t="s">
        <v>5948</v>
      </c>
      <c r="D3384" s="226" t="s">
        <v>5949</v>
      </c>
      <c r="E3384" s="171" t="s">
        <v>20</v>
      </c>
      <c r="F3384" s="171">
        <v>980</v>
      </c>
      <c r="G3384" s="207">
        <v>882</v>
      </c>
      <c r="H3384" s="207">
        <v>750</v>
      </c>
      <c r="I3384" s="327"/>
      <c r="J3384" s="328"/>
    </row>
    <row r="3385" spans="1:10">
      <c r="A3385" s="178">
        <v>330403002</v>
      </c>
      <c r="B3385" s="226" t="s">
        <v>5950</v>
      </c>
      <c r="C3385" s="226" t="s">
        <v>5951</v>
      </c>
      <c r="D3385" s="226" t="s">
        <v>5949</v>
      </c>
      <c r="E3385" s="171" t="s">
        <v>20</v>
      </c>
      <c r="F3385" s="207">
        <v>500</v>
      </c>
      <c r="G3385" s="207">
        <f>F3385*90%</f>
        <v>450</v>
      </c>
      <c r="H3385" s="231">
        <f>G3385*85%</f>
        <v>382.5</v>
      </c>
      <c r="I3385" s="327" t="s">
        <v>5952</v>
      </c>
      <c r="J3385" s="328"/>
    </row>
    <row r="3386" spans="1:10" ht="37.5">
      <c r="A3386" s="178" t="s">
        <v>5953</v>
      </c>
      <c r="B3386" s="226" t="s">
        <v>5954</v>
      </c>
      <c r="C3386" s="226"/>
      <c r="D3386" s="226"/>
      <c r="E3386" s="171" t="s">
        <v>20</v>
      </c>
      <c r="F3386" s="207">
        <v>650</v>
      </c>
      <c r="G3386" s="207">
        <f t="shared" ref="G3386:G3392" si="113">F3386*90%</f>
        <v>585</v>
      </c>
      <c r="H3386" s="231">
        <f t="shared" ref="H3386:H3392" si="114">G3386*85%</f>
        <v>497.25</v>
      </c>
      <c r="I3386" s="327"/>
      <c r="J3386" s="328"/>
    </row>
    <row r="3387" spans="1:10">
      <c r="A3387" s="178">
        <v>330403003</v>
      </c>
      <c r="B3387" s="226" t="s">
        <v>5955</v>
      </c>
      <c r="C3387" s="226"/>
      <c r="D3387" s="226"/>
      <c r="E3387" s="171" t="s">
        <v>20</v>
      </c>
      <c r="F3387" s="207">
        <v>300</v>
      </c>
      <c r="G3387" s="207">
        <f t="shared" si="113"/>
        <v>270</v>
      </c>
      <c r="H3387" s="231">
        <f t="shared" si="114"/>
        <v>229.5</v>
      </c>
      <c r="I3387" s="327"/>
      <c r="J3387" s="328"/>
    </row>
    <row r="3388" spans="1:10" ht="37.5">
      <c r="A3388" s="178">
        <v>330403004</v>
      </c>
      <c r="B3388" s="226" t="s">
        <v>5956</v>
      </c>
      <c r="C3388" s="226"/>
      <c r="D3388" s="226" t="s">
        <v>5957</v>
      </c>
      <c r="E3388" s="171" t="s">
        <v>20</v>
      </c>
      <c r="F3388" s="207">
        <v>700</v>
      </c>
      <c r="G3388" s="207">
        <f t="shared" si="113"/>
        <v>630</v>
      </c>
      <c r="H3388" s="231">
        <f t="shared" si="114"/>
        <v>535.5</v>
      </c>
      <c r="I3388" s="327"/>
      <c r="J3388" s="328"/>
    </row>
    <row r="3389" spans="1:10">
      <c r="A3389" s="178">
        <v>330403005</v>
      </c>
      <c r="B3389" s="226" t="s">
        <v>5958</v>
      </c>
      <c r="C3389" s="226"/>
      <c r="D3389" s="226" t="s">
        <v>5949</v>
      </c>
      <c r="E3389" s="171" t="s">
        <v>20</v>
      </c>
      <c r="F3389" s="171">
        <v>560</v>
      </c>
      <c r="G3389" s="207">
        <v>504</v>
      </c>
      <c r="H3389" s="207">
        <v>428</v>
      </c>
      <c r="I3389" s="327"/>
      <c r="J3389" s="328"/>
    </row>
    <row r="3390" spans="1:10">
      <c r="A3390" s="178">
        <v>330403006</v>
      </c>
      <c r="B3390" s="226" t="s">
        <v>5959</v>
      </c>
      <c r="C3390" s="226" t="s">
        <v>5960</v>
      </c>
      <c r="D3390" s="226"/>
      <c r="E3390" s="171" t="s">
        <v>20</v>
      </c>
      <c r="F3390" s="207">
        <v>120</v>
      </c>
      <c r="G3390" s="207">
        <f t="shared" si="113"/>
        <v>108</v>
      </c>
      <c r="H3390" s="231">
        <f t="shared" si="114"/>
        <v>91.8</v>
      </c>
      <c r="I3390" s="327"/>
      <c r="J3390" s="328"/>
    </row>
    <row r="3391" spans="1:10">
      <c r="A3391" s="178">
        <v>330403007</v>
      </c>
      <c r="B3391" s="226" t="s">
        <v>5961</v>
      </c>
      <c r="C3391" s="226"/>
      <c r="D3391" s="226"/>
      <c r="E3391" s="171" t="s">
        <v>656</v>
      </c>
      <c r="F3391" s="207">
        <v>500</v>
      </c>
      <c r="G3391" s="207">
        <f t="shared" si="113"/>
        <v>450</v>
      </c>
      <c r="H3391" s="231">
        <f t="shared" si="114"/>
        <v>382.5</v>
      </c>
      <c r="I3391" s="327"/>
      <c r="J3391" s="328"/>
    </row>
    <row r="3392" spans="1:10" ht="37.5">
      <c r="A3392" s="178">
        <v>330403008</v>
      </c>
      <c r="B3392" s="226" t="s">
        <v>5962</v>
      </c>
      <c r="C3392" s="226" t="s">
        <v>5963</v>
      </c>
      <c r="D3392" s="226"/>
      <c r="E3392" s="171" t="s">
        <v>20</v>
      </c>
      <c r="F3392" s="207">
        <v>450</v>
      </c>
      <c r="G3392" s="207">
        <f t="shared" si="113"/>
        <v>405</v>
      </c>
      <c r="H3392" s="231">
        <f t="shared" si="114"/>
        <v>344.25</v>
      </c>
      <c r="I3392" s="327"/>
      <c r="J3392" s="328"/>
    </row>
    <row r="3393" spans="1:10">
      <c r="A3393" s="178">
        <v>330404</v>
      </c>
      <c r="B3393" s="226" t="s">
        <v>5964</v>
      </c>
      <c r="C3393" s="226"/>
      <c r="D3393" s="226"/>
      <c r="E3393" s="171"/>
      <c r="F3393" s="171"/>
      <c r="G3393" s="207"/>
      <c r="H3393" s="231"/>
      <c r="I3393" s="327"/>
      <c r="J3393" s="328"/>
    </row>
    <row r="3394" spans="1:10" ht="37.5">
      <c r="A3394" s="178">
        <v>330404001</v>
      </c>
      <c r="B3394" s="226" t="s">
        <v>5965</v>
      </c>
      <c r="C3394" s="226"/>
      <c r="D3394" s="226" t="s">
        <v>5966</v>
      </c>
      <c r="E3394" s="171" t="s">
        <v>20</v>
      </c>
      <c r="F3394" s="171">
        <v>750</v>
      </c>
      <c r="G3394" s="207">
        <v>675</v>
      </c>
      <c r="H3394" s="207">
        <v>574</v>
      </c>
      <c r="I3394" s="327"/>
      <c r="J3394" s="328"/>
    </row>
    <row r="3395" spans="1:10" ht="37.5">
      <c r="A3395" s="178">
        <v>330404002</v>
      </c>
      <c r="B3395" s="226" t="s">
        <v>5967</v>
      </c>
      <c r="C3395" s="226"/>
      <c r="D3395" s="226"/>
      <c r="E3395" s="171" t="s">
        <v>20</v>
      </c>
      <c r="F3395" s="171">
        <v>770</v>
      </c>
      <c r="G3395" s="207">
        <v>693</v>
      </c>
      <c r="H3395" s="207">
        <v>589</v>
      </c>
      <c r="I3395" s="327"/>
      <c r="J3395" s="328"/>
    </row>
    <row r="3396" spans="1:10">
      <c r="A3396" s="178">
        <v>330404003</v>
      </c>
      <c r="B3396" s="226" t="s">
        <v>5968</v>
      </c>
      <c r="C3396" s="226"/>
      <c r="D3396" s="226"/>
      <c r="E3396" s="171" t="s">
        <v>656</v>
      </c>
      <c r="F3396" s="171">
        <v>210</v>
      </c>
      <c r="G3396" s="207">
        <v>189</v>
      </c>
      <c r="H3396" s="207">
        <v>161</v>
      </c>
      <c r="I3396" s="327"/>
      <c r="J3396" s="328"/>
    </row>
    <row r="3397" spans="1:10">
      <c r="A3397" s="178">
        <v>330404004</v>
      </c>
      <c r="B3397" s="226" t="s">
        <v>5969</v>
      </c>
      <c r="C3397" s="226" t="s">
        <v>5970</v>
      </c>
      <c r="D3397" s="226"/>
      <c r="E3397" s="171" t="s">
        <v>20</v>
      </c>
      <c r="F3397" s="207">
        <v>150</v>
      </c>
      <c r="G3397" s="207">
        <f>F3397*90%</f>
        <v>135</v>
      </c>
      <c r="H3397" s="231">
        <f>G3397*85%</f>
        <v>114.75</v>
      </c>
      <c r="I3397" s="327"/>
      <c r="J3397" s="328"/>
    </row>
    <row r="3398" spans="1:10">
      <c r="A3398" s="178">
        <v>330404005</v>
      </c>
      <c r="B3398" s="226" t="s">
        <v>5971</v>
      </c>
      <c r="C3398" s="226"/>
      <c r="D3398" s="226"/>
      <c r="E3398" s="171" t="s">
        <v>20</v>
      </c>
      <c r="F3398" s="207">
        <v>950</v>
      </c>
      <c r="G3398" s="207">
        <f t="shared" ref="G3398:G3456" si="115">F3398*90%</f>
        <v>855</v>
      </c>
      <c r="H3398" s="231">
        <f t="shared" ref="H3398:H3456" si="116">G3398*85%</f>
        <v>726.75</v>
      </c>
      <c r="I3398" s="327"/>
      <c r="J3398" s="328"/>
    </row>
    <row r="3399" spans="1:10">
      <c r="A3399" s="178">
        <v>330404006</v>
      </c>
      <c r="B3399" s="226" t="s">
        <v>5972</v>
      </c>
      <c r="C3399" s="226"/>
      <c r="D3399" s="226"/>
      <c r="E3399" s="171" t="s">
        <v>20</v>
      </c>
      <c r="F3399" s="207">
        <v>500</v>
      </c>
      <c r="G3399" s="207">
        <f t="shared" si="115"/>
        <v>450</v>
      </c>
      <c r="H3399" s="231">
        <f t="shared" si="116"/>
        <v>382.5</v>
      </c>
      <c r="I3399" s="327"/>
      <c r="J3399" s="328"/>
    </row>
    <row r="3400" spans="1:10" ht="37.5">
      <c r="A3400" s="178">
        <v>330404007</v>
      </c>
      <c r="B3400" s="226" t="s">
        <v>5973</v>
      </c>
      <c r="C3400" s="226" t="s">
        <v>5974</v>
      </c>
      <c r="D3400" s="226"/>
      <c r="E3400" s="171" t="s">
        <v>20</v>
      </c>
      <c r="F3400" s="171">
        <v>350</v>
      </c>
      <c r="G3400" s="207">
        <v>315</v>
      </c>
      <c r="H3400" s="207">
        <v>268</v>
      </c>
      <c r="I3400" s="327"/>
      <c r="J3400" s="328"/>
    </row>
    <row r="3401" spans="1:10" ht="37.5">
      <c r="A3401" s="178">
        <v>330404008</v>
      </c>
      <c r="B3401" s="226" t="s">
        <v>5975</v>
      </c>
      <c r="C3401" s="226" t="s">
        <v>5976</v>
      </c>
      <c r="D3401" s="226"/>
      <c r="E3401" s="171" t="s">
        <v>20</v>
      </c>
      <c r="F3401" s="207">
        <v>1200</v>
      </c>
      <c r="G3401" s="207">
        <f t="shared" si="115"/>
        <v>1080</v>
      </c>
      <c r="H3401" s="231">
        <f t="shared" si="116"/>
        <v>918</v>
      </c>
      <c r="I3401" s="327" t="s">
        <v>5977</v>
      </c>
      <c r="J3401" s="328"/>
    </row>
    <row r="3402" spans="1:10" ht="37.5">
      <c r="A3402" s="178" t="s">
        <v>5978</v>
      </c>
      <c r="B3402" s="226" t="s">
        <v>5979</v>
      </c>
      <c r="C3402" s="226"/>
      <c r="D3402" s="226"/>
      <c r="E3402" s="171" t="s">
        <v>20</v>
      </c>
      <c r="F3402" s="207">
        <v>1500</v>
      </c>
      <c r="G3402" s="207">
        <f t="shared" si="115"/>
        <v>1350</v>
      </c>
      <c r="H3402" s="231">
        <f t="shared" si="116"/>
        <v>1147.5</v>
      </c>
      <c r="I3402" s="327"/>
      <c r="J3402" s="328"/>
    </row>
    <row r="3403" spans="1:10">
      <c r="A3403" s="178">
        <v>330404009</v>
      </c>
      <c r="B3403" s="226" t="s">
        <v>5980</v>
      </c>
      <c r="C3403" s="226"/>
      <c r="D3403" s="226"/>
      <c r="E3403" s="171" t="s">
        <v>20</v>
      </c>
      <c r="F3403" s="207">
        <v>300</v>
      </c>
      <c r="G3403" s="207">
        <f t="shared" si="115"/>
        <v>270</v>
      </c>
      <c r="H3403" s="231">
        <f t="shared" si="116"/>
        <v>229.5</v>
      </c>
      <c r="I3403" s="327"/>
      <c r="J3403" s="328"/>
    </row>
    <row r="3404" spans="1:10">
      <c r="A3404" s="178">
        <v>330404010</v>
      </c>
      <c r="B3404" s="226" t="s">
        <v>5981</v>
      </c>
      <c r="C3404" s="226" t="s">
        <v>5982</v>
      </c>
      <c r="D3404" s="226" t="s">
        <v>4636</v>
      </c>
      <c r="E3404" s="171" t="s">
        <v>20</v>
      </c>
      <c r="F3404" s="207">
        <v>1450</v>
      </c>
      <c r="G3404" s="207">
        <f t="shared" si="115"/>
        <v>1305</v>
      </c>
      <c r="H3404" s="231">
        <f t="shared" si="116"/>
        <v>1109.25</v>
      </c>
      <c r="I3404" s="327" t="s">
        <v>5977</v>
      </c>
      <c r="J3404" s="328"/>
    </row>
    <row r="3405" spans="1:10">
      <c r="A3405" s="178" t="s">
        <v>5983</v>
      </c>
      <c r="B3405" s="229" t="s">
        <v>5984</v>
      </c>
      <c r="C3405" s="226"/>
      <c r="D3405" s="226"/>
      <c r="E3405" s="171" t="s">
        <v>20</v>
      </c>
      <c r="F3405" s="207">
        <v>1750</v>
      </c>
      <c r="G3405" s="207">
        <f t="shared" si="115"/>
        <v>1575</v>
      </c>
      <c r="H3405" s="231">
        <f t="shared" si="116"/>
        <v>1338.75</v>
      </c>
      <c r="I3405" s="327"/>
      <c r="J3405" s="328"/>
    </row>
    <row r="3406" spans="1:10">
      <c r="A3406" s="178">
        <v>330404011</v>
      </c>
      <c r="B3406" s="226" t="s">
        <v>5985</v>
      </c>
      <c r="C3406" s="226"/>
      <c r="D3406" s="226" t="s">
        <v>4636</v>
      </c>
      <c r="E3406" s="171" t="s">
        <v>20</v>
      </c>
      <c r="F3406" s="207">
        <v>750</v>
      </c>
      <c r="G3406" s="207">
        <f t="shared" si="115"/>
        <v>675</v>
      </c>
      <c r="H3406" s="231">
        <f t="shared" si="116"/>
        <v>573.75</v>
      </c>
      <c r="I3406" s="327"/>
      <c r="J3406" s="328"/>
    </row>
    <row r="3407" spans="1:10" ht="37.5">
      <c r="A3407" s="178">
        <v>330404012</v>
      </c>
      <c r="B3407" s="226" t="s">
        <v>5986</v>
      </c>
      <c r="C3407" s="226"/>
      <c r="D3407" s="226"/>
      <c r="E3407" s="171" t="s">
        <v>20</v>
      </c>
      <c r="F3407" s="207">
        <v>1800</v>
      </c>
      <c r="G3407" s="207">
        <f t="shared" si="115"/>
        <v>1620</v>
      </c>
      <c r="H3407" s="231">
        <f t="shared" si="116"/>
        <v>1377</v>
      </c>
      <c r="I3407" s="327"/>
      <c r="J3407" s="328"/>
    </row>
    <row r="3408" spans="1:10" ht="37.5">
      <c r="A3408" s="178">
        <v>330404013</v>
      </c>
      <c r="B3408" s="226" t="s">
        <v>5987</v>
      </c>
      <c r="C3408" s="226"/>
      <c r="D3408" s="226" t="s">
        <v>5988</v>
      </c>
      <c r="E3408" s="171" t="s">
        <v>20</v>
      </c>
      <c r="F3408" s="207">
        <v>900</v>
      </c>
      <c r="G3408" s="207">
        <f t="shared" si="115"/>
        <v>810</v>
      </c>
      <c r="H3408" s="231">
        <f t="shared" si="116"/>
        <v>688.5</v>
      </c>
      <c r="I3408" s="327"/>
      <c r="J3408" s="328"/>
    </row>
    <row r="3409" spans="1:10" ht="37.5">
      <c r="A3409" s="178">
        <v>330405</v>
      </c>
      <c r="B3409" s="226" t="s">
        <v>5989</v>
      </c>
      <c r="C3409" s="226"/>
      <c r="D3409" s="226"/>
      <c r="E3409" s="171"/>
      <c r="F3409" s="171"/>
      <c r="G3409" s="207"/>
      <c r="H3409" s="231"/>
      <c r="I3409" s="327"/>
      <c r="J3409" s="328"/>
    </row>
    <row r="3410" spans="1:10">
      <c r="A3410" s="178">
        <v>330405001</v>
      </c>
      <c r="B3410" s="226" t="s">
        <v>5990</v>
      </c>
      <c r="C3410" s="226"/>
      <c r="D3410" s="226"/>
      <c r="E3410" s="171" t="s">
        <v>20</v>
      </c>
      <c r="F3410" s="207">
        <v>550</v>
      </c>
      <c r="G3410" s="207">
        <f t="shared" si="115"/>
        <v>495</v>
      </c>
      <c r="H3410" s="231">
        <f t="shared" si="116"/>
        <v>420.75</v>
      </c>
      <c r="I3410" s="327"/>
      <c r="J3410" s="328"/>
    </row>
    <row r="3411" spans="1:10">
      <c r="A3411" s="178">
        <v>330405002</v>
      </c>
      <c r="B3411" s="226" t="s">
        <v>5991</v>
      </c>
      <c r="C3411" s="226"/>
      <c r="D3411" s="226"/>
      <c r="E3411" s="171" t="s">
        <v>20</v>
      </c>
      <c r="F3411" s="207">
        <v>550</v>
      </c>
      <c r="G3411" s="207">
        <f t="shared" si="115"/>
        <v>495</v>
      </c>
      <c r="H3411" s="231">
        <f t="shared" si="116"/>
        <v>420.75</v>
      </c>
      <c r="I3411" s="327"/>
      <c r="J3411" s="328"/>
    </row>
    <row r="3412" spans="1:10">
      <c r="A3412" s="178">
        <v>330405003</v>
      </c>
      <c r="B3412" s="226" t="s">
        <v>5992</v>
      </c>
      <c r="C3412" s="226"/>
      <c r="D3412" s="226"/>
      <c r="E3412" s="171" t="s">
        <v>20</v>
      </c>
      <c r="F3412" s="207">
        <v>800</v>
      </c>
      <c r="G3412" s="207">
        <f t="shared" si="115"/>
        <v>720</v>
      </c>
      <c r="H3412" s="231">
        <f t="shared" si="116"/>
        <v>612</v>
      </c>
      <c r="I3412" s="327"/>
      <c r="J3412" s="328"/>
    </row>
    <row r="3413" spans="1:10">
      <c r="A3413" s="178">
        <v>330405004</v>
      </c>
      <c r="B3413" s="226" t="s">
        <v>5993</v>
      </c>
      <c r="C3413" s="226"/>
      <c r="D3413" s="226"/>
      <c r="E3413" s="171" t="s">
        <v>20</v>
      </c>
      <c r="F3413" s="207">
        <v>650</v>
      </c>
      <c r="G3413" s="207">
        <f t="shared" si="115"/>
        <v>585</v>
      </c>
      <c r="H3413" s="231">
        <f t="shared" si="116"/>
        <v>497.25</v>
      </c>
      <c r="I3413" s="327"/>
      <c r="J3413" s="328"/>
    </row>
    <row r="3414" spans="1:10">
      <c r="A3414" s="178">
        <v>330405005</v>
      </c>
      <c r="B3414" s="226" t="s">
        <v>5994</v>
      </c>
      <c r="C3414" s="226"/>
      <c r="D3414" s="226"/>
      <c r="E3414" s="171" t="s">
        <v>20</v>
      </c>
      <c r="F3414" s="207">
        <v>800</v>
      </c>
      <c r="G3414" s="207">
        <f t="shared" si="115"/>
        <v>720</v>
      </c>
      <c r="H3414" s="231">
        <f t="shared" si="116"/>
        <v>612</v>
      </c>
      <c r="I3414" s="327"/>
      <c r="J3414" s="328"/>
    </row>
    <row r="3415" spans="1:10" ht="56.25">
      <c r="A3415" s="178">
        <v>330405006</v>
      </c>
      <c r="B3415" s="226" t="s">
        <v>5995</v>
      </c>
      <c r="C3415" s="226"/>
      <c r="D3415" s="226" t="s">
        <v>5996</v>
      </c>
      <c r="E3415" s="171" t="s">
        <v>20</v>
      </c>
      <c r="F3415" s="207">
        <v>1100</v>
      </c>
      <c r="G3415" s="207">
        <f t="shared" si="115"/>
        <v>990</v>
      </c>
      <c r="H3415" s="231">
        <f t="shared" si="116"/>
        <v>841.5</v>
      </c>
      <c r="I3415" s="327"/>
      <c r="J3415" s="328"/>
    </row>
    <row r="3416" spans="1:10">
      <c r="A3416" s="178">
        <v>330405007</v>
      </c>
      <c r="B3416" s="226" t="s">
        <v>5997</v>
      </c>
      <c r="C3416" s="226"/>
      <c r="D3416" s="226"/>
      <c r="E3416" s="171" t="s">
        <v>20</v>
      </c>
      <c r="F3416" s="207">
        <v>700</v>
      </c>
      <c r="G3416" s="207">
        <f t="shared" si="115"/>
        <v>630</v>
      </c>
      <c r="H3416" s="231">
        <f t="shared" si="116"/>
        <v>535.5</v>
      </c>
      <c r="I3416" s="327"/>
      <c r="J3416" s="328"/>
    </row>
    <row r="3417" spans="1:10" ht="37.5">
      <c r="A3417" s="178">
        <v>330405008</v>
      </c>
      <c r="B3417" s="226" t="s">
        <v>5998</v>
      </c>
      <c r="C3417" s="226" t="s">
        <v>5999</v>
      </c>
      <c r="D3417" s="226"/>
      <c r="E3417" s="171" t="s">
        <v>20</v>
      </c>
      <c r="F3417" s="207">
        <v>900</v>
      </c>
      <c r="G3417" s="207">
        <f t="shared" si="115"/>
        <v>810</v>
      </c>
      <c r="H3417" s="231">
        <f t="shared" si="116"/>
        <v>688.5</v>
      </c>
      <c r="I3417" s="327"/>
      <c r="J3417" s="328"/>
    </row>
    <row r="3418" spans="1:10" ht="37.5">
      <c r="A3418" s="178">
        <v>330405009</v>
      </c>
      <c r="B3418" s="226" t="s">
        <v>6000</v>
      </c>
      <c r="C3418" s="226"/>
      <c r="D3418" s="226" t="s">
        <v>5883</v>
      </c>
      <c r="E3418" s="171" t="s">
        <v>20</v>
      </c>
      <c r="F3418" s="207">
        <v>650</v>
      </c>
      <c r="G3418" s="207">
        <f t="shared" si="115"/>
        <v>585</v>
      </c>
      <c r="H3418" s="231">
        <f t="shared" si="116"/>
        <v>497.25</v>
      </c>
      <c r="I3418" s="327"/>
      <c r="J3418" s="328"/>
    </row>
    <row r="3419" spans="1:10" ht="30" customHeight="1">
      <c r="A3419" s="178">
        <v>330405010</v>
      </c>
      <c r="B3419" s="226" t="s">
        <v>6001</v>
      </c>
      <c r="C3419" s="226"/>
      <c r="D3419" s="226"/>
      <c r="E3419" s="171" t="s">
        <v>656</v>
      </c>
      <c r="F3419" s="207">
        <v>450</v>
      </c>
      <c r="G3419" s="207">
        <f t="shared" si="115"/>
        <v>405</v>
      </c>
      <c r="H3419" s="231">
        <f t="shared" si="116"/>
        <v>344.25</v>
      </c>
      <c r="I3419" s="327" t="s">
        <v>6002</v>
      </c>
      <c r="J3419" s="328"/>
    </row>
    <row r="3420" spans="1:10">
      <c r="A3420" s="190" t="s">
        <v>6003</v>
      </c>
      <c r="B3420" s="230" t="s">
        <v>6004</v>
      </c>
      <c r="C3420" s="226"/>
      <c r="D3420" s="226"/>
      <c r="E3420" s="171" t="s">
        <v>20</v>
      </c>
      <c r="F3420" s="207">
        <v>650</v>
      </c>
      <c r="G3420" s="207">
        <f t="shared" si="115"/>
        <v>585</v>
      </c>
      <c r="H3420" s="231">
        <f t="shared" si="116"/>
        <v>497.25</v>
      </c>
      <c r="I3420" s="327"/>
      <c r="J3420" s="328"/>
    </row>
    <row r="3421" spans="1:10">
      <c r="A3421" s="190" t="s">
        <v>6005</v>
      </c>
      <c r="B3421" s="230" t="s">
        <v>6006</v>
      </c>
      <c r="C3421" s="226"/>
      <c r="D3421" s="226"/>
      <c r="E3421" s="171" t="s">
        <v>20</v>
      </c>
      <c r="F3421" s="207">
        <v>650</v>
      </c>
      <c r="G3421" s="207">
        <f t="shared" si="115"/>
        <v>585</v>
      </c>
      <c r="H3421" s="231">
        <f t="shared" si="116"/>
        <v>497.25</v>
      </c>
      <c r="I3421" s="236"/>
      <c r="J3421" s="233"/>
    </row>
    <row r="3422" spans="1:10">
      <c r="A3422" s="190" t="s">
        <v>6007</v>
      </c>
      <c r="B3422" s="230" t="s">
        <v>6008</v>
      </c>
      <c r="C3422" s="226"/>
      <c r="D3422" s="226"/>
      <c r="E3422" s="171" t="s">
        <v>20</v>
      </c>
      <c r="F3422" s="207">
        <v>650</v>
      </c>
      <c r="G3422" s="207">
        <f t="shared" si="115"/>
        <v>585</v>
      </c>
      <c r="H3422" s="231">
        <f t="shared" si="116"/>
        <v>497.25</v>
      </c>
      <c r="I3422" s="236"/>
      <c r="J3422" s="233"/>
    </row>
    <row r="3423" spans="1:10" ht="37.5">
      <c r="A3423" s="178">
        <v>330405011</v>
      </c>
      <c r="B3423" s="226" t="s">
        <v>6009</v>
      </c>
      <c r="C3423" s="226" t="s">
        <v>6010</v>
      </c>
      <c r="D3423" s="226"/>
      <c r="E3423" s="171" t="s">
        <v>20</v>
      </c>
      <c r="F3423" s="207">
        <v>800</v>
      </c>
      <c r="G3423" s="207">
        <f t="shared" si="115"/>
        <v>720</v>
      </c>
      <c r="H3423" s="231">
        <f t="shared" si="116"/>
        <v>612</v>
      </c>
      <c r="I3423" s="327" t="s">
        <v>6011</v>
      </c>
      <c r="J3423" s="328"/>
    </row>
    <row r="3424" spans="1:10" ht="37.5">
      <c r="A3424" s="178" t="s">
        <v>6012</v>
      </c>
      <c r="B3424" s="226" t="s">
        <v>6013</v>
      </c>
      <c r="C3424" s="226"/>
      <c r="D3424" s="226"/>
      <c r="E3424" s="171" t="s">
        <v>20</v>
      </c>
      <c r="F3424" s="207">
        <v>900</v>
      </c>
      <c r="G3424" s="207">
        <f t="shared" si="115"/>
        <v>810</v>
      </c>
      <c r="H3424" s="231">
        <f t="shared" si="116"/>
        <v>688.5</v>
      </c>
      <c r="I3424" s="327"/>
      <c r="J3424" s="328"/>
    </row>
    <row r="3425" spans="1:10">
      <c r="A3425" s="178">
        <v>330405012</v>
      </c>
      <c r="B3425" s="226" t="s">
        <v>6014</v>
      </c>
      <c r="C3425" s="226"/>
      <c r="D3425" s="226"/>
      <c r="E3425" s="171" t="s">
        <v>20</v>
      </c>
      <c r="F3425" s="207">
        <v>750</v>
      </c>
      <c r="G3425" s="207">
        <f t="shared" si="115"/>
        <v>675</v>
      </c>
      <c r="H3425" s="231">
        <f t="shared" si="116"/>
        <v>573.75</v>
      </c>
      <c r="I3425" s="327"/>
      <c r="J3425" s="328"/>
    </row>
    <row r="3426" spans="1:10" ht="37.5">
      <c r="A3426" s="178">
        <v>330405013</v>
      </c>
      <c r="B3426" s="226" t="s">
        <v>6015</v>
      </c>
      <c r="C3426" s="226" t="s">
        <v>6016</v>
      </c>
      <c r="D3426" s="226"/>
      <c r="E3426" s="171" t="s">
        <v>20</v>
      </c>
      <c r="F3426" s="207">
        <v>1000</v>
      </c>
      <c r="G3426" s="207">
        <f t="shared" si="115"/>
        <v>900</v>
      </c>
      <c r="H3426" s="231">
        <f t="shared" si="116"/>
        <v>765</v>
      </c>
      <c r="I3426" s="327"/>
      <c r="J3426" s="328"/>
    </row>
    <row r="3427" spans="1:10" ht="37.5">
      <c r="A3427" s="178">
        <v>330405014</v>
      </c>
      <c r="B3427" s="226" t="s">
        <v>6017</v>
      </c>
      <c r="C3427" s="226"/>
      <c r="D3427" s="226" t="s">
        <v>6018</v>
      </c>
      <c r="E3427" s="171" t="s">
        <v>20</v>
      </c>
      <c r="F3427" s="207">
        <v>1000</v>
      </c>
      <c r="G3427" s="207">
        <f t="shared" si="115"/>
        <v>900</v>
      </c>
      <c r="H3427" s="231">
        <f t="shared" si="116"/>
        <v>765</v>
      </c>
      <c r="I3427" s="327"/>
      <c r="J3427" s="328"/>
    </row>
    <row r="3428" spans="1:10">
      <c r="A3428" s="178">
        <v>330405015</v>
      </c>
      <c r="B3428" s="226" t="s">
        <v>6019</v>
      </c>
      <c r="C3428" s="226"/>
      <c r="D3428" s="226"/>
      <c r="E3428" s="171" t="s">
        <v>20</v>
      </c>
      <c r="F3428" s="207">
        <v>1000</v>
      </c>
      <c r="G3428" s="207">
        <f t="shared" si="115"/>
        <v>900</v>
      </c>
      <c r="H3428" s="231">
        <f t="shared" si="116"/>
        <v>765</v>
      </c>
      <c r="I3428" s="327"/>
      <c r="J3428" s="328"/>
    </row>
    <row r="3429" spans="1:10" ht="37.5">
      <c r="A3429" s="178">
        <v>330405016</v>
      </c>
      <c r="B3429" s="226" t="s">
        <v>6020</v>
      </c>
      <c r="C3429" s="226"/>
      <c r="D3429" s="226"/>
      <c r="E3429" s="171" t="s">
        <v>20</v>
      </c>
      <c r="F3429" s="207">
        <v>1200</v>
      </c>
      <c r="G3429" s="207">
        <f t="shared" si="115"/>
        <v>1080</v>
      </c>
      <c r="H3429" s="231">
        <f t="shared" si="116"/>
        <v>918</v>
      </c>
      <c r="I3429" s="327"/>
      <c r="J3429" s="328"/>
    </row>
    <row r="3430" spans="1:10" ht="75">
      <c r="A3430" s="178">
        <v>330405017</v>
      </c>
      <c r="B3430" s="226" t="s">
        <v>6021</v>
      </c>
      <c r="C3430" s="226"/>
      <c r="D3430" s="226" t="s">
        <v>6022</v>
      </c>
      <c r="E3430" s="171" t="s">
        <v>20</v>
      </c>
      <c r="F3430" s="207">
        <v>1300</v>
      </c>
      <c r="G3430" s="207">
        <f t="shared" si="115"/>
        <v>1170</v>
      </c>
      <c r="H3430" s="231">
        <f t="shared" si="116"/>
        <v>994.5</v>
      </c>
      <c r="I3430" s="327"/>
      <c r="J3430" s="328"/>
    </row>
    <row r="3431" spans="1:10">
      <c r="A3431" s="178">
        <v>330405018</v>
      </c>
      <c r="B3431" s="226" t="s">
        <v>6023</v>
      </c>
      <c r="C3431" s="226"/>
      <c r="D3431" s="226"/>
      <c r="E3431" s="171" t="s">
        <v>20</v>
      </c>
      <c r="F3431" s="171">
        <v>700</v>
      </c>
      <c r="G3431" s="207">
        <v>630</v>
      </c>
      <c r="H3431" s="207">
        <v>536</v>
      </c>
      <c r="I3431" s="327"/>
      <c r="J3431" s="328"/>
    </row>
    <row r="3432" spans="1:10">
      <c r="A3432" s="178">
        <v>330405019</v>
      </c>
      <c r="B3432" s="226" t="s">
        <v>6024</v>
      </c>
      <c r="C3432" s="226"/>
      <c r="D3432" s="226"/>
      <c r="E3432" s="171" t="s">
        <v>20</v>
      </c>
      <c r="F3432" s="207">
        <v>600</v>
      </c>
      <c r="G3432" s="207">
        <f t="shared" si="115"/>
        <v>540</v>
      </c>
      <c r="H3432" s="231">
        <f t="shared" si="116"/>
        <v>459</v>
      </c>
      <c r="I3432" s="327"/>
      <c r="J3432" s="328"/>
    </row>
    <row r="3433" spans="1:10">
      <c r="A3433" s="178">
        <v>330405020</v>
      </c>
      <c r="B3433" s="226" t="s">
        <v>6025</v>
      </c>
      <c r="C3433" s="226"/>
      <c r="D3433" s="226" t="s">
        <v>5883</v>
      </c>
      <c r="E3433" s="171" t="s">
        <v>20</v>
      </c>
      <c r="F3433" s="207">
        <v>600</v>
      </c>
      <c r="G3433" s="207">
        <f t="shared" si="115"/>
        <v>540</v>
      </c>
      <c r="H3433" s="231">
        <f t="shared" si="116"/>
        <v>459</v>
      </c>
      <c r="I3433" s="327"/>
      <c r="J3433" s="328"/>
    </row>
    <row r="3434" spans="1:10">
      <c r="A3434" s="178">
        <v>330405021</v>
      </c>
      <c r="B3434" s="226" t="s">
        <v>6026</v>
      </c>
      <c r="C3434" s="226"/>
      <c r="D3434" s="226"/>
      <c r="E3434" s="171" t="s">
        <v>20</v>
      </c>
      <c r="F3434" s="207">
        <v>600</v>
      </c>
      <c r="G3434" s="207">
        <f t="shared" si="115"/>
        <v>540</v>
      </c>
      <c r="H3434" s="231">
        <f t="shared" si="116"/>
        <v>459</v>
      </c>
      <c r="I3434" s="327"/>
      <c r="J3434" s="328"/>
    </row>
    <row r="3435" spans="1:10">
      <c r="A3435" s="178">
        <v>330406</v>
      </c>
      <c r="B3435" s="226" t="s">
        <v>6027</v>
      </c>
      <c r="C3435" s="226"/>
      <c r="D3435" s="226"/>
      <c r="E3435" s="171"/>
      <c r="F3435" s="171"/>
      <c r="G3435" s="207"/>
      <c r="H3435" s="231"/>
      <c r="I3435" s="327"/>
      <c r="J3435" s="328"/>
    </row>
    <row r="3436" spans="1:10">
      <c r="A3436" s="178">
        <v>330406001</v>
      </c>
      <c r="B3436" s="226" t="s">
        <v>6028</v>
      </c>
      <c r="C3436" s="226"/>
      <c r="D3436" s="226" t="s">
        <v>6029</v>
      </c>
      <c r="E3436" s="171" t="s">
        <v>20</v>
      </c>
      <c r="F3436" s="207">
        <v>1000</v>
      </c>
      <c r="G3436" s="207">
        <f t="shared" si="115"/>
        <v>900</v>
      </c>
      <c r="H3436" s="231">
        <f t="shared" si="116"/>
        <v>765</v>
      </c>
      <c r="I3436" s="327"/>
      <c r="J3436" s="328"/>
    </row>
    <row r="3437" spans="1:10">
      <c r="A3437" s="178">
        <v>330406002</v>
      </c>
      <c r="B3437" s="226" t="s">
        <v>6030</v>
      </c>
      <c r="C3437" s="226"/>
      <c r="D3437" s="226" t="s">
        <v>6029</v>
      </c>
      <c r="E3437" s="171" t="s">
        <v>20</v>
      </c>
      <c r="F3437" s="207">
        <v>840</v>
      </c>
      <c r="G3437" s="207">
        <f t="shared" si="115"/>
        <v>756</v>
      </c>
      <c r="H3437" s="231">
        <f t="shared" si="116"/>
        <v>642.6</v>
      </c>
      <c r="I3437" s="327"/>
      <c r="J3437" s="328"/>
    </row>
    <row r="3438" spans="1:10">
      <c r="A3438" s="178">
        <v>330406003</v>
      </c>
      <c r="B3438" s="226" t="s">
        <v>6031</v>
      </c>
      <c r="C3438" s="226"/>
      <c r="D3438" s="226"/>
      <c r="E3438" s="171" t="s">
        <v>20</v>
      </c>
      <c r="F3438" s="207">
        <v>900</v>
      </c>
      <c r="G3438" s="207">
        <f t="shared" si="115"/>
        <v>810</v>
      </c>
      <c r="H3438" s="231">
        <f t="shared" si="116"/>
        <v>688.5</v>
      </c>
      <c r="I3438" s="327"/>
      <c r="J3438" s="328"/>
    </row>
    <row r="3439" spans="1:10">
      <c r="A3439" s="178">
        <v>330406004</v>
      </c>
      <c r="B3439" s="226" t="s">
        <v>6032</v>
      </c>
      <c r="C3439" s="226"/>
      <c r="D3439" s="226" t="s">
        <v>6029</v>
      </c>
      <c r="E3439" s="171" t="s">
        <v>20</v>
      </c>
      <c r="F3439" s="207">
        <v>1000</v>
      </c>
      <c r="G3439" s="207">
        <f t="shared" si="115"/>
        <v>900</v>
      </c>
      <c r="H3439" s="231">
        <f t="shared" si="116"/>
        <v>765</v>
      </c>
      <c r="I3439" s="327"/>
      <c r="J3439" s="328"/>
    </row>
    <row r="3440" spans="1:10" ht="37.5">
      <c r="A3440" s="178">
        <v>330406005</v>
      </c>
      <c r="B3440" s="226" t="s">
        <v>6033</v>
      </c>
      <c r="C3440" s="226"/>
      <c r="D3440" s="226" t="s">
        <v>6034</v>
      </c>
      <c r="E3440" s="171" t="s">
        <v>20</v>
      </c>
      <c r="F3440" s="207">
        <v>1400</v>
      </c>
      <c r="G3440" s="207">
        <f t="shared" si="115"/>
        <v>1260</v>
      </c>
      <c r="H3440" s="231">
        <f t="shared" si="116"/>
        <v>1071</v>
      </c>
      <c r="I3440" s="327"/>
      <c r="J3440" s="328"/>
    </row>
    <row r="3441" spans="1:10" ht="37.5">
      <c r="A3441" s="178">
        <v>330406006</v>
      </c>
      <c r="B3441" s="226" t="s">
        <v>6035</v>
      </c>
      <c r="C3441" s="226"/>
      <c r="D3441" s="226" t="s">
        <v>6036</v>
      </c>
      <c r="E3441" s="171" t="s">
        <v>20</v>
      </c>
      <c r="F3441" s="207">
        <v>1600</v>
      </c>
      <c r="G3441" s="207">
        <f t="shared" si="115"/>
        <v>1440</v>
      </c>
      <c r="H3441" s="231">
        <f t="shared" si="116"/>
        <v>1224</v>
      </c>
      <c r="I3441" s="327"/>
      <c r="J3441" s="328"/>
    </row>
    <row r="3442" spans="1:10">
      <c r="A3442" s="178">
        <v>330406007</v>
      </c>
      <c r="B3442" s="226" t="s">
        <v>6037</v>
      </c>
      <c r="C3442" s="226"/>
      <c r="D3442" s="226"/>
      <c r="E3442" s="171" t="s">
        <v>20</v>
      </c>
      <c r="F3442" s="207">
        <v>1100</v>
      </c>
      <c r="G3442" s="207">
        <f t="shared" si="115"/>
        <v>990</v>
      </c>
      <c r="H3442" s="231">
        <f t="shared" si="116"/>
        <v>841.5</v>
      </c>
      <c r="I3442" s="327"/>
      <c r="J3442" s="328"/>
    </row>
    <row r="3443" spans="1:10">
      <c r="A3443" s="178">
        <v>330406008</v>
      </c>
      <c r="B3443" s="226" t="s">
        <v>6038</v>
      </c>
      <c r="C3443" s="226"/>
      <c r="D3443" s="226" t="s">
        <v>6039</v>
      </c>
      <c r="E3443" s="171" t="s">
        <v>20</v>
      </c>
      <c r="F3443" s="207">
        <v>1200</v>
      </c>
      <c r="G3443" s="207">
        <f t="shared" si="115"/>
        <v>1080</v>
      </c>
      <c r="H3443" s="231">
        <f t="shared" si="116"/>
        <v>918</v>
      </c>
      <c r="I3443" s="327"/>
      <c r="J3443" s="328"/>
    </row>
    <row r="3444" spans="1:10" ht="37.5">
      <c r="A3444" s="178">
        <v>330406009</v>
      </c>
      <c r="B3444" s="226" t="s">
        <v>6040</v>
      </c>
      <c r="C3444" s="226"/>
      <c r="D3444" s="226" t="s">
        <v>6036</v>
      </c>
      <c r="E3444" s="171" t="s">
        <v>20</v>
      </c>
      <c r="F3444" s="207">
        <v>1120</v>
      </c>
      <c r="G3444" s="207">
        <f t="shared" si="115"/>
        <v>1008</v>
      </c>
      <c r="H3444" s="231">
        <f t="shared" si="116"/>
        <v>856.8</v>
      </c>
      <c r="I3444" s="327"/>
      <c r="J3444" s="328"/>
    </row>
    <row r="3445" spans="1:10" ht="75">
      <c r="A3445" s="178">
        <v>330406010</v>
      </c>
      <c r="B3445" s="226" t="s">
        <v>6041</v>
      </c>
      <c r="C3445" s="226"/>
      <c r="D3445" s="226" t="s">
        <v>6042</v>
      </c>
      <c r="E3445" s="171" t="s">
        <v>20</v>
      </c>
      <c r="F3445" s="207">
        <v>2500</v>
      </c>
      <c r="G3445" s="207">
        <f t="shared" si="115"/>
        <v>2250</v>
      </c>
      <c r="H3445" s="231">
        <f t="shared" si="116"/>
        <v>1912.5</v>
      </c>
      <c r="I3445" s="327"/>
      <c r="J3445" s="328"/>
    </row>
    <row r="3446" spans="1:10" ht="37.5">
      <c r="A3446" s="178">
        <v>330406011</v>
      </c>
      <c r="B3446" s="226" t="s">
        <v>6043</v>
      </c>
      <c r="C3446" s="226"/>
      <c r="D3446" s="226" t="s">
        <v>6036</v>
      </c>
      <c r="E3446" s="171" t="s">
        <v>20</v>
      </c>
      <c r="F3446" s="207">
        <v>1260</v>
      </c>
      <c r="G3446" s="207">
        <f t="shared" si="115"/>
        <v>1134</v>
      </c>
      <c r="H3446" s="231">
        <f t="shared" si="116"/>
        <v>963.9</v>
      </c>
      <c r="I3446" s="327"/>
      <c r="J3446" s="328"/>
    </row>
    <row r="3447" spans="1:10">
      <c r="A3447" s="178">
        <v>330406012</v>
      </c>
      <c r="B3447" s="226" t="s">
        <v>6044</v>
      </c>
      <c r="C3447" s="226"/>
      <c r="D3447" s="226" t="s">
        <v>6029</v>
      </c>
      <c r="E3447" s="171" t="s">
        <v>20</v>
      </c>
      <c r="F3447" s="207">
        <v>1100</v>
      </c>
      <c r="G3447" s="207">
        <f t="shared" si="115"/>
        <v>990</v>
      </c>
      <c r="H3447" s="231">
        <f t="shared" si="116"/>
        <v>841.5</v>
      </c>
      <c r="I3447" s="327"/>
      <c r="J3447" s="328"/>
    </row>
    <row r="3448" spans="1:10">
      <c r="A3448" s="178">
        <v>330406013</v>
      </c>
      <c r="B3448" s="226" t="s">
        <v>6045</v>
      </c>
      <c r="C3448" s="226"/>
      <c r="D3448" s="226" t="s">
        <v>6029</v>
      </c>
      <c r="E3448" s="171" t="s">
        <v>20</v>
      </c>
      <c r="F3448" s="207">
        <v>1470</v>
      </c>
      <c r="G3448" s="207">
        <f t="shared" si="115"/>
        <v>1323</v>
      </c>
      <c r="H3448" s="231">
        <f t="shared" si="116"/>
        <v>1124.55</v>
      </c>
      <c r="I3448" s="327"/>
      <c r="J3448" s="328"/>
    </row>
    <row r="3449" spans="1:10" ht="37.5">
      <c r="A3449" s="178">
        <v>330406014</v>
      </c>
      <c r="B3449" s="226" t="s">
        <v>6046</v>
      </c>
      <c r="C3449" s="226"/>
      <c r="D3449" s="226"/>
      <c r="E3449" s="171" t="s">
        <v>20</v>
      </c>
      <c r="F3449" s="207">
        <v>1300</v>
      </c>
      <c r="G3449" s="207">
        <f t="shared" si="115"/>
        <v>1170</v>
      </c>
      <c r="H3449" s="231">
        <f t="shared" si="116"/>
        <v>994.5</v>
      </c>
      <c r="I3449" s="327"/>
      <c r="J3449" s="328"/>
    </row>
    <row r="3450" spans="1:10" ht="37.5">
      <c r="A3450" s="178">
        <v>330406015</v>
      </c>
      <c r="B3450" s="226" t="s">
        <v>6047</v>
      </c>
      <c r="C3450" s="226"/>
      <c r="D3450" s="226" t="s">
        <v>6036</v>
      </c>
      <c r="E3450" s="171" t="s">
        <v>20</v>
      </c>
      <c r="F3450" s="207">
        <v>1680</v>
      </c>
      <c r="G3450" s="207">
        <f t="shared" si="115"/>
        <v>1512</v>
      </c>
      <c r="H3450" s="231">
        <f t="shared" si="116"/>
        <v>1285.2</v>
      </c>
      <c r="I3450" s="327"/>
      <c r="J3450" s="328"/>
    </row>
    <row r="3451" spans="1:10" ht="93.75">
      <c r="A3451" s="178">
        <v>330406016</v>
      </c>
      <c r="B3451" s="226" t="s">
        <v>6048</v>
      </c>
      <c r="C3451" s="226"/>
      <c r="D3451" s="226" t="s">
        <v>6049</v>
      </c>
      <c r="E3451" s="171" t="s">
        <v>20</v>
      </c>
      <c r="F3451" s="207">
        <v>1932</v>
      </c>
      <c r="G3451" s="207">
        <f t="shared" si="115"/>
        <v>1738.8</v>
      </c>
      <c r="H3451" s="231">
        <f t="shared" si="116"/>
        <v>1477.98</v>
      </c>
      <c r="I3451" s="327"/>
      <c r="J3451" s="328"/>
    </row>
    <row r="3452" spans="1:10" ht="37.5">
      <c r="A3452" s="178">
        <v>330406017</v>
      </c>
      <c r="B3452" s="226" t="s">
        <v>6050</v>
      </c>
      <c r="C3452" s="226" t="s">
        <v>6051</v>
      </c>
      <c r="D3452" s="226" t="s">
        <v>6036</v>
      </c>
      <c r="E3452" s="171" t="s">
        <v>20</v>
      </c>
      <c r="F3452" s="207">
        <v>1900</v>
      </c>
      <c r="G3452" s="207">
        <f t="shared" si="115"/>
        <v>1710</v>
      </c>
      <c r="H3452" s="231">
        <f t="shared" si="116"/>
        <v>1453.5</v>
      </c>
      <c r="I3452" s="327"/>
      <c r="J3452" s="328"/>
    </row>
    <row r="3453" spans="1:10" ht="37.5">
      <c r="A3453" s="178">
        <v>330406018</v>
      </c>
      <c r="B3453" s="226" t="s">
        <v>6052</v>
      </c>
      <c r="C3453" s="226"/>
      <c r="D3453" s="226" t="s">
        <v>6039</v>
      </c>
      <c r="E3453" s="171" t="s">
        <v>20</v>
      </c>
      <c r="F3453" s="207">
        <v>2400</v>
      </c>
      <c r="G3453" s="207">
        <f t="shared" si="115"/>
        <v>2160</v>
      </c>
      <c r="H3453" s="231">
        <f t="shared" si="116"/>
        <v>1836</v>
      </c>
      <c r="I3453" s="327"/>
      <c r="J3453" s="328"/>
    </row>
    <row r="3454" spans="1:10" ht="56.25">
      <c r="A3454" s="178">
        <v>330406019</v>
      </c>
      <c r="B3454" s="226" t="s">
        <v>6053</v>
      </c>
      <c r="C3454" s="226" t="s">
        <v>6054</v>
      </c>
      <c r="D3454" s="226"/>
      <c r="E3454" s="171" t="s">
        <v>20</v>
      </c>
      <c r="F3454" s="207">
        <v>1500</v>
      </c>
      <c r="G3454" s="207">
        <f t="shared" si="115"/>
        <v>1350</v>
      </c>
      <c r="H3454" s="231">
        <f t="shared" si="116"/>
        <v>1147.5</v>
      </c>
      <c r="I3454" s="327"/>
      <c r="J3454" s="328"/>
    </row>
    <row r="3455" spans="1:10">
      <c r="A3455" s="178">
        <v>330406020</v>
      </c>
      <c r="B3455" s="226" t="s">
        <v>6055</v>
      </c>
      <c r="C3455" s="226"/>
      <c r="D3455" s="226" t="s">
        <v>6056</v>
      </c>
      <c r="E3455" s="171" t="s">
        <v>656</v>
      </c>
      <c r="F3455" s="207">
        <v>600</v>
      </c>
      <c r="G3455" s="207">
        <f t="shared" si="115"/>
        <v>540</v>
      </c>
      <c r="H3455" s="231">
        <f t="shared" si="116"/>
        <v>459</v>
      </c>
      <c r="I3455" s="327"/>
      <c r="J3455" s="328"/>
    </row>
    <row r="3456" spans="1:10">
      <c r="A3456" s="178">
        <v>330406021</v>
      </c>
      <c r="B3456" s="226" t="s">
        <v>6057</v>
      </c>
      <c r="C3456" s="226"/>
      <c r="D3456" s="226"/>
      <c r="E3456" s="171" t="s">
        <v>656</v>
      </c>
      <c r="F3456" s="207">
        <v>960</v>
      </c>
      <c r="G3456" s="207">
        <f t="shared" si="115"/>
        <v>864</v>
      </c>
      <c r="H3456" s="231">
        <f t="shared" si="116"/>
        <v>734.4</v>
      </c>
      <c r="I3456" s="327"/>
      <c r="J3456" s="328"/>
    </row>
    <row r="3457" spans="1:10" ht="150.75" customHeight="1">
      <c r="A3457" s="190" t="s">
        <v>6058</v>
      </c>
      <c r="B3457" s="229" t="s">
        <v>6059</v>
      </c>
      <c r="C3457" s="230" t="s">
        <v>6060</v>
      </c>
      <c r="D3457" s="229" t="s">
        <v>6061</v>
      </c>
      <c r="E3457" s="207" t="s">
        <v>656</v>
      </c>
      <c r="F3457" s="321">
        <v>10191</v>
      </c>
      <c r="G3457" s="322"/>
      <c r="H3457" s="323"/>
      <c r="I3457" s="327"/>
      <c r="J3457" s="328"/>
    </row>
    <row r="3458" spans="1:10" ht="37.5">
      <c r="A3458" s="178">
        <v>330407</v>
      </c>
      <c r="B3458" s="226" t="s">
        <v>6062</v>
      </c>
      <c r="C3458" s="235"/>
      <c r="D3458" s="226"/>
      <c r="E3458" s="171"/>
      <c r="F3458" s="171"/>
      <c r="G3458" s="207"/>
      <c r="H3458" s="231"/>
      <c r="I3458" s="327"/>
      <c r="J3458" s="328"/>
    </row>
    <row r="3459" spans="1:10" ht="37.5">
      <c r="A3459" s="178">
        <v>330407001</v>
      </c>
      <c r="B3459" s="226" t="s">
        <v>6063</v>
      </c>
      <c r="C3459" s="226" t="s">
        <v>6064</v>
      </c>
      <c r="D3459" s="226"/>
      <c r="E3459" s="171" t="s">
        <v>20</v>
      </c>
      <c r="F3459" s="207">
        <v>450</v>
      </c>
      <c r="G3459" s="207">
        <f>F3459*90%</f>
        <v>405</v>
      </c>
      <c r="H3459" s="231">
        <f>G3459*85%</f>
        <v>344.25</v>
      </c>
      <c r="I3459" s="327"/>
      <c r="J3459" s="328"/>
    </row>
    <row r="3460" spans="1:10" ht="93.75">
      <c r="A3460" s="178">
        <v>330407002</v>
      </c>
      <c r="B3460" s="226" t="s">
        <v>6065</v>
      </c>
      <c r="C3460" s="226"/>
      <c r="D3460" s="226" t="s">
        <v>6066</v>
      </c>
      <c r="E3460" s="171" t="s">
        <v>20</v>
      </c>
      <c r="F3460" s="207">
        <v>1700</v>
      </c>
      <c r="G3460" s="207">
        <f>F3460*90%</f>
        <v>1530</v>
      </c>
      <c r="H3460" s="231">
        <f t="shared" ref="H3460:H3478" si="117">G3460*85%</f>
        <v>1300.5</v>
      </c>
      <c r="I3460" s="327"/>
      <c r="J3460" s="328"/>
    </row>
    <row r="3461" spans="1:10" ht="37.5">
      <c r="A3461" s="178">
        <v>330407003</v>
      </c>
      <c r="B3461" s="226" t="s">
        <v>6067</v>
      </c>
      <c r="C3461" s="226"/>
      <c r="D3461" s="226" t="s">
        <v>6068</v>
      </c>
      <c r="E3461" s="171" t="s">
        <v>20</v>
      </c>
      <c r="F3461" s="171">
        <v>1400</v>
      </c>
      <c r="G3461" s="207">
        <v>1260</v>
      </c>
      <c r="H3461" s="207">
        <v>1071</v>
      </c>
      <c r="I3461" s="327"/>
      <c r="J3461" s="328"/>
    </row>
    <row r="3462" spans="1:10" ht="37.5">
      <c r="A3462" s="178">
        <v>330407004</v>
      </c>
      <c r="B3462" s="226" t="s">
        <v>6069</v>
      </c>
      <c r="C3462" s="226" t="s">
        <v>6070</v>
      </c>
      <c r="D3462" s="226" t="s">
        <v>6071</v>
      </c>
      <c r="E3462" s="171" t="s">
        <v>20</v>
      </c>
      <c r="F3462" s="207">
        <v>1200</v>
      </c>
      <c r="G3462" s="207">
        <f t="shared" ref="G3462:G3478" si="118">F3462*90%</f>
        <v>1080</v>
      </c>
      <c r="H3462" s="231">
        <f t="shared" si="117"/>
        <v>918</v>
      </c>
      <c r="I3462" s="327" t="s">
        <v>6072</v>
      </c>
      <c r="J3462" s="328"/>
    </row>
    <row r="3463" spans="1:10" ht="37.5">
      <c r="A3463" s="178" t="s">
        <v>6073</v>
      </c>
      <c r="B3463" s="229" t="s">
        <v>6074</v>
      </c>
      <c r="C3463" s="226"/>
      <c r="D3463" s="226"/>
      <c r="E3463" s="207" t="s">
        <v>20</v>
      </c>
      <c r="F3463" s="207">
        <v>1400</v>
      </c>
      <c r="G3463" s="207">
        <f t="shared" si="118"/>
        <v>1260</v>
      </c>
      <c r="H3463" s="231">
        <f t="shared" si="117"/>
        <v>1071</v>
      </c>
      <c r="I3463" s="327"/>
      <c r="J3463" s="328"/>
    </row>
    <row r="3464" spans="1:10" ht="37.5">
      <c r="A3464" s="178" t="s">
        <v>6075</v>
      </c>
      <c r="B3464" s="229" t="s">
        <v>6076</v>
      </c>
      <c r="C3464" s="226"/>
      <c r="D3464" s="226"/>
      <c r="E3464" s="207" t="s">
        <v>20</v>
      </c>
      <c r="F3464" s="207">
        <v>1200</v>
      </c>
      <c r="G3464" s="207">
        <f t="shared" si="118"/>
        <v>1080</v>
      </c>
      <c r="H3464" s="231">
        <f t="shared" si="117"/>
        <v>918</v>
      </c>
      <c r="I3464" s="236"/>
      <c r="J3464" s="233"/>
    </row>
    <row r="3465" spans="1:10" ht="37.5">
      <c r="A3465" s="178" t="s">
        <v>6077</v>
      </c>
      <c r="B3465" s="229" t="s">
        <v>6078</v>
      </c>
      <c r="C3465" s="226"/>
      <c r="D3465" s="226"/>
      <c r="E3465" s="207" t="s">
        <v>20</v>
      </c>
      <c r="F3465" s="207">
        <v>1200</v>
      </c>
      <c r="G3465" s="207">
        <f t="shared" si="118"/>
        <v>1080</v>
      </c>
      <c r="H3465" s="231">
        <f t="shared" si="117"/>
        <v>918</v>
      </c>
      <c r="I3465" s="236"/>
      <c r="J3465" s="233"/>
    </row>
    <row r="3466" spans="1:10" ht="93.75">
      <c r="A3466" s="178">
        <v>330407005</v>
      </c>
      <c r="B3466" s="226" t="s">
        <v>6079</v>
      </c>
      <c r="C3466" s="226" t="s">
        <v>6080</v>
      </c>
      <c r="D3466" s="226" t="s">
        <v>6081</v>
      </c>
      <c r="E3466" s="171" t="s">
        <v>20</v>
      </c>
      <c r="F3466" s="207">
        <v>2000</v>
      </c>
      <c r="G3466" s="207">
        <f t="shared" si="118"/>
        <v>1800</v>
      </c>
      <c r="H3466" s="231">
        <f t="shared" si="117"/>
        <v>1530</v>
      </c>
      <c r="I3466" s="327" t="s">
        <v>6072</v>
      </c>
      <c r="J3466" s="328"/>
    </row>
    <row r="3467" spans="1:10" ht="37.5">
      <c r="A3467" s="178" t="s">
        <v>6082</v>
      </c>
      <c r="B3467" s="229" t="s">
        <v>6083</v>
      </c>
      <c r="C3467" s="226"/>
      <c r="D3467" s="226"/>
      <c r="E3467" s="171" t="s">
        <v>20</v>
      </c>
      <c r="F3467" s="207">
        <v>2200</v>
      </c>
      <c r="G3467" s="207">
        <f t="shared" si="118"/>
        <v>1980</v>
      </c>
      <c r="H3467" s="231">
        <f t="shared" si="117"/>
        <v>1683</v>
      </c>
      <c r="I3467" s="327"/>
      <c r="J3467" s="328"/>
    </row>
    <row r="3468" spans="1:10" ht="37.5">
      <c r="A3468" s="178" t="s">
        <v>6084</v>
      </c>
      <c r="B3468" s="229" t="s">
        <v>6085</v>
      </c>
      <c r="C3468" s="226"/>
      <c r="D3468" s="226"/>
      <c r="E3468" s="171" t="s">
        <v>20</v>
      </c>
      <c r="F3468" s="207">
        <v>2000</v>
      </c>
      <c r="G3468" s="207">
        <f t="shared" si="118"/>
        <v>1800</v>
      </c>
      <c r="H3468" s="231">
        <f t="shared" si="117"/>
        <v>1530</v>
      </c>
      <c r="I3468" s="236"/>
      <c r="J3468" s="233"/>
    </row>
    <row r="3469" spans="1:10" ht="37.5">
      <c r="A3469" s="178" t="s">
        <v>6086</v>
      </c>
      <c r="B3469" s="229" t="s">
        <v>6087</v>
      </c>
      <c r="C3469" s="226"/>
      <c r="D3469" s="226"/>
      <c r="E3469" s="171" t="s">
        <v>20</v>
      </c>
      <c r="F3469" s="207">
        <v>2000</v>
      </c>
      <c r="G3469" s="207">
        <f t="shared" si="118"/>
        <v>1800</v>
      </c>
      <c r="H3469" s="231">
        <f t="shared" si="117"/>
        <v>1530</v>
      </c>
      <c r="I3469" s="236"/>
      <c r="J3469" s="233"/>
    </row>
    <row r="3470" spans="1:10">
      <c r="A3470" s="178">
        <v>330407006</v>
      </c>
      <c r="B3470" s="226" t="s">
        <v>6088</v>
      </c>
      <c r="C3470" s="226"/>
      <c r="D3470" s="226" t="s">
        <v>6089</v>
      </c>
      <c r="E3470" s="171" t="s">
        <v>20</v>
      </c>
      <c r="F3470" s="207">
        <v>840</v>
      </c>
      <c r="G3470" s="207">
        <f t="shared" si="118"/>
        <v>756</v>
      </c>
      <c r="H3470" s="231">
        <f t="shared" si="117"/>
        <v>642.6</v>
      </c>
      <c r="I3470" s="327"/>
      <c r="J3470" s="328"/>
    </row>
    <row r="3471" spans="1:10">
      <c r="A3471" s="178">
        <v>330407007</v>
      </c>
      <c r="B3471" s="226" t="s">
        <v>6090</v>
      </c>
      <c r="C3471" s="226"/>
      <c r="D3471" s="226"/>
      <c r="E3471" s="171" t="s">
        <v>20</v>
      </c>
      <c r="F3471" s="207">
        <v>700</v>
      </c>
      <c r="G3471" s="207">
        <f t="shared" si="118"/>
        <v>630</v>
      </c>
      <c r="H3471" s="231">
        <f t="shared" si="117"/>
        <v>535.5</v>
      </c>
      <c r="I3471" s="327"/>
      <c r="J3471" s="328"/>
    </row>
    <row r="3472" spans="1:10">
      <c r="A3472" s="178">
        <v>330407008</v>
      </c>
      <c r="B3472" s="226" t="s">
        <v>6091</v>
      </c>
      <c r="C3472" s="226"/>
      <c r="D3472" s="226"/>
      <c r="E3472" s="171" t="s">
        <v>20</v>
      </c>
      <c r="F3472" s="207">
        <v>1400</v>
      </c>
      <c r="G3472" s="207">
        <f t="shared" si="118"/>
        <v>1260</v>
      </c>
      <c r="H3472" s="231">
        <f t="shared" si="117"/>
        <v>1071</v>
      </c>
      <c r="I3472" s="327"/>
      <c r="J3472" s="328"/>
    </row>
    <row r="3473" spans="1:10">
      <c r="A3473" s="178">
        <v>330407009</v>
      </c>
      <c r="B3473" s="226" t="s">
        <v>6092</v>
      </c>
      <c r="C3473" s="226"/>
      <c r="D3473" s="226"/>
      <c r="E3473" s="171" t="s">
        <v>20</v>
      </c>
      <c r="F3473" s="207">
        <v>1500</v>
      </c>
      <c r="G3473" s="207">
        <f t="shared" si="118"/>
        <v>1350</v>
      </c>
      <c r="H3473" s="231">
        <f t="shared" si="117"/>
        <v>1147.5</v>
      </c>
      <c r="I3473" s="327"/>
      <c r="J3473" s="328"/>
    </row>
    <row r="3474" spans="1:10">
      <c r="A3474" s="178">
        <v>330407010</v>
      </c>
      <c r="B3474" s="226" t="s">
        <v>6093</v>
      </c>
      <c r="C3474" s="226"/>
      <c r="D3474" s="226"/>
      <c r="E3474" s="171" t="s">
        <v>20</v>
      </c>
      <c r="F3474" s="207">
        <v>1600</v>
      </c>
      <c r="G3474" s="207">
        <f t="shared" si="118"/>
        <v>1440</v>
      </c>
      <c r="H3474" s="231">
        <f t="shared" si="117"/>
        <v>1224</v>
      </c>
      <c r="I3474" s="327"/>
      <c r="J3474" s="328"/>
    </row>
    <row r="3475" spans="1:10">
      <c r="A3475" s="178">
        <v>330407011</v>
      </c>
      <c r="B3475" s="226" t="s">
        <v>6094</v>
      </c>
      <c r="C3475" s="226"/>
      <c r="D3475" s="226"/>
      <c r="E3475" s="171" t="s">
        <v>20</v>
      </c>
      <c r="F3475" s="207">
        <v>1500</v>
      </c>
      <c r="G3475" s="207">
        <f t="shared" si="118"/>
        <v>1350</v>
      </c>
      <c r="H3475" s="231">
        <f t="shared" si="117"/>
        <v>1147.5</v>
      </c>
      <c r="I3475" s="327"/>
      <c r="J3475" s="328"/>
    </row>
    <row r="3476" spans="1:10" ht="37.5">
      <c r="A3476" s="178">
        <v>330407012</v>
      </c>
      <c r="B3476" s="226" t="s">
        <v>6095</v>
      </c>
      <c r="C3476" s="226" t="s">
        <v>6096</v>
      </c>
      <c r="D3476" s="226" t="s">
        <v>6071</v>
      </c>
      <c r="E3476" s="171" t="s">
        <v>20</v>
      </c>
      <c r="F3476" s="207">
        <v>1100</v>
      </c>
      <c r="G3476" s="207">
        <f t="shared" si="118"/>
        <v>990</v>
      </c>
      <c r="H3476" s="231">
        <f t="shared" si="117"/>
        <v>841.5</v>
      </c>
      <c r="I3476" s="327"/>
      <c r="J3476" s="328"/>
    </row>
    <row r="3477" spans="1:10">
      <c r="A3477" s="178">
        <v>330407013</v>
      </c>
      <c r="B3477" s="226" t="s">
        <v>6097</v>
      </c>
      <c r="C3477" s="226"/>
      <c r="D3477" s="226"/>
      <c r="E3477" s="171" t="s">
        <v>20</v>
      </c>
      <c r="F3477" s="207">
        <v>700</v>
      </c>
      <c r="G3477" s="207">
        <f t="shared" si="118"/>
        <v>630</v>
      </c>
      <c r="H3477" s="231">
        <f t="shared" si="117"/>
        <v>535.5</v>
      </c>
      <c r="I3477" s="327"/>
      <c r="J3477" s="328"/>
    </row>
    <row r="3478" spans="1:10">
      <c r="A3478" s="178">
        <v>330407014</v>
      </c>
      <c r="B3478" s="226" t="s">
        <v>6098</v>
      </c>
      <c r="C3478" s="226"/>
      <c r="D3478" s="226"/>
      <c r="E3478" s="171" t="s">
        <v>656</v>
      </c>
      <c r="F3478" s="207">
        <v>800</v>
      </c>
      <c r="G3478" s="207">
        <f t="shared" si="118"/>
        <v>720</v>
      </c>
      <c r="H3478" s="231">
        <f t="shared" si="117"/>
        <v>612</v>
      </c>
      <c r="I3478" s="327"/>
      <c r="J3478" s="328"/>
    </row>
    <row r="3479" spans="1:10" ht="225">
      <c r="A3479" s="190" t="s">
        <v>6099</v>
      </c>
      <c r="B3479" s="229" t="s">
        <v>6100</v>
      </c>
      <c r="C3479" s="230" t="s">
        <v>6101</v>
      </c>
      <c r="D3479" s="229"/>
      <c r="E3479" s="207" t="s">
        <v>20</v>
      </c>
      <c r="F3479" s="321">
        <v>5756</v>
      </c>
      <c r="G3479" s="322"/>
      <c r="H3479" s="323"/>
      <c r="I3479" s="327" t="s">
        <v>6102</v>
      </c>
      <c r="J3479" s="328"/>
    </row>
    <row r="3480" spans="1:10">
      <c r="A3480" s="178">
        <v>330408</v>
      </c>
      <c r="B3480" s="226" t="s">
        <v>6103</v>
      </c>
      <c r="C3480" s="226"/>
      <c r="D3480" s="226"/>
      <c r="E3480" s="171"/>
      <c r="F3480" s="171"/>
      <c r="G3480" s="207"/>
      <c r="H3480" s="231"/>
      <c r="I3480" s="327"/>
      <c r="J3480" s="328"/>
    </row>
    <row r="3481" spans="1:10" ht="104.25" customHeight="1">
      <c r="A3481" s="178">
        <v>330408001</v>
      </c>
      <c r="B3481" s="226" t="s">
        <v>6104</v>
      </c>
      <c r="C3481" s="226" t="s">
        <v>6105</v>
      </c>
      <c r="D3481" s="226"/>
      <c r="E3481" s="171" t="s">
        <v>6106</v>
      </c>
      <c r="F3481" s="207">
        <v>1000</v>
      </c>
      <c r="G3481" s="207">
        <f>F3481*90%</f>
        <v>900</v>
      </c>
      <c r="H3481" s="231">
        <f>G3481*85%</f>
        <v>765</v>
      </c>
      <c r="I3481" s="327" t="s">
        <v>6107</v>
      </c>
      <c r="J3481" s="328"/>
    </row>
    <row r="3482" spans="1:10" ht="56.25">
      <c r="A3482" s="178" t="s">
        <v>6108</v>
      </c>
      <c r="B3482" s="229" t="s">
        <v>6109</v>
      </c>
      <c r="C3482" s="226"/>
      <c r="D3482" s="226"/>
      <c r="E3482" s="171" t="s">
        <v>6106</v>
      </c>
      <c r="F3482" s="207">
        <v>100</v>
      </c>
      <c r="G3482" s="207">
        <f t="shared" ref="G3482:G3515" si="119">F3482*90%</f>
        <v>90</v>
      </c>
      <c r="H3482" s="231">
        <f t="shared" ref="H3482:H3515" si="120">G3482*85%</f>
        <v>76.5</v>
      </c>
      <c r="I3482" s="327"/>
      <c r="J3482" s="328"/>
    </row>
    <row r="3483" spans="1:10" ht="37.5">
      <c r="A3483" s="178" t="s">
        <v>6110</v>
      </c>
      <c r="B3483" s="230" t="s">
        <v>6111</v>
      </c>
      <c r="C3483" s="226"/>
      <c r="D3483" s="226"/>
      <c r="E3483" s="171" t="s">
        <v>20</v>
      </c>
      <c r="F3483" s="207">
        <v>280</v>
      </c>
      <c r="G3483" s="207">
        <f t="shared" si="119"/>
        <v>252</v>
      </c>
      <c r="H3483" s="231">
        <f t="shared" si="120"/>
        <v>214.2</v>
      </c>
      <c r="I3483" s="327"/>
      <c r="J3483" s="328"/>
    </row>
    <row r="3484" spans="1:10" ht="91.5" customHeight="1">
      <c r="A3484" s="178">
        <v>330408002</v>
      </c>
      <c r="B3484" s="226" t="s">
        <v>6112</v>
      </c>
      <c r="C3484" s="226" t="s">
        <v>6113</v>
      </c>
      <c r="D3484" s="226"/>
      <c r="E3484" s="171" t="s">
        <v>6106</v>
      </c>
      <c r="F3484" s="207">
        <v>1000</v>
      </c>
      <c r="G3484" s="207">
        <f t="shared" si="119"/>
        <v>900</v>
      </c>
      <c r="H3484" s="231">
        <f t="shared" si="120"/>
        <v>765</v>
      </c>
      <c r="I3484" s="327" t="s">
        <v>6114</v>
      </c>
      <c r="J3484" s="328"/>
    </row>
    <row r="3485" spans="1:10" ht="47.25" customHeight="1">
      <c r="A3485" s="178" t="s">
        <v>6115</v>
      </c>
      <c r="B3485" s="229" t="s">
        <v>6116</v>
      </c>
      <c r="C3485" s="226"/>
      <c r="D3485" s="226"/>
      <c r="E3485" s="229" t="s">
        <v>6106</v>
      </c>
      <c r="F3485" s="207">
        <v>200</v>
      </c>
      <c r="G3485" s="207">
        <f t="shared" si="119"/>
        <v>180</v>
      </c>
      <c r="H3485" s="231">
        <f t="shared" si="120"/>
        <v>153</v>
      </c>
      <c r="I3485" s="327"/>
      <c r="J3485" s="328"/>
    </row>
    <row r="3486" spans="1:10" ht="37.5">
      <c r="A3486" s="178" t="s">
        <v>6117</v>
      </c>
      <c r="B3486" s="229" t="s">
        <v>6118</v>
      </c>
      <c r="C3486" s="226"/>
      <c r="D3486" s="226"/>
      <c r="E3486" s="229" t="s">
        <v>6106</v>
      </c>
      <c r="F3486" s="207">
        <v>280</v>
      </c>
      <c r="G3486" s="207">
        <f t="shared" si="119"/>
        <v>252</v>
      </c>
      <c r="H3486" s="231">
        <f t="shared" si="120"/>
        <v>214.2</v>
      </c>
      <c r="I3486" s="327"/>
      <c r="J3486" s="328"/>
    </row>
    <row r="3487" spans="1:10" ht="56.25">
      <c r="A3487" s="178">
        <v>330408003</v>
      </c>
      <c r="B3487" s="226" t="s">
        <v>6119</v>
      </c>
      <c r="C3487" s="226" t="s">
        <v>6120</v>
      </c>
      <c r="D3487" s="226"/>
      <c r="E3487" s="171" t="s">
        <v>20</v>
      </c>
      <c r="F3487" s="207">
        <v>780</v>
      </c>
      <c r="G3487" s="207">
        <f t="shared" si="119"/>
        <v>702</v>
      </c>
      <c r="H3487" s="231">
        <f t="shared" si="120"/>
        <v>596.69999999999993</v>
      </c>
      <c r="I3487" s="327" t="s">
        <v>6121</v>
      </c>
      <c r="J3487" s="328"/>
    </row>
    <row r="3488" spans="1:10" ht="37.5">
      <c r="A3488" s="178" t="s">
        <v>6122</v>
      </c>
      <c r="B3488" s="226" t="s">
        <v>6123</v>
      </c>
      <c r="C3488" s="226"/>
      <c r="D3488" s="226"/>
      <c r="E3488" s="171" t="s">
        <v>20</v>
      </c>
      <c r="F3488" s="207">
        <v>150</v>
      </c>
      <c r="G3488" s="207">
        <f t="shared" si="119"/>
        <v>135</v>
      </c>
      <c r="H3488" s="231">
        <f t="shared" si="120"/>
        <v>114.75</v>
      </c>
      <c r="I3488" s="327"/>
      <c r="J3488" s="328"/>
    </row>
    <row r="3489" spans="1:10">
      <c r="A3489" s="178">
        <v>330408004</v>
      </c>
      <c r="B3489" s="226" t="s">
        <v>6124</v>
      </c>
      <c r="C3489" s="226"/>
      <c r="D3489" s="226"/>
      <c r="E3489" s="171" t="s">
        <v>20</v>
      </c>
      <c r="F3489" s="207">
        <v>750</v>
      </c>
      <c r="G3489" s="207">
        <f t="shared" si="119"/>
        <v>675</v>
      </c>
      <c r="H3489" s="231">
        <f t="shared" si="120"/>
        <v>573.75</v>
      </c>
      <c r="I3489" s="327"/>
      <c r="J3489" s="328"/>
    </row>
    <row r="3490" spans="1:10">
      <c r="A3490" s="178">
        <v>330409</v>
      </c>
      <c r="B3490" s="226" t="s">
        <v>6125</v>
      </c>
      <c r="C3490" s="226"/>
      <c r="D3490" s="226"/>
      <c r="E3490" s="171"/>
      <c r="F3490" s="171"/>
      <c r="G3490" s="207"/>
      <c r="H3490" s="231"/>
      <c r="I3490" s="327"/>
      <c r="J3490" s="328"/>
    </row>
    <row r="3491" spans="1:10">
      <c r="A3491" s="178">
        <v>330409001</v>
      </c>
      <c r="B3491" s="226" t="s">
        <v>6126</v>
      </c>
      <c r="C3491" s="226"/>
      <c r="D3491" s="226"/>
      <c r="E3491" s="171" t="s">
        <v>20</v>
      </c>
      <c r="F3491" s="207">
        <v>800</v>
      </c>
      <c r="G3491" s="207">
        <f t="shared" si="119"/>
        <v>720</v>
      </c>
      <c r="H3491" s="231">
        <f t="shared" si="120"/>
        <v>612</v>
      </c>
      <c r="I3491" s="327"/>
      <c r="J3491" s="328"/>
    </row>
    <row r="3492" spans="1:10">
      <c r="A3492" s="178">
        <v>330409002</v>
      </c>
      <c r="B3492" s="226" t="s">
        <v>6127</v>
      </c>
      <c r="C3492" s="226"/>
      <c r="D3492" s="226"/>
      <c r="E3492" s="171" t="s">
        <v>20</v>
      </c>
      <c r="F3492" s="207">
        <v>900</v>
      </c>
      <c r="G3492" s="207">
        <f t="shared" si="119"/>
        <v>810</v>
      </c>
      <c r="H3492" s="231">
        <f t="shared" si="120"/>
        <v>688.5</v>
      </c>
      <c r="I3492" s="327"/>
      <c r="J3492" s="328"/>
    </row>
    <row r="3493" spans="1:10">
      <c r="A3493" s="178">
        <v>330409003</v>
      </c>
      <c r="B3493" s="226" t="s">
        <v>6128</v>
      </c>
      <c r="C3493" s="226"/>
      <c r="D3493" s="226"/>
      <c r="E3493" s="171" t="s">
        <v>20</v>
      </c>
      <c r="F3493" s="207">
        <v>1200</v>
      </c>
      <c r="G3493" s="207">
        <f t="shared" si="119"/>
        <v>1080</v>
      </c>
      <c r="H3493" s="231">
        <f t="shared" si="120"/>
        <v>918</v>
      </c>
      <c r="I3493" s="327"/>
      <c r="J3493" s="328"/>
    </row>
    <row r="3494" spans="1:10">
      <c r="A3494" s="178">
        <v>330409004</v>
      </c>
      <c r="B3494" s="226" t="s">
        <v>6129</v>
      </c>
      <c r="C3494" s="226"/>
      <c r="D3494" s="226"/>
      <c r="E3494" s="171" t="s">
        <v>20</v>
      </c>
      <c r="F3494" s="207">
        <v>900</v>
      </c>
      <c r="G3494" s="207">
        <f t="shared" si="119"/>
        <v>810</v>
      </c>
      <c r="H3494" s="231">
        <f t="shared" si="120"/>
        <v>688.5</v>
      </c>
      <c r="I3494" s="327"/>
      <c r="J3494" s="328"/>
    </row>
    <row r="3495" spans="1:10" ht="37.5">
      <c r="A3495" s="178">
        <v>330409005</v>
      </c>
      <c r="B3495" s="226" t="s">
        <v>6130</v>
      </c>
      <c r="C3495" s="226" t="s">
        <v>6131</v>
      </c>
      <c r="D3495" s="226"/>
      <c r="E3495" s="171" t="s">
        <v>20</v>
      </c>
      <c r="F3495" s="207">
        <v>1000</v>
      </c>
      <c r="G3495" s="207">
        <f t="shared" si="119"/>
        <v>900</v>
      </c>
      <c r="H3495" s="231">
        <f t="shared" si="120"/>
        <v>765</v>
      </c>
      <c r="I3495" s="327"/>
      <c r="J3495" s="328"/>
    </row>
    <row r="3496" spans="1:10">
      <c r="A3496" s="178">
        <v>330409006</v>
      </c>
      <c r="B3496" s="226" t="s">
        <v>6132</v>
      </c>
      <c r="C3496" s="226"/>
      <c r="D3496" s="226"/>
      <c r="E3496" s="171" t="s">
        <v>20</v>
      </c>
      <c r="F3496" s="207">
        <v>800</v>
      </c>
      <c r="G3496" s="207">
        <f t="shared" si="119"/>
        <v>720</v>
      </c>
      <c r="H3496" s="231">
        <f t="shared" si="120"/>
        <v>612</v>
      </c>
      <c r="I3496" s="327"/>
      <c r="J3496" s="328"/>
    </row>
    <row r="3497" spans="1:10" ht="37.5">
      <c r="A3497" s="178">
        <v>330409007</v>
      </c>
      <c r="B3497" s="226" t="s">
        <v>6133</v>
      </c>
      <c r="C3497" s="226"/>
      <c r="D3497" s="226" t="s">
        <v>6134</v>
      </c>
      <c r="E3497" s="171" t="s">
        <v>20</v>
      </c>
      <c r="F3497" s="207">
        <v>600</v>
      </c>
      <c r="G3497" s="207">
        <f t="shared" si="119"/>
        <v>540</v>
      </c>
      <c r="H3497" s="231">
        <f t="shared" si="120"/>
        <v>459</v>
      </c>
      <c r="I3497" s="327"/>
      <c r="J3497" s="328"/>
    </row>
    <row r="3498" spans="1:10">
      <c r="A3498" s="178">
        <v>330409008</v>
      </c>
      <c r="B3498" s="226" t="s">
        <v>6135</v>
      </c>
      <c r="C3498" s="226"/>
      <c r="D3498" s="226"/>
      <c r="E3498" s="171" t="s">
        <v>20</v>
      </c>
      <c r="F3498" s="207">
        <v>600</v>
      </c>
      <c r="G3498" s="207">
        <f t="shared" si="119"/>
        <v>540</v>
      </c>
      <c r="H3498" s="231">
        <f t="shared" si="120"/>
        <v>459</v>
      </c>
      <c r="I3498" s="327"/>
      <c r="J3498" s="328"/>
    </row>
    <row r="3499" spans="1:10" ht="37.5">
      <c r="A3499" s="178">
        <v>330409009</v>
      </c>
      <c r="B3499" s="226" t="s">
        <v>6136</v>
      </c>
      <c r="C3499" s="226" t="s">
        <v>6137</v>
      </c>
      <c r="D3499" s="226" t="s">
        <v>6134</v>
      </c>
      <c r="E3499" s="171" t="s">
        <v>20</v>
      </c>
      <c r="F3499" s="207">
        <v>1400</v>
      </c>
      <c r="G3499" s="207">
        <f t="shared" si="119"/>
        <v>1260</v>
      </c>
      <c r="H3499" s="231">
        <f t="shared" si="120"/>
        <v>1071</v>
      </c>
      <c r="I3499" s="327"/>
      <c r="J3499" s="328"/>
    </row>
    <row r="3500" spans="1:10">
      <c r="A3500" s="178">
        <v>330409010</v>
      </c>
      <c r="B3500" s="226" t="s">
        <v>6138</v>
      </c>
      <c r="C3500" s="226"/>
      <c r="D3500" s="226"/>
      <c r="E3500" s="171" t="s">
        <v>20</v>
      </c>
      <c r="F3500" s="207">
        <v>300</v>
      </c>
      <c r="G3500" s="207">
        <f t="shared" si="119"/>
        <v>270</v>
      </c>
      <c r="H3500" s="231">
        <f t="shared" si="120"/>
        <v>229.5</v>
      </c>
      <c r="I3500" s="327"/>
      <c r="J3500" s="328"/>
    </row>
    <row r="3501" spans="1:10">
      <c r="A3501" s="178">
        <v>330409011</v>
      </c>
      <c r="B3501" s="226" t="s">
        <v>6139</v>
      </c>
      <c r="C3501" s="226"/>
      <c r="D3501" s="226"/>
      <c r="E3501" s="171" t="s">
        <v>20</v>
      </c>
      <c r="F3501" s="207">
        <v>400</v>
      </c>
      <c r="G3501" s="207">
        <f t="shared" si="119"/>
        <v>360</v>
      </c>
      <c r="H3501" s="231">
        <f t="shared" si="120"/>
        <v>306</v>
      </c>
      <c r="I3501" s="327"/>
      <c r="J3501" s="328"/>
    </row>
    <row r="3502" spans="1:10">
      <c r="A3502" s="178">
        <v>330409012</v>
      </c>
      <c r="B3502" s="226" t="s">
        <v>6140</v>
      </c>
      <c r="C3502" s="226"/>
      <c r="D3502" s="226"/>
      <c r="E3502" s="171" t="s">
        <v>20</v>
      </c>
      <c r="F3502" s="207">
        <v>600</v>
      </c>
      <c r="G3502" s="207">
        <f t="shared" si="119"/>
        <v>540</v>
      </c>
      <c r="H3502" s="231">
        <f t="shared" si="120"/>
        <v>459</v>
      </c>
      <c r="I3502" s="327"/>
      <c r="J3502" s="328"/>
    </row>
    <row r="3503" spans="1:10">
      <c r="A3503" s="178">
        <v>330409013</v>
      </c>
      <c r="B3503" s="226" t="s">
        <v>6141</v>
      </c>
      <c r="C3503" s="226"/>
      <c r="D3503" s="226"/>
      <c r="E3503" s="171" t="s">
        <v>656</v>
      </c>
      <c r="F3503" s="207">
        <v>250</v>
      </c>
      <c r="G3503" s="207">
        <f t="shared" si="119"/>
        <v>225</v>
      </c>
      <c r="H3503" s="231">
        <f t="shared" si="120"/>
        <v>191.25</v>
      </c>
      <c r="I3503" s="327"/>
      <c r="J3503" s="328"/>
    </row>
    <row r="3504" spans="1:10" ht="37.5">
      <c r="A3504" s="178">
        <v>330409014</v>
      </c>
      <c r="B3504" s="226" t="s">
        <v>6142</v>
      </c>
      <c r="C3504" s="226" t="s">
        <v>6143</v>
      </c>
      <c r="D3504" s="226"/>
      <c r="E3504" s="171" t="s">
        <v>20</v>
      </c>
      <c r="F3504" s="207">
        <v>1000</v>
      </c>
      <c r="G3504" s="207">
        <f t="shared" si="119"/>
        <v>900</v>
      </c>
      <c r="H3504" s="231">
        <f t="shared" si="120"/>
        <v>765</v>
      </c>
      <c r="I3504" s="327" t="s">
        <v>6144</v>
      </c>
      <c r="J3504" s="328"/>
    </row>
    <row r="3505" spans="1:10" ht="37.5">
      <c r="A3505" s="178" t="s">
        <v>6145</v>
      </c>
      <c r="B3505" s="229" t="s">
        <v>6146</v>
      </c>
      <c r="C3505" s="226"/>
      <c r="D3505" s="226"/>
      <c r="E3505" s="207" t="s">
        <v>20</v>
      </c>
      <c r="F3505" s="207">
        <v>1100</v>
      </c>
      <c r="G3505" s="207">
        <f t="shared" si="119"/>
        <v>990</v>
      </c>
      <c r="H3505" s="231">
        <f t="shared" si="120"/>
        <v>841.5</v>
      </c>
      <c r="I3505" s="327"/>
      <c r="J3505" s="328"/>
    </row>
    <row r="3506" spans="1:10">
      <c r="A3506" s="178">
        <v>330409015</v>
      </c>
      <c r="B3506" s="226" t="s">
        <v>6147</v>
      </c>
      <c r="C3506" s="226" t="s">
        <v>5595</v>
      </c>
      <c r="D3506" s="226"/>
      <c r="E3506" s="171" t="s">
        <v>20</v>
      </c>
      <c r="F3506" s="207">
        <v>800</v>
      </c>
      <c r="G3506" s="207">
        <f t="shared" si="119"/>
        <v>720</v>
      </c>
      <c r="H3506" s="231">
        <f t="shared" si="120"/>
        <v>612</v>
      </c>
      <c r="I3506" s="327"/>
      <c r="J3506" s="328"/>
    </row>
    <row r="3507" spans="1:10" ht="37.5">
      <c r="A3507" s="178">
        <v>330409016</v>
      </c>
      <c r="B3507" s="226" t="s">
        <v>6148</v>
      </c>
      <c r="C3507" s="226"/>
      <c r="D3507" s="226"/>
      <c r="E3507" s="171" t="s">
        <v>20</v>
      </c>
      <c r="F3507" s="207">
        <v>1500</v>
      </c>
      <c r="G3507" s="207">
        <f t="shared" si="119"/>
        <v>1350</v>
      </c>
      <c r="H3507" s="231">
        <f t="shared" si="120"/>
        <v>1147.5</v>
      </c>
      <c r="I3507" s="327"/>
      <c r="J3507" s="328"/>
    </row>
    <row r="3508" spans="1:10" ht="37.5">
      <c r="A3508" s="178">
        <v>330409017</v>
      </c>
      <c r="B3508" s="226" t="s">
        <v>6149</v>
      </c>
      <c r="C3508" s="226"/>
      <c r="D3508" s="226" t="s">
        <v>6134</v>
      </c>
      <c r="E3508" s="171" t="s">
        <v>20</v>
      </c>
      <c r="F3508" s="207">
        <v>900</v>
      </c>
      <c r="G3508" s="207">
        <f t="shared" si="119"/>
        <v>810</v>
      </c>
      <c r="H3508" s="231">
        <f t="shared" si="120"/>
        <v>688.5</v>
      </c>
      <c r="I3508" s="327"/>
      <c r="J3508" s="328"/>
    </row>
    <row r="3509" spans="1:10" ht="37.5">
      <c r="A3509" s="178">
        <v>330409018</v>
      </c>
      <c r="B3509" s="226" t="s">
        <v>6150</v>
      </c>
      <c r="C3509" s="226"/>
      <c r="D3509" s="226" t="s">
        <v>6151</v>
      </c>
      <c r="E3509" s="171" t="s">
        <v>20</v>
      </c>
      <c r="F3509" s="207">
        <v>1000</v>
      </c>
      <c r="G3509" s="207">
        <f t="shared" si="119"/>
        <v>900</v>
      </c>
      <c r="H3509" s="231">
        <f t="shared" si="120"/>
        <v>765</v>
      </c>
      <c r="I3509" s="327"/>
      <c r="J3509" s="328"/>
    </row>
    <row r="3510" spans="1:10" ht="56.25">
      <c r="A3510" s="178">
        <v>330409019</v>
      </c>
      <c r="B3510" s="226" t="s">
        <v>6152</v>
      </c>
      <c r="C3510" s="226" t="s">
        <v>6153</v>
      </c>
      <c r="D3510" s="226" t="s">
        <v>6154</v>
      </c>
      <c r="E3510" s="171" t="s">
        <v>20</v>
      </c>
      <c r="F3510" s="207">
        <v>900</v>
      </c>
      <c r="G3510" s="207">
        <f t="shared" si="119"/>
        <v>810</v>
      </c>
      <c r="H3510" s="231">
        <f t="shared" si="120"/>
        <v>688.5</v>
      </c>
      <c r="I3510" s="327"/>
      <c r="J3510" s="328"/>
    </row>
    <row r="3511" spans="1:10" ht="37.5">
      <c r="A3511" s="178">
        <v>330409020</v>
      </c>
      <c r="B3511" s="226" t="s">
        <v>6155</v>
      </c>
      <c r="C3511" s="226"/>
      <c r="D3511" s="226" t="s">
        <v>6156</v>
      </c>
      <c r="E3511" s="171" t="s">
        <v>20</v>
      </c>
      <c r="F3511" s="207">
        <v>1000</v>
      </c>
      <c r="G3511" s="207">
        <f t="shared" si="119"/>
        <v>900</v>
      </c>
      <c r="H3511" s="231">
        <f t="shared" si="120"/>
        <v>765</v>
      </c>
      <c r="I3511" s="327"/>
      <c r="J3511" s="328"/>
    </row>
    <row r="3512" spans="1:10">
      <c r="A3512" s="178">
        <v>330409021</v>
      </c>
      <c r="B3512" s="226" t="s">
        <v>6157</v>
      </c>
      <c r="C3512" s="226"/>
      <c r="D3512" s="226"/>
      <c r="E3512" s="171" t="s">
        <v>20</v>
      </c>
      <c r="F3512" s="207">
        <v>1100</v>
      </c>
      <c r="G3512" s="207">
        <f t="shared" si="119"/>
        <v>990</v>
      </c>
      <c r="H3512" s="231">
        <f t="shared" si="120"/>
        <v>841.5</v>
      </c>
      <c r="I3512" s="327"/>
      <c r="J3512" s="328"/>
    </row>
    <row r="3513" spans="1:10">
      <c r="A3513" s="178">
        <v>330409022</v>
      </c>
      <c r="B3513" s="226" t="s">
        <v>6158</v>
      </c>
      <c r="C3513" s="226"/>
      <c r="D3513" s="226"/>
      <c r="E3513" s="171" t="s">
        <v>5945</v>
      </c>
      <c r="F3513" s="207">
        <v>600</v>
      </c>
      <c r="G3513" s="207">
        <f t="shared" si="119"/>
        <v>540</v>
      </c>
      <c r="H3513" s="231">
        <f t="shared" si="120"/>
        <v>459</v>
      </c>
      <c r="I3513" s="327"/>
      <c r="J3513" s="328"/>
    </row>
    <row r="3514" spans="1:10">
      <c r="A3514" s="178">
        <v>330409023</v>
      </c>
      <c r="B3514" s="226" t="s">
        <v>6159</v>
      </c>
      <c r="C3514" s="226"/>
      <c r="D3514" s="226"/>
      <c r="E3514" s="171" t="s">
        <v>656</v>
      </c>
      <c r="F3514" s="207">
        <v>800</v>
      </c>
      <c r="G3514" s="207">
        <f t="shared" si="119"/>
        <v>720</v>
      </c>
      <c r="H3514" s="231">
        <f t="shared" si="120"/>
        <v>612</v>
      </c>
      <c r="I3514" s="327"/>
      <c r="J3514" s="328"/>
    </row>
    <row r="3515" spans="1:10">
      <c r="A3515" s="178">
        <v>330409024</v>
      </c>
      <c r="B3515" s="226" t="s">
        <v>6160</v>
      </c>
      <c r="C3515" s="226"/>
      <c r="D3515" s="226"/>
      <c r="E3515" s="171" t="s">
        <v>20</v>
      </c>
      <c r="F3515" s="207">
        <v>900</v>
      </c>
      <c r="G3515" s="207">
        <f t="shared" si="119"/>
        <v>810</v>
      </c>
      <c r="H3515" s="231">
        <f t="shared" si="120"/>
        <v>688.5</v>
      </c>
      <c r="I3515" s="327"/>
      <c r="J3515" s="328"/>
    </row>
    <row r="3516" spans="1:10" ht="37.5">
      <c r="A3516" s="219">
        <v>330409025</v>
      </c>
      <c r="B3516" s="240" t="s">
        <v>6161</v>
      </c>
      <c r="C3516" s="228"/>
      <c r="D3516" s="240" t="s">
        <v>3988</v>
      </c>
      <c r="E3516" s="228" t="s">
        <v>20</v>
      </c>
      <c r="F3516" s="171"/>
      <c r="G3516" s="207"/>
      <c r="H3516" s="231"/>
      <c r="I3516" s="327" t="s">
        <v>129</v>
      </c>
      <c r="J3516" s="328"/>
    </row>
    <row r="3517" spans="1:10">
      <c r="A3517" s="219">
        <v>330409026</v>
      </c>
      <c r="B3517" s="227" t="s">
        <v>6162</v>
      </c>
      <c r="C3517" s="227"/>
      <c r="D3517" s="227"/>
      <c r="E3517" s="228" t="s">
        <v>753</v>
      </c>
      <c r="F3517" s="171"/>
      <c r="G3517" s="207"/>
      <c r="H3517" s="231"/>
      <c r="I3517" s="327" t="s">
        <v>129</v>
      </c>
      <c r="J3517" s="328"/>
    </row>
    <row r="3518" spans="1:10">
      <c r="A3518" s="216">
        <v>330409027</v>
      </c>
      <c r="B3518" s="227" t="s">
        <v>6163</v>
      </c>
      <c r="C3518" s="227" t="s">
        <v>6164</v>
      </c>
      <c r="D3518" s="227"/>
      <c r="E3518" s="228" t="s">
        <v>20</v>
      </c>
      <c r="F3518" s="171"/>
      <c r="G3518" s="207"/>
      <c r="H3518" s="231"/>
      <c r="I3518" s="327" t="s">
        <v>129</v>
      </c>
      <c r="J3518" s="328"/>
    </row>
    <row r="3519" spans="1:10">
      <c r="A3519" s="216">
        <v>330409028</v>
      </c>
      <c r="B3519" s="227" t="s">
        <v>6165</v>
      </c>
      <c r="C3519" s="227" t="s">
        <v>6166</v>
      </c>
      <c r="D3519" s="227"/>
      <c r="E3519" s="228" t="s">
        <v>20</v>
      </c>
      <c r="F3519" s="171"/>
      <c r="G3519" s="207"/>
      <c r="H3519" s="231"/>
      <c r="I3519" s="327" t="s">
        <v>129</v>
      </c>
      <c r="J3519" s="328"/>
    </row>
    <row r="3520" spans="1:10">
      <c r="A3520" s="178">
        <v>3305</v>
      </c>
      <c r="B3520" s="226" t="s">
        <v>6167</v>
      </c>
      <c r="C3520" s="226"/>
      <c r="D3520" s="226"/>
      <c r="E3520" s="171"/>
      <c r="F3520" s="171"/>
      <c r="G3520" s="207"/>
      <c r="H3520" s="231"/>
      <c r="I3520" s="327"/>
      <c r="J3520" s="328"/>
    </row>
    <row r="3521" spans="1:10">
      <c r="A3521" s="178">
        <v>330501</v>
      </c>
      <c r="B3521" s="226" t="s">
        <v>6168</v>
      </c>
      <c r="C3521" s="226"/>
      <c r="D3521" s="226"/>
      <c r="E3521" s="171"/>
      <c r="F3521" s="171"/>
      <c r="G3521" s="207"/>
      <c r="H3521" s="231"/>
      <c r="I3521" s="327"/>
      <c r="J3521" s="328"/>
    </row>
    <row r="3522" spans="1:10">
      <c r="A3522" s="178">
        <v>330501001</v>
      </c>
      <c r="B3522" s="226" t="s">
        <v>6169</v>
      </c>
      <c r="C3522" s="226" t="s">
        <v>6170</v>
      </c>
      <c r="D3522" s="226"/>
      <c r="E3522" s="171" t="s">
        <v>20</v>
      </c>
      <c r="F3522" s="171">
        <v>350</v>
      </c>
      <c r="G3522" s="207">
        <v>315</v>
      </c>
      <c r="H3522" s="207">
        <v>268</v>
      </c>
      <c r="I3522" s="327"/>
      <c r="J3522" s="328"/>
    </row>
    <row r="3523" spans="1:10">
      <c r="A3523" s="178">
        <v>330501002</v>
      </c>
      <c r="B3523" s="226" t="s">
        <v>6171</v>
      </c>
      <c r="C3523" s="226"/>
      <c r="D3523" s="226"/>
      <c r="E3523" s="171" t="s">
        <v>20</v>
      </c>
      <c r="F3523" s="171">
        <v>140</v>
      </c>
      <c r="G3523" s="207">
        <v>126</v>
      </c>
      <c r="H3523" s="207">
        <v>107</v>
      </c>
      <c r="I3523" s="327"/>
      <c r="J3523" s="328"/>
    </row>
    <row r="3524" spans="1:10">
      <c r="A3524" s="178">
        <v>330501003</v>
      </c>
      <c r="B3524" s="226" t="s">
        <v>6172</v>
      </c>
      <c r="C3524" s="226"/>
      <c r="D3524" s="226"/>
      <c r="E3524" s="171" t="s">
        <v>20</v>
      </c>
      <c r="F3524" s="207">
        <v>700</v>
      </c>
      <c r="G3524" s="207">
        <f>F3524*90%</f>
        <v>630</v>
      </c>
      <c r="H3524" s="231">
        <f>G3524*85%</f>
        <v>535.5</v>
      </c>
      <c r="I3524" s="327"/>
      <c r="J3524" s="328"/>
    </row>
    <row r="3525" spans="1:10">
      <c r="A3525" s="178">
        <v>330501004</v>
      </c>
      <c r="B3525" s="226" t="s">
        <v>6173</v>
      </c>
      <c r="C3525" s="226"/>
      <c r="D3525" s="226"/>
      <c r="E3525" s="171" t="s">
        <v>20</v>
      </c>
      <c r="F3525" s="207">
        <v>900</v>
      </c>
      <c r="G3525" s="207">
        <f t="shared" ref="G3525:G3588" si="121">F3525*90%</f>
        <v>810</v>
      </c>
      <c r="H3525" s="231">
        <f t="shared" ref="H3525:H3588" si="122">G3525*85%</f>
        <v>688.5</v>
      </c>
      <c r="I3525" s="327"/>
      <c r="J3525" s="328"/>
    </row>
    <row r="3526" spans="1:10">
      <c r="A3526" s="178">
        <v>330501005</v>
      </c>
      <c r="B3526" s="226" t="s">
        <v>6174</v>
      </c>
      <c r="C3526" s="226"/>
      <c r="D3526" s="226"/>
      <c r="E3526" s="171" t="s">
        <v>20</v>
      </c>
      <c r="F3526" s="171">
        <v>420</v>
      </c>
      <c r="G3526" s="207">
        <v>378</v>
      </c>
      <c r="H3526" s="207">
        <v>321</v>
      </c>
      <c r="I3526" s="327"/>
      <c r="J3526" s="328"/>
    </row>
    <row r="3527" spans="1:10">
      <c r="A3527" s="178">
        <v>330501006</v>
      </c>
      <c r="B3527" s="226" t="s">
        <v>6175</v>
      </c>
      <c r="C3527" s="226"/>
      <c r="D3527" s="226"/>
      <c r="E3527" s="171" t="s">
        <v>20</v>
      </c>
      <c r="F3527" s="207">
        <v>500</v>
      </c>
      <c r="G3527" s="207">
        <f t="shared" si="121"/>
        <v>450</v>
      </c>
      <c r="H3527" s="231">
        <f t="shared" si="122"/>
        <v>382.5</v>
      </c>
      <c r="I3527" s="327"/>
      <c r="J3527" s="328"/>
    </row>
    <row r="3528" spans="1:10">
      <c r="A3528" s="178">
        <v>330501007</v>
      </c>
      <c r="B3528" s="226" t="s">
        <v>6176</v>
      </c>
      <c r="C3528" s="226" t="s">
        <v>6177</v>
      </c>
      <c r="D3528" s="226"/>
      <c r="E3528" s="171" t="s">
        <v>20</v>
      </c>
      <c r="F3528" s="207">
        <v>800</v>
      </c>
      <c r="G3528" s="207">
        <f t="shared" si="121"/>
        <v>720</v>
      </c>
      <c r="H3528" s="231">
        <f t="shared" si="122"/>
        <v>612</v>
      </c>
      <c r="I3528" s="327"/>
      <c r="J3528" s="328"/>
    </row>
    <row r="3529" spans="1:10">
      <c r="A3529" s="178">
        <v>330501008</v>
      </c>
      <c r="B3529" s="226" t="s">
        <v>6178</v>
      </c>
      <c r="C3529" s="226"/>
      <c r="D3529" s="226"/>
      <c r="E3529" s="171" t="s">
        <v>20</v>
      </c>
      <c r="F3529" s="207">
        <v>500</v>
      </c>
      <c r="G3529" s="207">
        <f t="shared" si="121"/>
        <v>450</v>
      </c>
      <c r="H3529" s="231">
        <f t="shared" si="122"/>
        <v>382.5</v>
      </c>
      <c r="I3529" s="327"/>
      <c r="J3529" s="328"/>
    </row>
    <row r="3530" spans="1:10" ht="37.5">
      <c r="A3530" s="178">
        <v>330501009</v>
      </c>
      <c r="B3530" s="226" t="s">
        <v>6179</v>
      </c>
      <c r="C3530" s="226"/>
      <c r="D3530" s="226"/>
      <c r="E3530" s="171" t="s">
        <v>20</v>
      </c>
      <c r="F3530" s="171">
        <v>200</v>
      </c>
      <c r="G3530" s="207">
        <v>180</v>
      </c>
      <c r="H3530" s="207">
        <v>153</v>
      </c>
      <c r="I3530" s="327"/>
      <c r="J3530" s="328"/>
    </row>
    <row r="3531" spans="1:10" ht="13.5" customHeight="1">
      <c r="A3531" s="178">
        <v>330501010</v>
      </c>
      <c r="B3531" s="226" t="s">
        <v>6180</v>
      </c>
      <c r="C3531" s="226" t="s">
        <v>6181</v>
      </c>
      <c r="D3531" s="226"/>
      <c r="E3531" s="171" t="s">
        <v>20</v>
      </c>
      <c r="F3531" s="207">
        <v>500</v>
      </c>
      <c r="G3531" s="207">
        <f t="shared" si="121"/>
        <v>450</v>
      </c>
      <c r="H3531" s="231">
        <f t="shared" si="122"/>
        <v>382.5</v>
      </c>
      <c r="I3531" s="327"/>
      <c r="J3531" s="328"/>
    </row>
    <row r="3532" spans="1:10">
      <c r="A3532" s="178">
        <v>330501011</v>
      </c>
      <c r="B3532" s="226" t="s">
        <v>6182</v>
      </c>
      <c r="C3532" s="226"/>
      <c r="D3532" s="226"/>
      <c r="E3532" s="171" t="s">
        <v>20</v>
      </c>
      <c r="F3532" s="171">
        <v>140</v>
      </c>
      <c r="G3532" s="207">
        <v>126</v>
      </c>
      <c r="H3532" s="207">
        <v>107</v>
      </c>
      <c r="I3532" s="327"/>
      <c r="J3532" s="328"/>
    </row>
    <row r="3533" spans="1:10" ht="37.5">
      <c r="A3533" s="178">
        <v>330501012</v>
      </c>
      <c r="B3533" s="226" t="s">
        <v>6183</v>
      </c>
      <c r="C3533" s="226"/>
      <c r="D3533" s="226"/>
      <c r="E3533" s="171" t="s">
        <v>20</v>
      </c>
      <c r="F3533" s="171">
        <v>140</v>
      </c>
      <c r="G3533" s="207">
        <v>126</v>
      </c>
      <c r="H3533" s="207">
        <v>107</v>
      </c>
      <c r="I3533" s="327"/>
      <c r="J3533" s="328"/>
    </row>
    <row r="3534" spans="1:10">
      <c r="A3534" s="178">
        <v>330501013</v>
      </c>
      <c r="B3534" s="226" t="s">
        <v>6184</v>
      </c>
      <c r="C3534" s="226"/>
      <c r="D3534" s="226"/>
      <c r="E3534" s="171" t="s">
        <v>20</v>
      </c>
      <c r="F3534" s="207">
        <v>1000</v>
      </c>
      <c r="G3534" s="207">
        <f t="shared" si="121"/>
        <v>900</v>
      </c>
      <c r="H3534" s="231">
        <f t="shared" si="122"/>
        <v>765</v>
      </c>
      <c r="I3534" s="327"/>
      <c r="J3534" s="328"/>
    </row>
    <row r="3535" spans="1:10">
      <c r="A3535" s="178">
        <v>330501014</v>
      </c>
      <c r="B3535" s="226" t="s">
        <v>6185</v>
      </c>
      <c r="C3535" s="226"/>
      <c r="D3535" s="226"/>
      <c r="E3535" s="171" t="s">
        <v>20</v>
      </c>
      <c r="F3535" s="171">
        <v>1400</v>
      </c>
      <c r="G3535" s="207">
        <v>1260</v>
      </c>
      <c r="H3535" s="207">
        <v>1071</v>
      </c>
      <c r="I3535" s="327"/>
      <c r="J3535" s="328"/>
    </row>
    <row r="3536" spans="1:10">
      <c r="A3536" s="178">
        <v>330501015</v>
      </c>
      <c r="B3536" s="226" t="s">
        <v>6186</v>
      </c>
      <c r="C3536" s="226"/>
      <c r="D3536" s="226"/>
      <c r="E3536" s="171" t="s">
        <v>20</v>
      </c>
      <c r="F3536" s="207">
        <v>1200</v>
      </c>
      <c r="G3536" s="207">
        <f t="shared" si="121"/>
        <v>1080</v>
      </c>
      <c r="H3536" s="231">
        <f t="shared" si="122"/>
        <v>918</v>
      </c>
      <c r="I3536" s="327"/>
      <c r="J3536" s="328"/>
    </row>
    <row r="3537" spans="1:10">
      <c r="A3537" s="178">
        <v>330501016</v>
      </c>
      <c r="B3537" s="226" t="s">
        <v>6187</v>
      </c>
      <c r="C3537" s="226" t="s">
        <v>6188</v>
      </c>
      <c r="D3537" s="226"/>
      <c r="E3537" s="171" t="s">
        <v>20</v>
      </c>
      <c r="F3537" s="207">
        <v>1300</v>
      </c>
      <c r="G3537" s="207">
        <f t="shared" si="121"/>
        <v>1170</v>
      </c>
      <c r="H3537" s="231">
        <f t="shared" si="122"/>
        <v>994.5</v>
      </c>
      <c r="I3537" s="327"/>
      <c r="J3537" s="328"/>
    </row>
    <row r="3538" spans="1:10">
      <c r="A3538" s="178">
        <v>330501017</v>
      </c>
      <c r="B3538" s="226" t="s">
        <v>6189</v>
      </c>
      <c r="C3538" s="226" t="s">
        <v>6190</v>
      </c>
      <c r="D3538" s="226"/>
      <c r="E3538" s="171" t="s">
        <v>20</v>
      </c>
      <c r="F3538" s="207">
        <v>1500</v>
      </c>
      <c r="G3538" s="207">
        <f t="shared" si="121"/>
        <v>1350</v>
      </c>
      <c r="H3538" s="231">
        <f t="shared" si="122"/>
        <v>1147.5</v>
      </c>
      <c r="I3538" s="327"/>
      <c r="J3538" s="328"/>
    </row>
    <row r="3539" spans="1:10" ht="37.5">
      <c r="A3539" s="178">
        <v>330501018</v>
      </c>
      <c r="B3539" s="226" t="s">
        <v>6191</v>
      </c>
      <c r="C3539" s="226" t="s">
        <v>6192</v>
      </c>
      <c r="D3539" s="226" t="s">
        <v>3070</v>
      </c>
      <c r="E3539" s="171" t="s">
        <v>20</v>
      </c>
      <c r="F3539" s="207"/>
      <c r="G3539" s="207"/>
      <c r="H3539" s="231"/>
      <c r="I3539" s="327" t="s">
        <v>129</v>
      </c>
      <c r="J3539" s="328"/>
    </row>
    <row r="3540" spans="1:10" ht="37.5">
      <c r="A3540" s="219">
        <v>330501019</v>
      </c>
      <c r="B3540" s="227" t="s">
        <v>6193</v>
      </c>
      <c r="C3540" s="227" t="s">
        <v>6194</v>
      </c>
      <c r="D3540" s="227" t="s">
        <v>5917</v>
      </c>
      <c r="E3540" s="228" t="s">
        <v>20</v>
      </c>
      <c r="F3540" s="207"/>
      <c r="G3540" s="207"/>
      <c r="H3540" s="231"/>
      <c r="I3540" s="327" t="s">
        <v>129</v>
      </c>
      <c r="J3540" s="328"/>
    </row>
    <row r="3541" spans="1:10">
      <c r="A3541" s="178">
        <v>330501020</v>
      </c>
      <c r="B3541" s="226" t="s">
        <v>6195</v>
      </c>
      <c r="C3541" s="226" t="s">
        <v>6196</v>
      </c>
      <c r="D3541" s="226"/>
      <c r="E3541" s="171" t="s">
        <v>20</v>
      </c>
      <c r="F3541" s="207">
        <v>600</v>
      </c>
      <c r="G3541" s="207">
        <f t="shared" si="121"/>
        <v>540</v>
      </c>
      <c r="H3541" s="231">
        <f t="shared" si="122"/>
        <v>459</v>
      </c>
      <c r="I3541" s="327"/>
      <c r="J3541" s="328"/>
    </row>
    <row r="3542" spans="1:10">
      <c r="A3542" s="178">
        <v>330501021</v>
      </c>
      <c r="B3542" s="226" t="s">
        <v>6197</v>
      </c>
      <c r="C3542" s="226" t="s">
        <v>6198</v>
      </c>
      <c r="D3542" s="226"/>
      <c r="E3542" s="171" t="s">
        <v>20</v>
      </c>
      <c r="F3542" s="207">
        <v>1800</v>
      </c>
      <c r="G3542" s="207">
        <f t="shared" si="121"/>
        <v>1620</v>
      </c>
      <c r="H3542" s="231">
        <f t="shared" si="122"/>
        <v>1377</v>
      </c>
      <c r="I3542" s="327"/>
      <c r="J3542" s="328"/>
    </row>
    <row r="3543" spans="1:10">
      <c r="A3543" s="178">
        <v>330502</v>
      </c>
      <c r="B3543" s="226" t="s">
        <v>6199</v>
      </c>
      <c r="C3543" s="235"/>
      <c r="D3543" s="226"/>
      <c r="E3543" s="171"/>
      <c r="F3543" s="171"/>
      <c r="G3543" s="207"/>
      <c r="H3543" s="231"/>
      <c r="I3543" s="327"/>
      <c r="J3543" s="328"/>
    </row>
    <row r="3544" spans="1:10">
      <c r="A3544" s="178">
        <v>330502001</v>
      </c>
      <c r="B3544" s="226" t="s">
        <v>6200</v>
      </c>
      <c r="C3544" s="226"/>
      <c r="D3544" s="226"/>
      <c r="E3544" s="171" t="s">
        <v>20</v>
      </c>
      <c r="F3544" s="207">
        <v>420</v>
      </c>
      <c r="G3544" s="207">
        <f t="shared" si="121"/>
        <v>378</v>
      </c>
      <c r="H3544" s="231">
        <f t="shared" si="122"/>
        <v>321.3</v>
      </c>
      <c r="I3544" s="327"/>
      <c r="J3544" s="328"/>
    </row>
    <row r="3545" spans="1:10">
      <c r="A3545" s="178">
        <v>330502002</v>
      </c>
      <c r="B3545" s="226" t="s">
        <v>6201</v>
      </c>
      <c r="C3545" s="226"/>
      <c r="D3545" s="226"/>
      <c r="E3545" s="171" t="s">
        <v>20</v>
      </c>
      <c r="F3545" s="207">
        <v>300</v>
      </c>
      <c r="G3545" s="207">
        <f t="shared" si="121"/>
        <v>270</v>
      </c>
      <c r="H3545" s="231">
        <f t="shared" si="122"/>
        <v>229.5</v>
      </c>
      <c r="I3545" s="327"/>
      <c r="J3545" s="328"/>
    </row>
    <row r="3546" spans="1:10" ht="37.5">
      <c r="A3546" s="178">
        <v>330502003</v>
      </c>
      <c r="B3546" s="226" t="s">
        <v>6202</v>
      </c>
      <c r="C3546" s="226" t="s">
        <v>6203</v>
      </c>
      <c r="D3546" s="226"/>
      <c r="E3546" s="171" t="s">
        <v>20</v>
      </c>
      <c r="F3546" s="207">
        <v>1200</v>
      </c>
      <c r="G3546" s="207">
        <f t="shared" si="121"/>
        <v>1080</v>
      </c>
      <c r="H3546" s="231">
        <f t="shared" si="122"/>
        <v>918</v>
      </c>
      <c r="I3546" s="327"/>
      <c r="J3546" s="328"/>
    </row>
    <row r="3547" spans="1:10">
      <c r="A3547" s="178">
        <v>330502004</v>
      </c>
      <c r="B3547" s="226" t="s">
        <v>6204</v>
      </c>
      <c r="C3547" s="226" t="s">
        <v>6205</v>
      </c>
      <c r="D3547" s="226"/>
      <c r="E3547" s="171" t="s">
        <v>20</v>
      </c>
      <c r="F3547" s="207">
        <v>1200</v>
      </c>
      <c r="G3547" s="207">
        <f t="shared" si="121"/>
        <v>1080</v>
      </c>
      <c r="H3547" s="231">
        <f t="shared" si="122"/>
        <v>918</v>
      </c>
      <c r="I3547" s="327"/>
      <c r="J3547" s="328"/>
    </row>
    <row r="3548" spans="1:10" ht="37.5">
      <c r="A3548" s="178">
        <v>330502005</v>
      </c>
      <c r="B3548" s="226" t="s">
        <v>6206</v>
      </c>
      <c r="C3548" s="226" t="s">
        <v>6207</v>
      </c>
      <c r="D3548" s="226"/>
      <c r="E3548" s="171" t="s">
        <v>20</v>
      </c>
      <c r="F3548" s="207">
        <v>1100</v>
      </c>
      <c r="G3548" s="207">
        <f t="shared" si="121"/>
        <v>990</v>
      </c>
      <c r="H3548" s="231">
        <f t="shared" si="122"/>
        <v>841.5</v>
      </c>
      <c r="I3548" s="327"/>
      <c r="J3548" s="328"/>
    </row>
    <row r="3549" spans="1:10">
      <c r="A3549" s="178">
        <v>330502006</v>
      </c>
      <c r="B3549" s="226" t="s">
        <v>6208</v>
      </c>
      <c r="C3549" s="226"/>
      <c r="D3549" s="226"/>
      <c r="E3549" s="171" t="s">
        <v>20</v>
      </c>
      <c r="F3549" s="207">
        <v>1400</v>
      </c>
      <c r="G3549" s="207">
        <f t="shared" si="121"/>
        <v>1260</v>
      </c>
      <c r="H3549" s="231">
        <f t="shared" si="122"/>
        <v>1071</v>
      </c>
      <c r="I3549" s="327"/>
      <c r="J3549" s="328"/>
    </row>
    <row r="3550" spans="1:10" ht="37.5">
      <c r="A3550" s="178">
        <v>330502007</v>
      </c>
      <c r="B3550" s="226" t="s">
        <v>6209</v>
      </c>
      <c r="C3550" s="226"/>
      <c r="D3550" s="226"/>
      <c r="E3550" s="171" t="s">
        <v>20</v>
      </c>
      <c r="F3550" s="171">
        <v>1400</v>
      </c>
      <c r="G3550" s="207">
        <v>1260</v>
      </c>
      <c r="H3550" s="207">
        <v>1071</v>
      </c>
      <c r="I3550" s="327"/>
      <c r="J3550" s="328"/>
    </row>
    <row r="3551" spans="1:10">
      <c r="A3551" s="178">
        <v>330502008</v>
      </c>
      <c r="B3551" s="226" t="s">
        <v>6210</v>
      </c>
      <c r="C3551" s="226"/>
      <c r="D3551" s="226"/>
      <c r="E3551" s="171" t="s">
        <v>20</v>
      </c>
      <c r="F3551" s="207">
        <v>800</v>
      </c>
      <c r="G3551" s="207">
        <f t="shared" si="121"/>
        <v>720</v>
      </c>
      <c r="H3551" s="231">
        <f t="shared" si="122"/>
        <v>612</v>
      </c>
      <c r="I3551" s="327"/>
      <c r="J3551" s="328"/>
    </row>
    <row r="3552" spans="1:10" ht="37.5">
      <c r="A3552" s="178">
        <v>330502009</v>
      </c>
      <c r="B3552" s="226" t="s">
        <v>6211</v>
      </c>
      <c r="C3552" s="226" t="s">
        <v>6212</v>
      </c>
      <c r="D3552" s="226"/>
      <c r="E3552" s="171" t="s">
        <v>20</v>
      </c>
      <c r="F3552" s="207">
        <v>1500</v>
      </c>
      <c r="G3552" s="207">
        <f t="shared" si="121"/>
        <v>1350</v>
      </c>
      <c r="H3552" s="231">
        <f t="shared" si="122"/>
        <v>1147.5</v>
      </c>
      <c r="I3552" s="327"/>
      <c r="J3552" s="328"/>
    </row>
    <row r="3553" spans="1:10">
      <c r="A3553" s="178">
        <v>330502010</v>
      </c>
      <c r="B3553" s="226" t="s">
        <v>6213</v>
      </c>
      <c r="C3553" s="226"/>
      <c r="D3553" s="226"/>
      <c r="E3553" s="171" t="s">
        <v>20</v>
      </c>
      <c r="F3553" s="207">
        <v>1800</v>
      </c>
      <c r="G3553" s="207">
        <f t="shared" si="121"/>
        <v>1620</v>
      </c>
      <c r="H3553" s="231">
        <f t="shared" si="122"/>
        <v>1377</v>
      </c>
      <c r="I3553" s="327"/>
      <c r="J3553" s="328"/>
    </row>
    <row r="3554" spans="1:10">
      <c r="A3554" s="178">
        <v>330502011</v>
      </c>
      <c r="B3554" s="226" t="s">
        <v>6214</v>
      </c>
      <c r="C3554" s="226" t="s">
        <v>6215</v>
      </c>
      <c r="D3554" s="226"/>
      <c r="E3554" s="171" t="s">
        <v>20</v>
      </c>
      <c r="F3554" s="207">
        <v>800</v>
      </c>
      <c r="G3554" s="207">
        <f t="shared" si="121"/>
        <v>720</v>
      </c>
      <c r="H3554" s="231">
        <f t="shared" si="122"/>
        <v>612</v>
      </c>
      <c r="I3554" s="327"/>
      <c r="J3554" s="328"/>
    </row>
    <row r="3555" spans="1:10">
      <c r="A3555" s="178">
        <v>330502012</v>
      </c>
      <c r="B3555" s="226" t="s">
        <v>6216</v>
      </c>
      <c r="C3555" s="226"/>
      <c r="D3555" s="226"/>
      <c r="E3555" s="171" t="s">
        <v>20</v>
      </c>
      <c r="F3555" s="207">
        <v>500</v>
      </c>
      <c r="G3555" s="207">
        <f t="shared" si="121"/>
        <v>450</v>
      </c>
      <c r="H3555" s="231">
        <f t="shared" si="122"/>
        <v>382.5</v>
      </c>
      <c r="I3555" s="327"/>
      <c r="J3555" s="328"/>
    </row>
    <row r="3556" spans="1:10">
      <c r="A3556" s="178">
        <v>330502013</v>
      </c>
      <c r="B3556" s="226" t="s">
        <v>6217</v>
      </c>
      <c r="C3556" s="226" t="s">
        <v>6218</v>
      </c>
      <c r="D3556" s="226"/>
      <c r="E3556" s="171" t="s">
        <v>20</v>
      </c>
      <c r="F3556" s="207">
        <v>800</v>
      </c>
      <c r="G3556" s="207">
        <f t="shared" si="121"/>
        <v>720</v>
      </c>
      <c r="H3556" s="231">
        <f t="shared" si="122"/>
        <v>612</v>
      </c>
      <c r="I3556" s="327"/>
      <c r="J3556" s="328"/>
    </row>
    <row r="3557" spans="1:10" ht="37.5">
      <c r="A3557" s="178">
        <v>330502014</v>
      </c>
      <c r="B3557" s="226" t="s">
        <v>6219</v>
      </c>
      <c r="C3557" s="226" t="s">
        <v>6220</v>
      </c>
      <c r="D3557" s="226"/>
      <c r="E3557" s="171" t="s">
        <v>20</v>
      </c>
      <c r="F3557" s="207">
        <v>900</v>
      </c>
      <c r="G3557" s="207">
        <f t="shared" si="121"/>
        <v>810</v>
      </c>
      <c r="H3557" s="231">
        <f t="shared" si="122"/>
        <v>688.5</v>
      </c>
      <c r="I3557" s="327"/>
      <c r="J3557" s="328"/>
    </row>
    <row r="3558" spans="1:10" ht="37.5">
      <c r="A3558" s="178">
        <v>330502015</v>
      </c>
      <c r="B3558" s="226" t="s">
        <v>6221</v>
      </c>
      <c r="C3558" s="226" t="s">
        <v>6220</v>
      </c>
      <c r="D3558" s="226"/>
      <c r="E3558" s="171" t="s">
        <v>20</v>
      </c>
      <c r="F3558" s="207">
        <v>1200</v>
      </c>
      <c r="G3558" s="207">
        <f t="shared" si="121"/>
        <v>1080</v>
      </c>
      <c r="H3558" s="231">
        <f t="shared" si="122"/>
        <v>918</v>
      </c>
      <c r="I3558" s="327"/>
      <c r="J3558" s="328"/>
    </row>
    <row r="3559" spans="1:10" ht="37.5">
      <c r="A3559" s="178">
        <v>330502016</v>
      </c>
      <c r="B3559" s="226" t="s">
        <v>6222</v>
      </c>
      <c r="C3559" s="226" t="s">
        <v>6223</v>
      </c>
      <c r="D3559" s="226"/>
      <c r="E3559" s="171" t="s">
        <v>20</v>
      </c>
      <c r="F3559" s="207">
        <v>1200</v>
      </c>
      <c r="G3559" s="207">
        <f t="shared" si="121"/>
        <v>1080</v>
      </c>
      <c r="H3559" s="231">
        <f t="shared" si="122"/>
        <v>918</v>
      </c>
      <c r="I3559" s="327"/>
      <c r="J3559" s="328"/>
    </row>
    <row r="3560" spans="1:10" ht="37.5">
      <c r="A3560" s="178">
        <v>330502017</v>
      </c>
      <c r="B3560" s="226" t="s">
        <v>6224</v>
      </c>
      <c r="C3560" s="226" t="s">
        <v>6223</v>
      </c>
      <c r="D3560" s="226"/>
      <c r="E3560" s="171" t="s">
        <v>20</v>
      </c>
      <c r="F3560" s="207">
        <v>1260</v>
      </c>
      <c r="G3560" s="207">
        <f t="shared" si="121"/>
        <v>1134</v>
      </c>
      <c r="H3560" s="231">
        <f t="shared" si="122"/>
        <v>963.9</v>
      </c>
      <c r="I3560" s="327"/>
      <c r="J3560" s="328"/>
    </row>
    <row r="3561" spans="1:10">
      <c r="A3561" s="178">
        <v>330502018</v>
      </c>
      <c r="B3561" s="226" t="s">
        <v>6225</v>
      </c>
      <c r="C3561" s="226" t="s">
        <v>6226</v>
      </c>
      <c r="D3561" s="226"/>
      <c r="E3561" s="171" t="s">
        <v>20</v>
      </c>
      <c r="F3561" s="207">
        <v>1000</v>
      </c>
      <c r="G3561" s="207">
        <f t="shared" si="121"/>
        <v>900</v>
      </c>
      <c r="H3561" s="231">
        <f t="shared" si="122"/>
        <v>765</v>
      </c>
      <c r="I3561" s="327"/>
      <c r="J3561" s="328"/>
    </row>
    <row r="3562" spans="1:10" ht="37.5">
      <c r="A3562" s="178">
        <v>330502019</v>
      </c>
      <c r="B3562" s="226" t="s">
        <v>6227</v>
      </c>
      <c r="C3562" s="226" t="s">
        <v>6228</v>
      </c>
      <c r="D3562" s="226"/>
      <c r="E3562" s="171" t="s">
        <v>20</v>
      </c>
      <c r="F3562" s="207">
        <v>1800</v>
      </c>
      <c r="G3562" s="207">
        <f t="shared" si="121"/>
        <v>1620</v>
      </c>
      <c r="H3562" s="231">
        <f t="shared" si="122"/>
        <v>1377</v>
      </c>
      <c r="I3562" s="327"/>
      <c r="J3562" s="328"/>
    </row>
    <row r="3563" spans="1:10">
      <c r="A3563" s="178">
        <v>330502020</v>
      </c>
      <c r="B3563" s="226" t="s">
        <v>6229</v>
      </c>
      <c r="C3563" s="226"/>
      <c r="D3563" s="226"/>
      <c r="E3563" s="171" t="s">
        <v>20</v>
      </c>
      <c r="F3563" s="207">
        <v>2500</v>
      </c>
      <c r="G3563" s="207">
        <f t="shared" si="121"/>
        <v>2250</v>
      </c>
      <c r="H3563" s="231">
        <f t="shared" si="122"/>
        <v>1912.5</v>
      </c>
      <c r="I3563" s="327"/>
      <c r="J3563" s="328"/>
    </row>
    <row r="3564" spans="1:10">
      <c r="A3564" s="178">
        <v>330503</v>
      </c>
      <c r="B3564" s="226" t="s">
        <v>6230</v>
      </c>
      <c r="C3564" s="235"/>
      <c r="D3564" s="226"/>
      <c r="E3564" s="171"/>
      <c r="F3564" s="171"/>
      <c r="G3564" s="207"/>
      <c r="H3564" s="231"/>
      <c r="I3564" s="327"/>
      <c r="J3564" s="328"/>
    </row>
    <row r="3565" spans="1:10">
      <c r="A3565" s="178">
        <v>330503001</v>
      </c>
      <c r="B3565" s="226" t="s">
        <v>6231</v>
      </c>
      <c r="C3565" s="226" t="s">
        <v>6232</v>
      </c>
      <c r="D3565" s="226"/>
      <c r="E3565" s="171" t="s">
        <v>20</v>
      </c>
      <c r="F3565" s="207">
        <v>1200</v>
      </c>
      <c r="G3565" s="207">
        <f t="shared" si="121"/>
        <v>1080</v>
      </c>
      <c r="H3565" s="231">
        <f t="shared" si="122"/>
        <v>918</v>
      </c>
      <c r="I3565" s="327"/>
      <c r="J3565" s="328"/>
    </row>
    <row r="3566" spans="1:10" ht="56.25">
      <c r="A3566" s="178">
        <v>330503002</v>
      </c>
      <c r="B3566" s="226" t="s">
        <v>6233</v>
      </c>
      <c r="C3566" s="226" t="s">
        <v>6234</v>
      </c>
      <c r="D3566" s="226"/>
      <c r="E3566" s="171" t="s">
        <v>20</v>
      </c>
      <c r="F3566" s="207">
        <v>1200</v>
      </c>
      <c r="G3566" s="207">
        <f t="shared" si="121"/>
        <v>1080</v>
      </c>
      <c r="H3566" s="231">
        <f t="shared" si="122"/>
        <v>918</v>
      </c>
      <c r="I3566" s="327"/>
      <c r="J3566" s="328"/>
    </row>
    <row r="3567" spans="1:10">
      <c r="A3567" s="178">
        <v>330503003</v>
      </c>
      <c r="B3567" s="226" t="s">
        <v>6235</v>
      </c>
      <c r="C3567" s="226"/>
      <c r="D3567" s="226"/>
      <c r="E3567" s="171" t="s">
        <v>20</v>
      </c>
      <c r="F3567" s="207">
        <v>1400</v>
      </c>
      <c r="G3567" s="207">
        <f t="shared" si="121"/>
        <v>1260</v>
      </c>
      <c r="H3567" s="231">
        <f t="shared" si="122"/>
        <v>1071</v>
      </c>
      <c r="I3567" s="327"/>
      <c r="J3567" s="328"/>
    </row>
    <row r="3568" spans="1:10">
      <c r="A3568" s="178">
        <v>330503004</v>
      </c>
      <c r="B3568" s="226" t="s">
        <v>6236</v>
      </c>
      <c r="C3568" s="226"/>
      <c r="D3568" s="226"/>
      <c r="E3568" s="171" t="s">
        <v>20</v>
      </c>
      <c r="F3568" s="207">
        <v>1200</v>
      </c>
      <c r="G3568" s="207">
        <f t="shared" si="121"/>
        <v>1080</v>
      </c>
      <c r="H3568" s="231">
        <f t="shared" si="122"/>
        <v>918</v>
      </c>
      <c r="I3568" s="327"/>
      <c r="J3568" s="328"/>
    </row>
    <row r="3569" spans="1:10">
      <c r="A3569" s="178">
        <v>330503005</v>
      </c>
      <c r="B3569" s="226" t="s">
        <v>6237</v>
      </c>
      <c r="C3569" s="226"/>
      <c r="D3569" s="226"/>
      <c r="E3569" s="171" t="s">
        <v>20</v>
      </c>
      <c r="F3569" s="207">
        <v>900</v>
      </c>
      <c r="G3569" s="207">
        <f t="shared" si="121"/>
        <v>810</v>
      </c>
      <c r="H3569" s="231">
        <f t="shared" si="122"/>
        <v>688.5</v>
      </c>
      <c r="I3569" s="327" t="s">
        <v>5931</v>
      </c>
      <c r="J3569" s="328"/>
    </row>
    <row r="3570" spans="1:10" ht="37.5">
      <c r="A3570" s="178" t="s">
        <v>6238</v>
      </c>
      <c r="B3570" s="229" t="s">
        <v>6239</v>
      </c>
      <c r="C3570" s="226"/>
      <c r="D3570" s="226"/>
      <c r="E3570" s="171" t="s">
        <v>20</v>
      </c>
      <c r="F3570" s="207">
        <v>1000</v>
      </c>
      <c r="G3570" s="207">
        <f t="shared" si="121"/>
        <v>900</v>
      </c>
      <c r="H3570" s="231">
        <f t="shared" si="122"/>
        <v>765</v>
      </c>
      <c r="I3570" s="327"/>
      <c r="J3570" s="328"/>
    </row>
    <row r="3571" spans="1:10">
      <c r="A3571" s="178">
        <v>330503006</v>
      </c>
      <c r="B3571" s="226" t="s">
        <v>6240</v>
      </c>
      <c r="C3571" s="226"/>
      <c r="D3571" s="226"/>
      <c r="E3571" s="171" t="s">
        <v>20</v>
      </c>
      <c r="F3571" s="207">
        <v>800</v>
      </c>
      <c r="G3571" s="207">
        <f t="shared" si="121"/>
        <v>720</v>
      </c>
      <c r="H3571" s="231">
        <f t="shared" si="122"/>
        <v>612</v>
      </c>
      <c r="I3571" s="327"/>
      <c r="J3571" s="328"/>
    </row>
    <row r="3572" spans="1:10">
      <c r="A3572" s="178">
        <v>330503007</v>
      </c>
      <c r="B3572" s="226" t="s">
        <v>6241</v>
      </c>
      <c r="C3572" s="226"/>
      <c r="D3572" s="226"/>
      <c r="E3572" s="171" t="s">
        <v>20</v>
      </c>
      <c r="F3572" s="207">
        <v>700</v>
      </c>
      <c r="G3572" s="207">
        <f t="shared" si="121"/>
        <v>630</v>
      </c>
      <c r="H3572" s="231">
        <f t="shared" si="122"/>
        <v>535.5</v>
      </c>
      <c r="I3572" s="327"/>
      <c r="J3572" s="328"/>
    </row>
    <row r="3573" spans="1:10">
      <c r="A3573" s="178">
        <v>330503008</v>
      </c>
      <c r="B3573" s="226" t="s">
        <v>6242</v>
      </c>
      <c r="C3573" s="226" t="s">
        <v>6243</v>
      </c>
      <c r="D3573" s="226"/>
      <c r="E3573" s="171" t="s">
        <v>20</v>
      </c>
      <c r="F3573" s="207">
        <v>2500</v>
      </c>
      <c r="G3573" s="207">
        <f t="shared" si="121"/>
        <v>2250</v>
      </c>
      <c r="H3573" s="231">
        <f t="shared" si="122"/>
        <v>1912.5</v>
      </c>
      <c r="I3573" s="327"/>
      <c r="J3573" s="328"/>
    </row>
    <row r="3574" spans="1:10">
      <c r="A3574" s="178">
        <v>330503009</v>
      </c>
      <c r="B3574" s="226" t="s">
        <v>6244</v>
      </c>
      <c r="C3574" s="226" t="s">
        <v>6245</v>
      </c>
      <c r="D3574" s="226" t="s">
        <v>4648</v>
      </c>
      <c r="E3574" s="171" t="s">
        <v>20</v>
      </c>
      <c r="F3574" s="207">
        <v>700</v>
      </c>
      <c r="G3574" s="207">
        <f t="shared" si="121"/>
        <v>630</v>
      </c>
      <c r="H3574" s="231">
        <f t="shared" si="122"/>
        <v>535.5</v>
      </c>
      <c r="I3574" s="327"/>
      <c r="J3574" s="328"/>
    </row>
    <row r="3575" spans="1:10" ht="37.5">
      <c r="A3575" s="178">
        <v>330503010</v>
      </c>
      <c r="B3575" s="226" t="s">
        <v>6246</v>
      </c>
      <c r="C3575" s="226"/>
      <c r="D3575" s="226"/>
      <c r="E3575" s="171" t="s">
        <v>20</v>
      </c>
      <c r="F3575" s="224">
        <v>1800</v>
      </c>
      <c r="G3575" s="207">
        <f t="shared" si="121"/>
        <v>1620</v>
      </c>
      <c r="H3575" s="231">
        <f t="shared" si="122"/>
        <v>1377</v>
      </c>
      <c r="I3575" s="327"/>
      <c r="J3575" s="328"/>
    </row>
    <row r="3576" spans="1:10" ht="37.5">
      <c r="A3576" s="178">
        <v>330503011</v>
      </c>
      <c r="B3576" s="226" t="s">
        <v>6247</v>
      </c>
      <c r="C3576" s="226"/>
      <c r="D3576" s="226"/>
      <c r="E3576" s="171" t="s">
        <v>20</v>
      </c>
      <c r="F3576" s="224">
        <v>1800</v>
      </c>
      <c r="G3576" s="207">
        <f t="shared" si="121"/>
        <v>1620</v>
      </c>
      <c r="H3576" s="231">
        <f t="shared" si="122"/>
        <v>1377</v>
      </c>
      <c r="I3576" s="327"/>
      <c r="J3576" s="328"/>
    </row>
    <row r="3577" spans="1:10">
      <c r="A3577" s="178">
        <v>330503012</v>
      </c>
      <c r="B3577" s="226" t="s">
        <v>6248</v>
      </c>
      <c r="C3577" s="226"/>
      <c r="D3577" s="226"/>
      <c r="E3577" s="171" t="s">
        <v>20</v>
      </c>
      <c r="F3577" s="224">
        <v>1800</v>
      </c>
      <c r="G3577" s="207">
        <f t="shared" si="121"/>
        <v>1620</v>
      </c>
      <c r="H3577" s="231">
        <f t="shared" si="122"/>
        <v>1377</v>
      </c>
      <c r="I3577" s="327"/>
      <c r="J3577" s="328"/>
    </row>
    <row r="3578" spans="1:10">
      <c r="A3578" s="178">
        <v>330503013</v>
      </c>
      <c r="B3578" s="226" t="s">
        <v>6249</v>
      </c>
      <c r="C3578" s="226"/>
      <c r="D3578" s="226"/>
      <c r="E3578" s="171" t="s">
        <v>20</v>
      </c>
      <c r="F3578" s="207">
        <v>1500</v>
      </c>
      <c r="G3578" s="207">
        <f t="shared" si="121"/>
        <v>1350</v>
      </c>
      <c r="H3578" s="231">
        <f t="shared" si="122"/>
        <v>1147.5</v>
      </c>
      <c r="I3578" s="327"/>
      <c r="J3578" s="328"/>
    </row>
    <row r="3579" spans="1:10">
      <c r="A3579" s="178">
        <v>330503014</v>
      </c>
      <c r="B3579" s="226" t="s">
        <v>6250</v>
      </c>
      <c r="C3579" s="226" t="s">
        <v>6251</v>
      </c>
      <c r="D3579" s="226"/>
      <c r="E3579" s="171" t="s">
        <v>20</v>
      </c>
      <c r="F3579" s="207">
        <v>1600</v>
      </c>
      <c r="G3579" s="207">
        <f t="shared" si="121"/>
        <v>1440</v>
      </c>
      <c r="H3579" s="231">
        <f t="shared" si="122"/>
        <v>1224</v>
      </c>
      <c r="I3579" s="327"/>
      <c r="J3579" s="328"/>
    </row>
    <row r="3580" spans="1:10">
      <c r="A3580" s="178">
        <v>330503015</v>
      </c>
      <c r="B3580" s="226" t="s">
        <v>6252</v>
      </c>
      <c r="C3580" s="226" t="s">
        <v>6253</v>
      </c>
      <c r="D3580" s="226"/>
      <c r="E3580" s="171" t="s">
        <v>20</v>
      </c>
      <c r="F3580" s="207">
        <v>2000</v>
      </c>
      <c r="G3580" s="207">
        <f t="shared" si="121"/>
        <v>1800</v>
      </c>
      <c r="H3580" s="231">
        <f t="shared" si="122"/>
        <v>1530</v>
      </c>
      <c r="I3580" s="327"/>
      <c r="J3580" s="328"/>
    </row>
    <row r="3581" spans="1:10">
      <c r="A3581" s="178">
        <v>330503016</v>
      </c>
      <c r="B3581" s="226" t="s">
        <v>6254</v>
      </c>
      <c r="C3581" s="226" t="s">
        <v>6255</v>
      </c>
      <c r="D3581" s="226"/>
      <c r="E3581" s="171" t="s">
        <v>20</v>
      </c>
      <c r="F3581" s="207">
        <v>2500</v>
      </c>
      <c r="G3581" s="207">
        <f t="shared" si="121"/>
        <v>2250</v>
      </c>
      <c r="H3581" s="231">
        <f t="shared" si="122"/>
        <v>1912.5</v>
      </c>
      <c r="I3581" s="327"/>
      <c r="J3581" s="328"/>
    </row>
    <row r="3582" spans="1:10" ht="37.5">
      <c r="A3582" s="178">
        <v>330503017</v>
      </c>
      <c r="B3582" s="226" t="s">
        <v>6256</v>
      </c>
      <c r="C3582" s="226"/>
      <c r="D3582" s="226"/>
      <c r="E3582" s="171" t="s">
        <v>20</v>
      </c>
      <c r="F3582" s="207">
        <v>250</v>
      </c>
      <c r="G3582" s="207">
        <f t="shared" si="121"/>
        <v>225</v>
      </c>
      <c r="H3582" s="231">
        <f t="shared" si="122"/>
        <v>191.25</v>
      </c>
      <c r="I3582" s="327"/>
      <c r="J3582" s="328"/>
    </row>
    <row r="3583" spans="1:10" ht="37.5">
      <c r="A3583" s="178">
        <v>330503018</v>
      </c>
      <c r="B3583" s="226" t="s">
        <v>6257</v>
      </c>
      <c r="C3583" s="226" t="s">
        <v>6258</v>
      </c>
      <c r="D3583" s="226"/>
      <c r="E3583" s="171" t="s">
        <v>20</v>
      </c>
      <c r="F3583" s="207">
        <v>1300</v>
      </c>
      <c r="G3583" s="207">
        <f t="shared" si="121"/>
        <v>1170</v>
      </c>
      <c r="H3583" s="231">
        <f t="shared" si="122"/>
        <v>994.5</v>
      </c>
      <c r="I3583" s="327"/>
      <c r="J3583" s="328"/>
    </row>
    <row r="3584" spans="1:10" ht="37.5">
      <c r="A3584" s="178">
        <v>330503019</v>
      </c>
      <c r="B3584" s="226" t="s">
        <v>6259</v>
      </c>
      <c r="C3584" s="226" t="s">
        <v>6260</v>
      </c>
      <c r="D3584" s="226"/>
      <c r="E3584" s="171" t="s">
        <v>20</v>
      </c>
      <c r="F3584" s="207">
        <v>1100</v>
      </c>
      <c r="G3584" s="207">
        <f t="shared" si="121"/>
        <v>990</v>
      </c>
      <c r="H3584" s="231">
        <f t="shared" si="122"/>
        <v>841.5</v>
      </c>
      <c r="I3584" s="327"/>
      <c r="J3584" s="328"/>
    </row>
    <row r="3585" spans="1:10">
      <c r="A3585" s="178">
        <v>3306</v>
      </c>
      <c r="B3585" s="226" t="s">
        <v>6261</v>
      </c>
      <c r="C3585" s="226"/>
      <c r="D3585" s="226"/>
      <c r="E3585" s="171"/>
      <c r="F3585" s="171"/>
      <c r="G3585" s="207"/>
      <c r="H3585" s="231"/>
      <c r="I3585" s="327"/>
      <c r="J3585" s="328"/>
    </row>
    <row r="3586" spans="1:10">
      <c r="A3586" s="178">
        <v>330601</v>
      </c>
      <c r="B3586" s="226" t="s">
        <v>6262</v>
      </c>
      <c r="C3586" s="226"/>
      <c r="D3586" s="226"/>
      <c r="E3586" s="171"/>
      <c r="F3586" s="171"/>
      <c r="G3586" s="207"/>
      <c r="H3586" s="231"/>
      <c r="I3586" s="327"/>
      <c r="J3586" s="328"/>
    </row>
    <row r="3587" spans="1:10">
      <c r="A3587" s="178">
        <v>330601001</v>
      </c>
      <c r="B3587" s="226" t="s">
        <v>6263</v>
      </c>
      <c r="C3587" s="226"/>
      <c r="D3587" s="226"/>
      <c r="E3587" s="171" t="s">
        <v>20</v>
      </c>
      <c r="F3587" s="171">
        <v>280</v>
      </c>
      <c r="G3587" s="207">
        <v>252</v>
      </c>
      <c r="H3587" s="207">
        <v>214</v>
      </c>
      <c r="I3587" s="327" t="s">
        <v>6264</v>
      </c>
      <c r="J3587" s="328"/>
    </row>
    <row r="3588" spans="1:10" ht="37.5">
      <c r="A3588" s="178" t="s">
        <v>6265</v>
      </c>
      <c r="B3588" s="226" t="s">
        <v>6266</v>
      </c>
      <c r="C3588" s="226"/>
      <c r="D3588" s="226"/>
      <c r="E3588" s="171" t="s">
        <v>20</v>
      </c>
      <c r="F3588" s="207">
        <v>480</v>
      </c>
      <c r="G3588" s="207">
        <f t="shared" si="121"/>
        <v>432</v>
      </c>
      <c r="H3588" s="231">
        <f t="shared" si="122"/>
        <v>367.2</v>
      </c>
      <c r="I3588" s="327"/>
      <c r="J3588" s="328"/>
    </row>
    <row r="3589" spans="1:10">
      <c r="A3589" s="178">
        <v>330601002</v>
      </c>
      <c r="B3589" s="226" t="s">
        <v>6267</v>
      </c>
      <c r="C3589" s="226"/>
      <c r="D3589" s="226"/>
      <c r="E3589" s="171" t="s">
        <v>20</v>
      </c>
      <c r="F3589" s="207">
        <v>600</v>
      </c>
      <c r="G3589" s="207">
        <f t="shared" ref="G3589:G3652" si="123">F3589*90%</f>
        <v>540</v>
      </c>
      <c r="H3589" s="231">
        <f t="shared" ref="H3589:H3652" si="124">G3589*85%</f>
        <v>459</v>
      </c>
      <c r="I3589" s="327"/>
      <c r="J3589" s="328"/>
    </row>
    <row r="3590" spans="1:10">
      <c r="A3590" s="178">
        <v>330601003</v>
      </c>
      <c r="B3590" s="226" t="s">
        <v>6268</v>
      </c>
      <c r="C3590" s="226" t="s">
        <v>6269</v>
      </c>
      <c r="D3590" s="226" t="s">
        <v>6270</v>
      </c>
      <c r="E3590" s="171" t="s">
        <v>20</v>
      </c>
      <c r="F3590" s="207">
        <v>800</v>
      </c>
      <c r="G3590" s="207">
        <f t="shared" si="123"/>
        <v>720</v>
      </c>
      <c r="H3590" s="231">
        <f t="shared" si="124"/>
        <v>612</v>
      </c>
      <c r="I3590" s="327"/>
      <c r="J3590" s="328"/>
    </row>
    <row r="3591" spans="1:10" ht="37.5">
      <c r="A3591" s="219">
        <v>330601004</v>
      </c>
      <c r="B3591" s="227" t="s">
        <v>6271</v>
      </c>
      <c r="C3591" s="227" t="s">
        <v>6272</v>
      </c>
      <c r="D3591" s="227" t="s">
        <v>5917</v>
      </c>
      <c r="E3591" s="228" t="s">
        <v>20</v>
      </c>
      <c r="F3591" s="207"/>
      <c r="G3591" s="207"/>
      <c r="H3591" s="231"/>
      <c r="I3591" s="327" t="s">
        <v>129</v>
      </c>
      <c r="J3591" s="328"/>
    </row>
    <row r="3592" spans="1:10">
      <c r="A3592" s="216">
        <v>330601005</v>
      </c>
      <c r="B3592" s="227" t="s">
        <v>6273</v>
      </c>
      <c r="C3592" s="227" t="s">
        <v>6269</v>
      </c>
      <c r="D3592" s="227"/>
      <c r="E3592" s="228" t="s">
        <v>20</v>
      </c>
      <c r="F3592" s="207"/>
      <c r="G3592" s="207"/>
      <c r="H3592" s="231"/>
      <c r="I3592" s="327" t="s">
        <v>129</v>
      </c>
      <c r="J3592" s="328"/>
    </row>
    <row r="3593" spans="1:10">
      <c r="A3593" s="178">
        <v>330601006</v>
      </c>
      <c r="B3593" s="226" t="s">
        <v>6274</v>
      </c>
      <c r="C3593" s="226" t="s">
        <v>6275</v>
      </c>
      <c r="D3593" s="226"/>
      <c r="E3593" s="171" t="s">
        <v>20</v>
      </c>
      <c r="F3593" s="171">
        <v>140</v>
      </c>
      <c r="G3593" s="207">
        <v>126</v>
      </c>
      <c r="H3593" s="207">
        <v>107</v>
      </c>
      <c r="I3593" s="327"/>
      <c r="J3593" s="328"/>
    </row>
    <row r="3594" spans="1:10">
      <c r="A3594" s="178">
        <v>330601007</v>
      </c>
      <c r="B3594" s="226" t="s">
        <v>6276</v>
      </c>
      <c r="C3594" s="226"/>
      <c r="D3594" s="226"/>
      <c r="E3594" s="171" t="s">
        <v>20</v>
      </c>
      <c r="F3594" s="207">
        <v>250</v>
      </c>
      <c r="G3594" s="207">
        <f t="shared" ref="G3594" si="125">F3594*90%</f>
        <v>225</v>
      </c>
      <c r="H3594" s="231">
        <f t="shared" ref="H3594" si="126">G3594*85%</f>
        <v>191.25</v>
      </c>
      <c r="I3594" s="327"/>
      <c r="J3594" s="328"/>
    </row>
    <row r="3595" spans="1:10">
      <c r="A3595" s="178">
        <v>330601008</v>
      </c>
      <c r="B3595" s="226" t="s">
        <v>6277</v>
      </c>
      <c r="C3595" s="226"/>
      <c r="D3595" s="226"/>
      <c r="E3595" s="171" t="s">
        <v>20</v>
      </c>
      <c r="F3595" s="207">
        <v>500</v>
      </c>
      <c r="G3595" s="207">
        <f t="shared" si="123"/>
        <v>450</v>
      </c>
      <c r="H3595" s="231">
        <f t="shared" si="124"/>
        <v>382.5</v>
      </c>
      <c r="I3595" s="327"/>
      <c r="J3595" s="328"/>
    </row>
    <row r="3596" spans="1:10">
      <c r="A3596" s="178">
        <v>330601009</v>
      </c>
      <c r="B3596" s="226" t="s">
        <v>6278</v>
      </c>
      <c r="C3596" s="226"/>
      <c r="D3596" s="226"/>
      <c r="E3596" s="171" t="s">
        <v>20</v>
      </c>
      <c r="F3596" s="207">
        <v>500</v>
      </c>
      <c r="G3596" s="207">
        <f t="shared" si="123"/>
        <v>450</v>
      </c>
      <c r="H3596" s="231">
        <f t="shared" si="124"/>
        <v>382.5</v>
      </c>
      <c r="I3596" s="327"/>
      <c r="J3596" s="328"/>
    </row>
    <row r="3597" spans="1:10">
      <c r="A3597" s="178">
        <v>330601010</v>
      </c>
      <c r="B3597" s="226" t="s">
        <v>6279</v>
      </c>
      <c r="C3597" s="226"/>
      <c r="D3597" s="226"/>
      <c r="E3597" s="171" t="s">
        <v>20</v>
      </c>
      <c r="F3597" s="207">
        <v>1000</v>
      </c>
      <c r="G3597" s="207">
        <f t="shared" si="123"/>
        <v>900</v>
      </c>
      <c r="H3597" s="231">
        <f t="shared" si="124"/>
        <v>765</v>
      </c>
      <c r="I3597" s="327"/>
      <c r="J3597" s="328"/>
    </row>
    <row r="3598" spans="1:10">
      <c r="A3598" s="178">
        <v>330601011</v>
      </c>
      <c r="B3598" s="226" t="s">
        <v>6280</v>
      </c>
      <c r="C3598" s="226"/>
      <c r="D3598" s="226"/>
      <c r="E3598" s="171" t="s">
        <v>20</v>
      </c>
      <c r="F3598" s="207">
        <v>700</v>
      </c>
      <c r="G3598" s="207">
        <f t="shared" si="123"/>
        <v>630</v>
      </c>
      <c r="H3598" s="231">
        <f t="shared" si="124"/>
        <v>535.5</v>
      </c>
      <c r="I3598" s="327"/>
      <c r="J3598" s="328"/>
    </row>
    <row r="3599" spans="1:10">
      <c r="A3599" s="178">
        <v>330601012</v>
      </c>
      <c r="B3599" s="226" t="s">
        <v>6281</v>
      </c>
      <c r="C3599" s="226"/>
      <c r="D3599" s="226"/>
      <c r="E3599" s="171" t="s">
        <v>20</v>
      </c>
      <c r="F3599" s="207">
        <v>550</v>
      </c>
      <c r="G3599" s="207">
        <f t="shared" si="123"/>
        <v>495</v>
      </c>
      <c r="H3599" s="231">
        <f t="shared" si="124"/>
        <v>420.75</v>
      </c>
      <c r="I3599" s="327"/>
      <c r="J3599" s="328"/>
    </row>
    <row r="3600" spans="1:10">
      <c r="A3600" s="178">
        <v>330601013</v>
      </c>
      <c r="B3600" s="226" t="s">
        <v>6282</v>
      </c>
      <c r="C3600" s="226"/>
      <c r="D3600" s="226"/>
      <c r="E3600" s="171" t="s">
        <v>20</v>
      </c>
      <c r="F3600" s="207">
        <v>200</v>
      </c>
      <c r="G3600" s="207">
        <f t="shared" si="123"/>
        <v>180</v>
      </c>
      <c r="H3600" s="231">
        <f t="shared" si="124"/>
        <v>153</v>
      </c>
      <c r="I3600" s="327"/>
      <c r="J3600" s="328"/>
    </row>
    <row r="3601" spans="1:10" ht="37.5">
      <c r="A3601" s="178">
        <v>330601014</v>
      </c>
      <c r="B3601" s="226" t="s">
        <v>6283</v>
      </c>
      <c r="C3601" s="226" t="s">
        <v>6284</v>
      </c>
      <c r="D3601" s="226"/>
      <c r="E3601" s="171" t="s">
        <v>20</v>
      </c>
      <c r="F3601" s="207">
        <v>800</v>
      </c>
      <c r="G3601" s="207">
        <f t="shared" si="123"/>
        <v>720</v>
      </c>
      <c r="H3601" s="231">
        <f t="shared" si="124"/>
        <v>612</v>
      </c>
      <c r="I3601" s="327"/>
      <c r="J3601" s="328"/>
    </row>
    <row r="3602" spans="1:10" ht="37.5">
      <c r="A3602" s="178">
        <v>330601015</v>
      </c>
      <c r="B3602" s="226" t="s">
        <v>6285</v>
      </c>
      <c r="C3602" s="226" t="s">
        <v>6286</v>
      </c>
      <c r="D3602" s="226"/>
      <c r="E3602" s="171" t="s">
        <v>20</v>
      </c>
      <c r="F3602" s="207">
        <v>600</v>
      </c>
      <c r="G3602" s="207">
        <f t="shared" si="123"/>
        <v>540</v>
      </c>
      <c r="H3602" s="231">
        <f t="shared" si="124"/>
        <v>459</v>
      </c>
      <c r="I3602" s="327"/>
      <c r="J3602" s="328"/>
    </row>
    <row r="3603" spans="1:10">
      <c r="A3603" s="178">
        <v>330601016</v>
      </c>
      <c r="B3603" s="226" t="s">
        <v>6287</v>
      </c>
      <c r="C3603" s="226" t="s">
        <v>6288</v>
      </c>
      <c r="D3603" s="226"/>
      <c r="E3603" s="171" t="s">
        <v>20</v>
      </c>
      <c r="F3603" s="207">
        <v>900</v>
      </c>
      <c r="G3603" s="207">
        <f t="shared" si="123"/>
        <v>810</v>
      </c>
      <c r="H3603" s="231">
        <f t="shared" si="124"/>
        <v>688.5</v>
      </c>
      <c r="I3603" s="327"/>
      <c r="J3603" s="328"/>
    </row>
    <row r="3604" spans="1:10">
      <c r="A3604" s="178">
        <v>330601017</v>
      </c>
      <c r="B3604" s="226" t="s">
        <v>6289</v>
      </c>
      <c r="C3604" s="226" t="s">
        <v>6290</v>
      </c>
      <c r="D3604" s="226"/>
      <c r="E3604" s="171" t="s">
        <v>20</v>
      </c>
      <c r="F3604" s="207">
        <v>350</v>
      </c>
      <c r="G3604" s="207">
        <f t="shared" si="123"/>
        <v>315</v>
      </c>
      <c r="H3604" s="231">
        <f t="shared" si="124"/>
        <v>267.75</v>
      </c>
      <c r="I3604" s="327"/>
      <c r="J3604" s="328"/>
    </row>
    <row r="3605" spans="1:10">
      <c r="A3605" s="178">
        <v>330601018</v>
      </c>
      <c r="B3605" s="226" t="s">
        <v>6291</v>
      </c>
      <c r="C3605" s="226"/>
      <c r="D3605" s="226"/>
      <c r="E3605" s="171" t="s">
        <v>20</v>
      </c>
      <c r="F3605" s="207">
        <v>800</v>
      </c>
      <c r="G3605" s="207">
        <f t="shared" si="123"/>
        <v>720</v>
      </c>
      <c r="H3605" s="231">
        <f t="shared" si="124"/>
        <v>612</v>
      </c>
      <c r="I3605" s="327"/>
      <c r="J3605" s="328"/>
    </row>
    <row r="3606" spans="1:10">
      <c r="A3606" s="178">
        <v>330601019</v>
      </c>
      <c r="B3606" s="226" t="s">
        <v>6292</v>
      </c>
      <c r="C3606" s="226"/>
      <c r="D3606" s="226"/>
      <c r="E3606" s="171" t="s">
        <v>20</v>
      </c>
      <c r="F3606" s="207">
        <v>800</v>
      </c>
      <c r="G3606" s="207">
        <f t="shared" si="123"/>
        <v>720</v>
      </c>
      <c r="H3606" s="231">
        <f t="shared" si="124"/>
        <v>612</v>
      </c>
      <c r="I3606" s="327"/>
      <c r="J3606" s="328"/>
    </row>
    <row r="3607" spans="1:10" ht="37.5">
      <c r="A3607" s="178">
        <v>330601020</v>
      </c>
      <c r="B3607" s="226" t="s">
        <v>6293</v>
      </c>
      <c r="C3607" s="226" t="s">
        <v>6269</v>
      </c>
      <c r="D3607" s="226"/>
      <c r="E3607" s="171" t="s">
        <v>20</v>
      </c>
      <c r="F3607" s="207">
        <v>1500</v>
      </c>
      <c r="G3607" s="207">
        <f t="shared" si="123"/>
        <v>1350</v>
      </c>
      <c r="H3607" s="231">
        <f t="shared" si="124"/>
        <v>1147.5</v>
      </c>
      <c r="I3607" s="327"/>
      <c r="J3607" s="328"/>
    </row>
    <row r="3608" spans="1:10" ht="37.5">
      <c r="A3608" s="178">
        <v>330601021</v>
      </c>
      <c r="B3608" s="226" t="s">
        <v>6294</v>
      </c>
      <c r="C3608" s="226"/>
      <c r="D3608" s="226"/>
      <c r="E3608" s="171" t="s">
        <v>20</v>
      </c>
      <c r="F3608" s="207">
        <v>1500</v>
      </c>
      <c r="G3608" s="207">
        <f t="shared" si="123"/>
        <v>1350</v>
      </c>
      <c r="H3608" s="231">
        <f t="shared" si="124"/>
        <v>1147.5</v>
      </c>
      <c r="I3608" s="327"/>
      <c r="J3608" s="328"/>
    </row>
    <row r="3609" spans="1:10">
      <c r="A3609" s="219">
        <v>330601022</v>
      </c>
      <c r="B3609" s="227" t="s">
        <v>6295</v>
      </c>
      <c r="C3609" s="227"/>
      <c r="D3609" s="227" t="s">
        <v>6296</v>
      </c>
      <c r="E3609" s="228" t="s">
        <v>20</v>
      </c>
      <c r="F3609" s="207"/>
      <c r="G3609" s="207"/>
      <c r="H3609" s="231"/>
      <c r="I3609" s="327" t="s">
        <v>129</v>
      </c>
      <c r="J3609" s="328"/>
    </row>
    <row r="3610" spans="1:10" ht="37.5">
      <c r="A3610" s="219">
        <v>330601023</v>
      </c>
      <c r="B3610" s="227" t="s">
        <v>6297</v>
      </c>
      <c r="C3610" s="227"/>
      <c r="D3610" s="227" t="s">
        <v>6296</v>
      </c>
      <c r="E3610" s="228" t="s">
        <v>20</v>
      </c>
      <c r="F3610" s="207"/>
      <c r="G3610" s="207"/>
      <c r="H3610" s="231"/>
      <c r="I3610" s="327" t="s">
        <v>129</v>
      </c>
      <c r="J3610" s="328"/>
    </row>
    <row r="3611" spans="1:10">
      <c r="A3611" s="219">
        <v>330601024</v>
      </c>
      <c r="B3611" s="227" t="s">
        <v>6298</v>
      </c>
      <c r="C3611" s="227"/>
      <c r="D3611" s="227" t="s">
        <v>6270</v>
      </c>
      <c r="E3611" s="228" t="s">
        <v>20</v>
      </c>
      <c r="F3611" s="207"/>
      <c r="G3611" s="207"/>
      <c r="H3611" s="231"/>
      <c r="I3611" s="327" t="s">
        <v>129</v>
      </c>
      <c r="J3611" s="328"/>
    </row>
    <row r="3612" spans="1:10">
      <c r="A3612" s="219">
        <v>330601025</v>
      </c>
      <c r="B3612" s="227" t="s">
        <v>6299</v>
      </c>
      <c r="C3612" s="227"/>
      <c r="D3612" s="227"/>
      <c r="E3612" s="228" t="s">
        <v>20</v>
      </c>
      <c r="F3612" s="207"/>
      <c r="G3612" s="207"/>
      <c r="H3612" s="231"/>
      <c r="I3612" s="327" t="s">
        <v>129</v>
      </c>
      <c r="J3612" s="328"/>
    </row>
    <row r="3613" spans="1:10">
      <c r="A3613" s="178">
        <v>330601026</v>
      </c>
      <c r="B3613" s="226" t="s">
        <v>6300</v>
      </c>
      <c r="C3613" s="226"/>
      <c r="D3613" s="226" t="s">
        <v>6270</v>
      </c>
      <c r="E3613" s="171" t="s">
        <v>20</v>
      </c>
      <c r="F3613" s="207">
        <v>2000</v>
      </c>
      <c r="G3613" s="207">
        <f t="shared" si="123"/>
        <v>1800</v>
      </c>
      <c r="H3613" s="231">
        <f t="shared" si="124"/>
        <v>1530</v>
      </c>
      <c r="I3613" s="327"/>
      <c r="J3613" s="328"/>
    </row>
    <row r="3614" spans="1:10">
      <c r="A3614" s="178">
        <v>330601027</v>
      </c>
      <c r="B3614" s="226" t="s">
        <v>6301</v>
      </c>
      <c r="C3614" s="226" t="s">
        <v>6302</v>
      </c>
      <c r="D3614" s="226"/>
      <c r="E3614" s="171" t="s">
        <v>20</v>
      </c>
      <c r="F3614" s="171">
        <v>1400</v>
      </c>
      <c r="G3614" s="207">
        <v>1260</v>
      </c>
      <c r="H3614" s="207">
        <v>1071</v>
      </c>
      <c r="I3614" s="327"/>
      <c r="J3614" s="328"/>
    </row>
    <row r="3615" spans="1:10">
      <c r="A3615" s="178">
        <v>330601028</v>
      </c>
      <c r="B3615" s="226" t="s">
        <v>6303</v>
      </c>
      <c r="C3615" s="226"/>
      <c r="D3615" s="226"/>
      <c r="E3615" s="171" t="s">
        <v>20</v>
      </c>
      <c r="F3615" s="207">
        <v>1600</v>
      </c>
      <c r="G3615" s="207">
        <f t="shared" si="123"/>
        <v>1440</v>
      </c>
      <c r="H3615" s="231">
        <f t="shared" si="124"/>
        <v>1224</v>
      </c>
      <c r="I3615" s="327"/>
      <c r="J3615" s="328"/>
    </row>
    <row r="3616" spans="1:10" ht="37.5">
      <c r="A3616" s="178">
        <v>330601029</v>
      </c>
      <c r="B3616" s="226" t="s">
        <v>6304</v>
      </c>
      <c r="C3616" s="226"/>
      <c r="D3616" s="226"/>
      <c r="E3616" s="171" t="s">
        <v>20</v>
      </c>
      <c r="F3616" s="207">
        <v>1400</v>
      </c>
      <c r="G3616" s="207">
        <f t="shared" si="123"/>
        <v>1260</v>
      </c>
      <c r="H3616" s="231">
        <f t="shared" si="124"/>
        <v>1071</v>
      </c>
      <c r="I3616" s="327"/>
      <c r="J3616" s="328"/>
    </row>
    <row r="3617" spans="1:10">
      <c r="A3617" s="178">
        <v>330602</v>
      </c>
      <c r="B3617" s="226" t="s">
        <v>6305</v>
      </c>
      <c r="C3617" s="226"/>
      <c r="D3617" s="226"/>
      <c r="E3617" s="171"/>
      <c r="F3617" s="171"/>
      <c r="G3617" s="207"/>
      <c r="H3617" s="231"/>
      <c r="I3617" s="327"/>
      <c r="J3617" s="328"/>
    </row>
    <row r="3618" spans="1:10">
      <c r="A3618" s="178">
        <v>330602001</v>
      </c>
      <c r="B3618" s="226" t="s">
        <v>6306</v>
      </c>
      <c r="C3618" s="226" t="s">
        <v>6307</v>
      </c>
      <c r="D3618" s="226"/>
      <c r="E3618" s="171" t="s">
        <v>20</v>
      </c>
      <c r="F3618" s="207">
        <v>600</v>
      </c>
      <c r="G3618" s="207">
        <f t="shared" si="123"/>
        <v>540</v>
      </c>
      <c r="H3618" s="231">
        <f t="shared" si="124"/>
        <v>459</v>
      </c>
      <c r="I3618" s="327"/>
      <c r="J3618" s="328"/>
    </row>
    <row r="3619" spans="1:10" ht="37.5">
      <c r="A3619" s="178">
        <v>330602002</v>
      </c>
      <c r="B3619" s="226" t="s">
        <v>6308</v>
      </c>
      <c r="C3619" s="226" t="s">
        <v>6309</v>
      </c>
      <c r="D3619" s="226"/>
      <c r="E3619" s="171" t="s">
        <v>20</v>
      </c>
      <c r="F3619" s="207">
        <v>800</v>
      </c>
      <c r="G3619" s="207">
        <f t="shared" si="123"/>
        <v>720</v>
      </c>
      <c r="H3619" s="231">
        <f t="shared" si="124"/>
        <v>612</v>
      </c>
      <c r="I3619" s="327"/>
      <c r="J3619" s="328"/>
    </row>
    <row r="3620" spans="1:10" ht="37.5">
      <c r="A3620" s="178">
        <v>330602003</v>
      </c>
      <c r="B3620" s="226" t="s">
        <v>6310</v>
      </c>
      <c r="C3620" s="226"/>
      <c r="D3620" s="226"/>
      <c r="E3620" s="171" t="s">
        <v>20</v>
      </c>
      <c r="F3620" s="207">
        <v>900</v>
      </c>
      <c r="G3620" s="207">
        <f t="shared" si="123"/>
        <v>810</v>
      </c>
      <c r="H3620" s="231">
        <f t="shared" si="124"/>
        <v>688.5</v>
      </c>
      <c r="I3620" s="327"/>
      <c r="J3620" s="328"/>
    </row>
    <row r="3621" spans="1:10">
      <c r="A3621" s="178">
        <v>330602004</v>
      </c>
      <c r="B3621" s="226" t="s">
        <v>6311</v>
      </c>
      <c r="C3621" s="226"/>
      <c r="D3621" s="226"/>
      <c r="E3621" s="171" t="s">
        <v>20</v>
      </c>
      <c r="F3621" s="207">
        <v>1000</v>
      </c>
      <c r="G3621" s="207">
        <f t="shared" si="123"/>
        <v>900</v>
      </c>
      <c r="H3621" s="231">
        <f t="shared" si="124"/>
        <v>765</v>
      </c>
      <c r="I3621" s="327"/>
      <c r="J3621" s="328"/>
    </row>
    <row r="3622" spans="1:10">
      <c r="A3622" s="178">
        <v>330602005</v>
      </c>
      <c r="B3622" s="226" t="s">
        <v>6312</v>
      </c>
      <c r="C3622" s="226"/>
      <c r="D3622" s="226"/>
      <c r="E3622" s="171" t="s">
        <v>20</v>
      </c>
      <c r="F3622" s="207">
        <v>1000</v>
      </c>
      <c r="G3622" s="207">
        <f t="shared" si="123"/>
        <v>900</v>
      </c>
      <c r="H3622" s="231">
        <f t="shared" si="124"/>
        <v>765</v>
      </c>
      <c r="I3622" s="327"/>
      <c r="J3622" s="328"/>
    </row>
    <row r="3623" spans="1:10">
      <c r="A3623" s="178">
        <v>330602006</v>
      </c>
      <c r="B3623" s="226" t="s">
        <v>6313</v>
      </c>
      <c r="C3623" s="226"/>
      <c r="D3623" s="226"/>
      <c r="E3623" s="171" t="s">
        <v>20</v>
      </c>
      <c r="F3623" s="171">
        <v>700</v>
      </c>
      <c r="G3623" s="207">
        <v>630</v>
      </c>
      <c r="H3623" s="207">
        <v>536</v>
      </c>
      <c r="I3623" s="327"/>
      <c r="J3623" s="328"/>
    </row>
    <row r="3624" spans="1:10">
      <c r="A3624" s="178">
        <v>330602007</v>
      </c>
      <c r="B3624" s="226" t="s">
        <v>6314</v>
      </c>
      <c r="C3624" s="226"/>
      <c r="D3624" s="226"/>
      <c r="E3624" s="171" t="s">
        <v>20</v>
      </c>
      <c r="F3624" s="207">
        <v>1100</v>
      </c>
      <c r="G3624" s="207">
        <f t="shared" si="123"/>
        <v>990</v>
      </c>
      <c r="H3624" s="231">
        <f t="shared" si="124"/>
        <v>841.5</v>
      </c>
      <c r="I3624" s="327"/>
      <c r="J3624" s="328"/>
    </row>
    <row r="3625" spans="1:10">
      <c r="A3625" s="178">
        <v>330602008</v>
      </c>
      <c r="B3625" s="226" t="s">
        <v>6315</v>
      </c>
      <c r="C3625" s="226"/>
      <c r="D3625" s="226"/>
      <c r="E3625" s="171" t="s">
        <v>20</v>
      </c>
      <c r="F3625" s="171">
        <v>700</v>
      </c>
      <c r="G3625" s="207">
        <v>630</v>
      </c>
      <c r="H3625" s="207">
        <v>536</v>
      </c>
      <c r="I3625" s="327"/>
      <c r="J3625" s="328"/>
    </row>
    <row r="3626" spans="1:10">
      <c r="A3626" s="178">
        <v>330602009</v>
      </c>
      <c r="B3626" s="226" t="s">
        <v>6316</v>
      </c>
      <c r="C3626" s="226"/>
      <c r="D3626" s="226"/>
      <c r="E3626" s="171" t="s">
        <v>20</v>
      </c>
      <c r="F3626" s="207">
        <v>800</v>
      </c>
      <c r="G3626" s="207">
        <f t="shared" si="123"/>
        <v>720</v>
      </c>
      <c r="H3626" s="231">
        <f t="shared" si="124"/>
        <v>612</v>
      </c>
      <c r="I3626" s="327"/>
      <c r="J3626" s="328"/>
    </row>
    <row r="3627" spans="1:10">
      <c r="A3627" s="178">
        <v>330602010</v>
      </c>
      <c r="B3627" s="226" t="s">
        <v>6317</v>
      </c>
      <c r="C3627" s="226"/>
      <c r="D3627" s="226"/>
      <c r="E3627" s="171" t="s">
        <v>20</v>
      </c>
      <c r="F3627" s="207">
        <v>1000</v>
      </c>
      <c r="G3627" s="207">
        <f t="shared" si="123"/>
        <v>900</v>
      </c>
      <c r="H3627" s="231">
        <f t="shared" si="124"/>
        <v>765</v>
      </c>
      <c r="I3627" s="327"/>
      <c r="J3627" s="328"/>
    </row>
    <row r="3628" spans="1:10">
      <c r="A3628" s="178">
        <v>330602011</v>
      </c>
      <c r="B3628" s="226" t="s">
        <v>6318</v>
      </c>
      <c r="C3628" s="226"/>
      <c r="D3628" s="226"/>
      <c r="E3628" s="171" t="s">
        <v>20</v>
      </c>
      <c r="F3628" s="207">
        <v>1200</v>
      </c>
      <c r="G3628" s="207">
        <f t="shared" si="123"/>
        <v>1080</v>
      </c>
      <c r="H3628" s="231">
        <f t="shared" si="124"/>
        <v>918</v>
      </c>
      <c r="I3628" s="327"/>
      <c r="J3628" s="328"/>
    </row>
    <row r="3629" spans="1:10">
      <c r="A3629" s="178">
        <v>330602012</v>
      </c>
      <c r="B3629" s="226" t="s">
        <v>6319</v>
      </c>
      <c r="C3629" s="226"/>
      <c r="D3629" s="226"/>
      <c r="E3629" s="171" t="s">
        <v>20</v>
      </c>
      <c r="F3629" s="207">
        <v>1200</v>
      </c>
      <c r="G3629" s="207">
        <f t="shared" si="123"/>
        <v>1080</v>
      </c>
      <c r="H3629" s="231">
        <f t="shared" si="124"/>
        <v>918</v>
      </c>
      <c r="I3629" s="327"/>
      <c r="J3629" s="328"/>
    </row>
    <row r="3630" spans="1:10">
      <c r="A3630" s="178">
        <v>330602013</v>
      </c>
      <c r="B3630" s="226" t="s">
        <v>6320</v>
      </c>
      <c r="C3630" s="226" t="s">
        <v>6321</v>
      </c>
      <c r="D3630" s="226"/>
      <c r="E3630" s="171" t="s">
        <v>20</v>
      </c>
      <c r="F3630" s="207">
        <v>2000</v>
      </c>
      <c r="G3630" s="207">
        <f t="shared" si="123"/>
        <v>1800</v>
      </c>
      <c r="H3630" s="231">
        <f t="shared" si="124"/>
        <v>1530</v>
      </c>
      <c r="I3630" s="327" t="s">
        <v>6322</v>
      </c>
      <c r="J3630" s="328"/>
    </row>
    <row r="3631" spans="1:10">
      <c r="A3631" s="178" t="s">
        <v>6323</v>
      </c>
      <c r="B3631" s="229" t="s">
        <v>6324</v>
      </c>
      <c r="C3631" s="226"/>
      <c r="D3631" s="226"/>
      <c r="E3631" s="171" t="s">
        <v>20</v>
      </c>
      <c r="F3631" s="207">
        <v>2200</v>
      </c>
      <c r="G3631" s="207">
        <f t="shared" si="123"/>
        <v>1980</v>
      </c>
      <c r="H3631" s="231">
        <f t="shared" si="124"/>
        <v>1683</v>
      </c>
      <c r="I3631" s="327"/>
      <c r="J3631" s="328"/>
    </row>
    <row r="3632" spans="1:10">
      <c r="A3632" s="178">
        <v>330602014</v>
      </c>
      <c r="B3632" s="226" t="s">
        <v>6325</v>
      </c>
      <c r="C3632" s="226"/>
      <c r="D3632" s="226"/>
      <c r="E3632" s="171" t="s">
        <v>20</v>
      </c>
      <c r="F3632" s="207">
        <v>1200</v>
      </c>
      <c r="G3632" s="207">
        <f t="shared" si="123"/>
        <v>1080</v>
      </c>
      <c r="H3632" s="231">
        <f t="shared" si="124"/>
        <v>918</v>
      </c>
      <c r="I3632" s="327"/>
      <c r="J3632" s="328"/>
    </row>
    <row r="3633" spans="1:10">
      <c r="A3633" s="178">
        <v>330603</v>
      </c>
      <c r="B3633" s="226" t="s">
        <v>6326</v>
      </c>
      <c r="C3633" s="226"/>
      <c r="D3633" s="226"/>
      <c r="E3633" s="171"/>
      <c r="F3633" s="171"/>
      <c r="G3633" s="207"/>
      <c r="H3633" s="231"/>
      <c r="I3633" s="327"/>
      <c r="J3633" s="328"/>
    </row>
    <row r="3634" spans="1:10" ht="37.5">
      <c r="A3634" s="178">
        <v>330603001</v>
      </c>
      <c r="B3634" s="226" t="s">
        <v>6327</v>
      </c>
      <c r="C3634" s="226"/>
      <c r="D3634" s="226"/>
      <c r="E3634" s="171" t="s">
        <v>20</v>
      </c>
      <c r="F3634" s="207">
        <v>1800</v>
      </c>
      <c r="G3634" s="207">
        <f t="shared" si="123"/>
        <v>1620</v>
      </c>
      <c r="H3634" s="231">
        <f t="shared" si="124"/>
        <v>1377</v>
      </c>
      <c r="I3634" s="327"/>
      <c r="J3634" s="328"/>
    </row>
    <row r="3635" spans="1:10" ht="37.5">
      <c r="A3635" s="178">
        <v>330603002</v>
      </c>
      <c r="B3635" s="226" t="s">
        <v>6328</v>
      </c>
      <c r="C3635" s="226"/>
      <c r="D3635" s="226"/>
      <c r="E3635" s="171" t="s">
        <v>20</v>
      </c>
      <c r="F3635" s="207">
        <v>2400</v>
      </c>
      <c r="G3635" s="207">
        <f t="shared" si="123"/>
        <v>2160</v>
      </c>
      <c r="H3635" s="231">
        <f t="shared" si="124"/>
        <v>1836</v>
      </c>
      <c r="I3635" s="327"/>
      <c r="J3635" s="328"/>
    </row>
    <row r="3636" spans="1:10" ht="37.5">
      <c r="A3636" s="178">
        <v>330603003</v>
      </c>
      <c r="B3636" s="226" t="s">
        <v>6329</v>
      </c>
      <c r="C3636" s="226" t="s">
        <v>6330</v>
      </c>
      <c r="D3636" s="226"/>
      <c r="E3636" s="171" t="s">
        <v>20</v>
      </c>
      <c r="F3636" s="207">
        <v>2400</v>
      </c>
      <c r="G3636" s="207">
        <f t="shared" si="123"/>
        <v>2160</v>
      </c>
      <c r="H3636" s="231">
        <f t="shared" si="124"/>
        <v>1836</v>
      </c>
      <c r="I3636" s="327"/>
      <c r="J3636" s="328"/>
    </row>
    <row r="3637" spans="1:10">
      <c r="A3637" s="178">
        <v>330603004</v>
      </c>
      <c r="B3637" s="226" t="s">
        <v>6331</v>
      </c>
      <c r="C3637" s="226"/>
      <c r="D3637" s="226"/>
      <c r="E3637" s="171" t="s">
        <v>20</v>
      </c>
      <c r="F3637" s="207">
        <v>1800</v>
      </c>
      <c r="G3637" s="207">
        <f t="shared" si="123"/>
        <v>1620</v>
      </c>
      <c r="H3637" s="231">
        <f t="shared" si="124"/>
        <v>1377</v>
      </c>
      <c r="I3637" s="327"/>
      <c r="J3637" s="328"/>
    </row>
    <row r="3638" spans="1:10">
      <c r="A3638" s="178">
        <v>330603005</v>
      </c>
      <c r="B3638" s="226" t="s">
        <v>6332</v>
      </c>
      <c r="C3638" s="226"/>
      <c r="D3638" s="226"/>
      <c r="E3638" s="171" t="s">
        <v>20</v>
      </c>
      <c r="F3638" s="207">
        <v>1600</v>
      </c>
      <c r="G3638" s="207">
        <f t="shared" si="123"/>
        <v>1440</v>
      </c>
      <c r="H3638" s="231">
        <f t="shared" si="124"/>
        <v>1224</v>
      </c>
      <c r="I3638" s="327"/>
      <c r="J3638" s="328"/>
    </row>
    <row r="3639" spans="1:10">
      <c r="A3639" s="178">
        <v>330603006</v>
      </c>
      <c r="B3639" s="226" t="s">
        <v>6333</v>
      </c>
      <c r="C3639" s="226"/>
      <c r="D3639" s="226"/>
      <c r="E3639" s="171" t="s">
        <v>20</v>
      </c>
      <c r="F3639" s="207">
        <v>1200</v>
      </c>
      <c r="G3639" s="207">
        <f t="shared" si="123"/>
        <v>1080</v>
      </c>
      <c r="H3639" s="231">
        <f t="shared" si="124"/>
        <v>918</v>
      </c>
      <c r="I3639" s="327"/>
      <c r="J3639" s="328"/>
    </row>
    <row r="3640" spans="1:10">
      <c r="A3640" s="178">
        <v>330603007</v>
      </c>
      <c r="B3640" s="226" t="s">
        <v>6334</v>
      </c>
      <c r="C3640" s="226"/>
      <c r="D3640" s="226"/>
      <c r="E3640" s="171" t="s">
        <v>20</v>
      </c>
      <c r="F3640" s="207">
        <v>2400</v>
      </c>
      <c r="G3640" s="207">
        <f t="shared" si="123"/>
        <v>2160</v>
      </c>
      <c r="H3640" s="231">
        <f t="shared" si="124"/>
        <v>1836</v>
      </c>
      <c r="I3640" s="327"/>
      <c r="J3640" s="328"/>
    </row>
    <row r="3641" spans="1:10">
      <c r="A3641" s="178">
        <v>330604</v>
      </c>
      <c r="B3641" s="226" t="s">
        <v>6335</v>
      </c>
      <c r="C3641" s="226"/>
      <c r="D3641" s="226" t="s">
        <v>6336</v>
      </c>
      <c r="E3641" s="171"/>
      <c r="F3641" s="171"/>
      <c r="G3641" s="207"/>
      <c r="H3641" s="231"/>
      <c r="I3641" s="327"/>
      <c r="J3641" s="328"/>
    </row>
    <row r="3642" spans="1:10">
      <c r="A3642" s="178">
        <v>330604001</v>
      </c>
      <c r="B3642" s="226" t="s">
        <v>6337</v>
      </c>
      <c r="C3642" s="226"/>
      <c r="D3642" s="226"/>
      <c r="E3642" s="171" t="s">
        <v>3765</v>
      </c>
      <c r="F3642" s="171">
        <v>15</v>
      </c>
      <c r="G3642" s="207">
        <v>14</v>
      </c>
      <c r="H3642" s="207">
        <v>12</v>
      </c>
      <c r="I3642" s="327"/>
      <c r="J3642" s="328"/>
    </row>
    <row r="3643" spans="1:10">
      <c r="A3643" s="178">
        <v>330604002</v>
      </c>
      <c r="B3643" s="226" t="s">
        <v>6338</v>
      </c>
      <c r="C3643" s="226" t="s">
        <v>6339</v>
      </c>
      <c r="D3643" s="226"/>
      <c r="E3643" s="171" t="s">
        <v>3765</v>
      </c>
      <c r="F3643" s="207">
        <v>30</v>
      </c>
      <c r="G3643" s="207">
        <f t="shared" si="123"/>
        <v>27</v>
      </c>
      <c r="H3643" s="231">
        <f t="shared" si="124"/>
        <v>22.95</v>
      </c>
      <c r="I3643" s="327"/>
      <c r="J3643" s="328"/>
    </row>
    <row r="3644" spans="1:10">
      <c r="A3644" s="178">
        <v>330604003</v>
      </c>
      <c r="B3644" s="226" t="s">
        <v>6340</v>
      </c>
      <c r="C3644" s="226" t="s">
        <v>6339</v>
      </c>
      <c r="D3644" s="226"/>
      <c r="E3644" s="171" t="s">
        <v>3765</v>
      </c>
      <c r="F3644" s="207">
        <v>35</v>
      </c>
      <c r="G3644" s="207">
        <f t="shared" si="123"/>
        <v>31.5</v>
      </c>
      <c r="H3644" s="231">
        <f t="shared" si="124"/>
        <v>26.774999999999999</v>
      </c>
      <c r="I3644" s="327"/>
      <c r="J3644" s="328"/>
    </row>
    <row r="3645" spans="1:10">
      <c r="A3645" s="178">
        <v>330604004</v>
      </c>
      <c r="B3645" s="226" t="s">
        <v>6341</v>
      </c>
      <c r="C3645" s="226" t="s">
        <v>6339</v>
      </c>
      <c r="D3645" s="226"/>
      <c r="E3645" s="171" t="s">
        <v>3765</v>
      </c>
      <c r="F3645" s="207">
        <v>45</v>
      </c>
      <c r="G3645" s="207">
        <f t="shared" si="123"/>
        <v>40.5</v>
      </c>
      <c r="H3645" s="231">
        <v>35</v>
      </c>
      <c r="I3645" s="327"/>
      <c r="J3645" s="328"/>
    </row>
    <row r="3646" spans="1:10" ht="131.25">
      <c r="A3646" s="178">
        <v>330604005</v>
      </c>
      <c r="B3646" s="226" t="s">
        <v>6342</v>
      </c>
      <c r="C3646" s="226" t="s">
        <v>6343</v>
      </c>
      <c r="D3646" s="226"/>
      <c r="E3646" s="171" t="s">
        <v>3765</v>
      </c>
      <c r="F3646" s="207">
        <v>98</v>
      </c>
      <c r="G3646" s="207">
        <f t="shared" si="123"/>
        <v>88.2</v>
      </c>
      <c r="H3646" s="231">
        <f t="shared" si="124"/>
        <v>74.97</v>
      </c>
      <c r="I3646" s="327"/>
      <c r="J3646" s="328"/>
    </row>
    <row r="3647" spans="1:10" ht="37.5">
      <c r="A3647" s="178">
        <v>330604006</v>
      </c>
      <c r="B3647" s="226" t="s">
        <v>6344</v>
      </c>
      <c r="C3647" s="226" t="s">
        <v>6345</v>
      </c>
      <c r="D3647" s="226"/>
      <c r="E3647" s="171" t="s">
        <v>3765</v>
      </c>
      <c r="F3647" s="207">
        <v>150</v>
      </c>
      <c r="G3647" s="207">
        <f t="shared" si="123"/>
        <v>135</v>
      </c>
      <c r="H3647" s="231">
        <f t="shared" si="124"/>
        <v>114.75</v>
      </c>
      <c r="I3647" s="327"/>
      <c r="J3647" s="328"/>
    </row>
    <row r="3648" spans="1:10" ht="37.5">
      <c r="A3648" s="178">
        <v>330604007</v>
      </c>
      <c r="B3648" s="226" t="s">
        <v>6346</v>
      </c>
      <c r="C3648" s="226" t="s">
        <v>6347</v>
      </c>
      <c r="D3648" s="226" t="s">
        <v>5944</v>
      </c>
      <c r="E3648" s="171" t="s">
        <v>3765</v>
      </c>
      <c r="F3648" s="171">
        <v>35</v>
      </c>
      <c r="G3648" s="207">
        <v>32</v>
      </c>
      <c r="H3648" s="207">
        <v>27</v>
      </c>
      <c r="I3648" s="327"/>
      <c r="J3648" s="328"/>
    </row>
    <row r="3649" spans="1:10" ht="37.5">
      <c r="A3649" s="178">
        <v>330604008</v>
      </c>
      <c r="B3649" s="226" t="s">
        <v>6348</v>
      </c>
      <c r="C3649" s="226" t="s">
        <v>6349</v>
      </c>
      <c r="D3649" s="226" t="s">
        <v>6350</v>
      </c>
      <c r="E3649" s="171" t="s">
        <v>3765</v>
      </c>
      <c r="F3649" s="207">
        <v>150</v>
      </c>
      <c r="G3649" s="207">
        <f t="shared" si="123"/>
        <v>135</v>
      </c>
      <c r="H3649" s="231">
        <f t="shared" si="124"/>
        <v>114.75</v>
      </c>
      <c r="I3649" s="327"/>
      <c r="J3649" s="328"/>
    </row>
    <row r="3650" spans="1:10" ht="93.75">
      <c r="A3650" s="178">
        <v>330604009</v>
      </c>
      <c r="B3650" s="178" t="s">
        <v>6351</v>
      </c>
      <c r="C3650" s="178" t="s">
        <v>6352</v>
      </c>
      <c r="D3650" s="178" t="s">
        <v>6350</v>
      </c>
      <c r="E3650" s="179" t="s">
        <v>3765</v>
      </c>
      <c r="F3650" s="207">
        <v>350</v>
      </c>
      <c r="G3650" s="207">
        <f t="shared" si="123"/>
        <v>315</v>
      </c>
      <c r="H3650" s="231">
        <f t="shared" si="124"/>
        <v>267.75</v>
      </c>
      <c r="I3650" s="319"/>
      <c r="J3650" s="320"/>
    </row>
    <row r="3651" spans="1:10">
      <c r="A3651" s="178">
        <v>330604010</v>
      </c>
      <c r="B3651" s="178" t="s">
        <v>6353</v>
      </c>
      <c r="C3651" s="178"/>
      <c r="D3651" s="178"/>
      <c r="E3651" s="179" t="s">
        <v>3765</v>
      </c>
      <c r="F3651" s="207">
        <v>60</v>
      </c>
      <c r="G3651" s="207">
        <f t="shared" si="123"/>
        <v>54</v>
      </c>
      <c r="H3651" s="231">
        <f t="shared" si="124"/>
        <v>45.9</v>
      </c>
      <c r="I3651" s="319"/>
      <c r="J3651" s="320"/>
    </row>
    <row r="3652" spans="1:10" ht="56.25">
      <c r="A3652" s="178">
        <v>330604011</v>
      </c>
      <c r="B3652" s="178" t="s">
        <v>6354</v>
      </c>
      <c r="C3652" s="178" t="s">
        <v>6355</v>
      </c>
      <c r="D3652" s="178" t="s">
        <v>6356</v>
      </c>
      <c r="E3652" s="179" t="s">
        <v>3765</v>
      </c>
      <c r="F3652" s="207">
        <v>100</v>
      </c>
      <c r="G3652" s="207">
        <f t="shared" si="123"/>
        <v>90</v>
      </c>
      <c r="H3652" s="231">
        <f t="shared" si="124"/>
        <v>76.5</v>
      </c>
      <c r="I3652" s="319"/>
      <c r="J3652" s="320"/>
    </row>
    <row r="3653" spans="1:10" ht="37.5">
      <c r="A3653" s="178">
        <v>330604012</v>
      </c>
      <c r="B3653" s="178" t="s">
        <v>6357</v>
      </c>
      <c r="C3653" s="178" t="s">
        <v>6358</v>
      </c>
      <c r="D3653" s="178"/>
      <c r="E3653" s="179" t="s">
        <v>20</v>
      </c>
      <c r="F3653" s="207">
        <v>200</v>
      </c>
      <c r="G3653" s="207">
        <f t="shared" ref="G3653:G3716" si="127">F3653*90%</f>
        <v>180</v>
      </c>
      <c r="H3653" s="231">
        <f t="shared" ref="H3653:H3716" si="128">G3653*85%</f>
        <v>153</v>
      </c>
      <c r="I3653" s="319"/>
      <c r="J3653" s="320"/>
    </row>
    <row r="3654" spans="1:10" ht="56.25">
      <c r="A3654" s="178">
        <v>330604013</v>
      </c>
      <c r="B3654" s="178" t="s">
        <v>6359</v>
      </c>
      <c r="C3654" s="178" t="s">
        <v>6360</v>
      </c>
      <c r="D3654" s="178" t="s">
        <v>6361</v>
      </c>
      <c r="E3654" s="179" t="s">
        <v>20</v>
      </c>
      <c r="F3654" s="171">
        <v>140</v>
      </c>
      <c r="G3654" s="207">
        <v>126</v>
      </c>
      <c r="H3654" s="207">
        <v>107</v>
      </c>
      <c r="I3654" s="319"/>
      <c r="J3654" s="320"/>
    </row>
    <row r="3655" spans="1:10" ht="37.5">
      <c r="A3655" s="178">
        <v>330604014</v>
      </c>
      <c r="B3655" s="178" t="s">
        <v>6362</v>
      </c>
      <c r="C3655" s="178" t="s">
        <v>6363</v>
      </c>
      <c r="D3655" s="178" t="s">
        <v>6364</v>
      </c>
      <c r="E3655" s="179" t="s">
        <v>20</v>
      </c>
      <c r="F3655" s="171">
        <v>250</v>
      </c>
      <c r="G3655" s="207">
        <v>225</v>
      </c>
      <c r="H3655" s="207">
        <v>191</v>
      </c>
      <c r="I3655" s="319"/>
      <c r="J3655" s="320"/>
    </row>
    <row r="3656" spans="1:10">
      <c r="A3656" s="178">
        <v>330604015</v>
      </c>
      <c r="B3656" s="178" t="s">
        <v>6365</v>
      </c>
      <c r="C3656" s="178" t="s">
        <v>6366</v>
      </c>
      <c r="D3656" s="178"/>
      <c r="E3656" s="179" t="s">
        <v>20</v>
      </c>
      <c r="F3656" s="207">
        <v>300</v>
      </c>
      <c r="G3656" s="207">
        <f t="shared" si="127"/>
        <v>270</v>
      </c>
      <c r="H3656" s="231">
        <f t="shared" si="128"/>
        <v>229.5</v>
      </c>
      <c r="I3656" s="319"/>
      <c r="J3656" s="320"/>
    </row>
    <row r="3657" spans="1:10" ht="75">
      <c r="A3657" s="178">
        <v>330604016</v>
      </c>
      <c r="B3657" s="178" t="s">
        <v>6367</v>
      </c>
      <c r="C3657" s="178" t="s">
        <v>6368</v>
      </c>
      <c r="D3657" s="178" t="s">
        <v>6361</v>
      </c>
      <c r="E3657" s="179" t="s">
        <v>20</v>
      </c>
      <c r="F3657" s="207">
        <v>300</v>
      </c>
      <c r="G3657" s="207">
        <f t="shared" si="127"/>
        <v>270</v>
      </c>
      <c r="H3657" s="231">
        <f t="shared" si="128"/>
        <v>229.5</v>
      </c>
      <c r="I3657" s="319"/>
      <c r="J3657" s="320"/>
    </row>
    <row r="3658" spans="1:10" ht="56.25">
      <c r="A3658" s="178">
        <v>330604017</v>
      </c>
      <c r="B3658" s="178" t="s">
        <v>6369</v>
      </c>
      <c r="C3658" s="178" t="s">
        <v>6370</v>
      </c>
      <c r="D3658" s="178" t="s">
        <v>6371</v>
      </c>
      <c r="E3658" s="179" t="s">
        <v>20</v>
      </c>
      <c r="F3658" s="207">
        <v>250</v>
      </c>
      <c r="G3658" s="207">
        <f t="shared" si="127"/>
        <v>225</v>
      </c>
      <c r="H3658" s="231">
        <f t="shared" si="128"/>
        <v>191.25</v>
      </c>
      <c r="I3658" s="319"/>
      <c r="J3658" s="320"/>
    </row>
    <row r="3659" spans="1:10">
      <c r="A3659" s="178">
        <v>330604018</v>
      </c>
      <c r="B3659" s="178" t="s">
        <v>6372</v>
      </c>
      <c r="C3659" s="178" t="s">
        <v>6373</v>
      </c>
      <c r="D3659" s="178"/>
      <c r="E3659" s="179" t="s">
        <v>3765</v>
      </c>
      <c r="F3659" s="171">
        <v>80</v>
      </c>
      <c r="G3659" s="207">
        <v>72</v>
      </c>
      <c r="H3659" s="207">
        <v>61</v>
      </c>
      <c r="I3659" s="319"/>
      <c r="J3659" s="320"/>
    </row>
    <row r="3660" spans="1:10" ht="37.5">
      <c r="A3660" s="178">
        <v>330604019</v>
      </c>
      <c r="B3660" s="178" t="s">
        <v>6374</v>
      </c>
      <c r="C3660" s="178" t="s">
        <v>6375</v>
      </c>
      <c r="D3660" s="178" t="s">
        <v>6350</v>
      </c>
      <c r="E3660" s="179" t="s">
        <v>20</v>
      </c>
      <c r="F3660" s="207">
        <v>250</v>
      </c>
      <c r="G3660" s="207">
        <f t="shared" si="127"/>
        <v>225</v>
      </c>
      <c r="H3660" s="231">
        <f t="shared" si="128"/>
        <v>191.25</v>
      </c>
      <c r="I3660" s="319"/>
      <c r="J3660" s="320"/>
    </row>
    <row r="3661" spans="1:10" ht="30" customHeight="1">
      <c r="A3661" s="178">
        <v>330604020</v>
      </c>
      <c r="B3661" s="178" t="s">
        <v>6376</v>
      </c>
      <c r="C3661" s="178"/>
      <c r="D3661" s="178"/>
      <c r="E3661" s="179" t="s">
        <v>20</v>
      </c>
      <c r="F3661" s="171">
        <v>280</v>
      </c>
      <c r="G3661" s="207">
        <v>252</v>
      </c>
      <c r="H3661" s="207">
        <v>214</v>
      </c>
      <c r="I3661" s="319" t="s">
        <v>6377</v>
      </c>
      <c r="J3661" s="320"/>
    </row>
    <row r="3662" spans="1:10">
      <c r="A3662" s="178" t="s">
        <v>6378</v>
      </c>
      <c r="B3662" s="178" t="s">
        <v>6379</v>
      </c>
      <c r="C3662" s="178"/>
      <c r="D3662" s="178"/>
      <c r="E3662" s="179" t="s">
        <v>20</v>
      </c>
      <c r="F3662" s="207">
        <v>310</v>
      </c>
      <c r="G3662" s="207">
        <f t="shared" si="127"/>
        <v>279</v>
      </c>
      <c r="H3662" s="231">
        <f t="shared" si="128"/>
        <v>237.15</v>
      </c>
      <c r="I3662" s="319"/>
      <c r="J3662" s="320"/>
    </row>
    <row r="3663" spans="1:10">
      <c r="A3663" s="178" t="s">
        <v>6380</v>
      </c>
      <c r="B3663" s="178" t="s">
        <v>6381</v>
      </c>
      <c r="C3663" s="178"/>
      <c r="D3663" s="178"/>
      <c r="E3663" s="179" t="s">
        <v>20</v>
      </c>
      <c r="F3663" s="207">
        <v>350</v>
      </c>
      <c r="G3663" s="207">
        <f t="shared" si="127"/>
        <v>315</v>
      </c>
      <c r="H3663" s="231">
        <f t="shared" si="128"/>
        <v>267.75</v>
      </c>
      <c r="I3663" s="185"/>
      <c r="J3663" s="186"/>
    </row>
    <row r="3664" spans="1:10">
      <c r="A3664" s="178">
        <v>330604021</v>
      </c>
      <c r="B3664" s="178" t="s">
        <v>6382</v>
      </c>
      <c r="C3664" s="178"/>
      <c r="D3664" s="178"/>
      <c r="E3664" s="179" t="s">
        <v>20</v>
      </c>
      <c r="F3664" s="207">
        <v>200</v>
      </c>
      <c r="G3664" s="207">
        <f t="shared" si="127"/>
        <v>180</v>
      </c>
      <c r="H3664" s="231">
        <f t="shared" si="128"/>
        <v>153</v>
      </c>
      <c r="I3664" s="319"/>
      <c r="J3664" s="320"/>
    </row>
    <row r="3665" spans="1:10">
      <c r="A3665" s="178">
        <v>330604022</v>
      </c>
      <c r="B3665" s="178" t="s">
        <v>6383</v>
      </c>
      <c r="C3665" s="178" t="s">
        <v>6384</v>
      </c>
      <c r="D3665" s="178" t="s">
        <v>6385</v>
      </c>
      <c r="E3665" s="179" t="s">
        <v>3765</v>
      </c>
      <c r="F3665" s="207">
        <v>220</v>
      </c>
      <c r="G3665" s="207">
        <f t="shared" si="127"/>
        <v>198</v>
      </c>
      <c r="H3665" s="231">
        <f t="shared" si="128"/>
        <v>168.29999999999998</v>
      </c>
      <c r="I3665" s="319"/>
      <c r="J3665" s="320"/>
    </row>
    <row r="3666" spans="1:10">
      <c r="A3666" s="178">
        <v>330604023</v>
      </c>
      <c r="B3666" s="178" t="s">
        <v>6386</v>
      </c>
      <c r="C3666" s="178"/>
      <c r="D3666" s="178" t="s">
        <v>5944</v>
      </c>
      <c r="E3666" s="179" t="s">
        <v>3765</v>
      </c>
      <c r="F3666" s="207">
        <v>150</v>
      </c>
      <c r="G3666" s="207">
        <f t="shared" si="127"/>
        <v>135</v>
      </c>
      <c r="H3666" s="231">
        <f t="shared" si="128"/>
        <v>114.75</v>
      </c>
      <c r="I3666" s="319"/>
      <c r="J3666" s="320"/>
    </row>
    <row r="3667" spans="1:10">
      <c r="A3667" s="178">
        <v>330604024</v>
      </c>
      <c r="B3667" s="178" t="s">
        <v>6387</v>
      </c>
      <c r="C3667" s="178" t="s">
        <v>6388</v>
      </c>
      <c r="D3667" s="178"/>
      <c r="E3667" s="179" t="s">
        <v>20</v>
      </c>
      <c r="F3667" s="207">
        <v>500</v>
      </c>
      <c r="G3667" s="207">
        <f t="shared" si="127"/>
        <v>450</v>
      </c>
      <c r="H3667" s="231">
        <f t="shared" si="128"/>
        <v>382.5</v>
      </c>
      <c r="I3667" s="319"/>
      <c r="J3667" s="320"/>
    </row>
    <row r="3668" spans="1:10" ht="56.25">
      <c r="A3668" s="178">
        <v>330604025</v>
      </c>
      <c r="B3668" s="178" t="s">
        <v>6389</v>
      </c>
      <c r="C3668" s="178"/>
      <c r="D3668" s="178" t="s">
        <v>6390</v>
      </c>
      <c r="E3668" s="179" t="s">
        <v>3765</v>
      </c>
      <c r="F3668" s="171">
        <v>260</v>
      </c>
      <c r="G3668" s="207">
        <v>234</v>
      </c>
      <c r="H3668" s="207">
        <v>199</v>
      </c>
      <c r="I3668" s="319"/>
      <c r="J3668" s="320"/>
    </row>
    <row r="3669" spans="1:10" ht="56.25">
      <c r="A3669" s="178">
        <v>330604026</v>
      </c>
      <c r="B3669" s="178" t="s">
        <v>6391</v>
      </c>
      <c r="C3669" s="178" t="s">
        <v>6392</v>
      </c>
      <c r="D3669" s="178" t="s">
        <v>6385</v>
      </c>
      <c r="E3669" s="179" t="s">
        <v>3765</v>
      </c>
      <c r="F3669" s="207">
        <v>240</v>
      </c>
      <c r="G3669" s="207">
        <f t="shared" si="127"/>
        <v>216</v>
      </c>
      <c r="H3669" s="231">
        <f t="shared" si="128"/>
        <v>183.6</v>
      </c>
      <c r="I3669" s="319"/>
      <c r="J3669" s="320"/>
    </row>
    <row r="3670" spans="1:10">
      <c r="A3670" s="178">
        <v>330604027</v>
      </c>
      <c r="B3670" s="178" t="s">
        <v>6393</v>
      </c>
      <c r="C3670" s="178"/>
      <c r="D3670" s="178"/>
      <c r="E3670" s="179" t="s">
        <v>3765</v>
      </c>
      <c r="F3670" s="171">
        <v>140</v>
      </c>
      <c r="G3670" s="207">
        <v>126</v>
      </c>
      <c r="H3670" s="207">
        <v>107</v>
      </c>
      <c r="I3670" s="319"/>
      <c r="J3670" s="320"/>
    </row>
    <row r="3671" spans="1:10" ht="56.25">
      <c r="A3671" s="178">
        <v>330604028</v>
      </c>
      <c r="B3671" s="178" t="s">
        <v>6394</v>
      </c>
      <c r="C3671" s="178" t="s">
        <v>6395</v>
      </c>
      <c r="D3671" s="178"/>
      <c r="E3671" s="179" t="s">
        <v>20</v>
      </c>
      <c r="F3671" s="207">
        <v>200</v>
      </c>
      <c r="G3671" s="207">
        <f t="shared" si="127"/>
        <v>180</v>
      </c>
      <c r="H3671" s="231">
        <f t="shared" si="128"/>
        <v>153</v>
      </c>
      <c r="I3671" s="319"/>
      <c r="J3671" s="320"/>
    </row>
    <row r="3672" spans="1:10" ht="37.5">
      <c r="A3672" s="178">
        <v>330604029</v>
      </c>
      <c r="B3672" s="178" t="s">
        <v>6396</v>
      </c>
      <c r="C3672" s="178" t="s">
        <v>6397</v>
      </c>
      <c r="D3672" s="178" t="s">
        <v>6398</v>
      </c>
      <c r="E3672" s="179" t="s">
        <v>3765</v>
      </c>
      <c r="F3672" s="207">
        <v>150</v>
      </c>
      <c r="G3672" s="207">
        <f t="shared" si="127"/>
        <v>135</v>
      </c>
      <c r="H3672" s="231">
        <f t="shared" si="128"/>
        <v>114.75</v>
      </c>
      <c r="I3672" s="319" t="s">
        <v>6399</v>
      </c>
      <c r="J3672" s="320"/>
    </row>
    <row r="3673" spans="1:10" ht="56.25">
      <c r="A3673" s="178" t="s">
        <v>6400</v>
      </c>
      <c r="B3673" s="192" t="s">
        <v>6401</v>
      </c>
      <c r="C3673" s="178"/>
      <c r="D3673" s="178"/>
      <c r="E3673" s="179" t="s">
        <v>20</v>
      </c>
      <c r="F3673" s="207">
        <v>200</v>
      </c>
      <c r="G3673" s="207">
        <f t="shared" si="127"/>
        <v>180</v>
      </c>
      <c r="H3673" s="231">
        <f t="shared" si="128"/>
        <v>153</v>
      </c>
      <c r="I3673" s="319"/>
      <c r="J3673" s="320"/>
    </row>
    <row r="3674" spans="1:10">
      <c r="A3674" s="178">
        <v>330604030</v>
      </c>
      <c r="B3674" s="178" t="s">
        <v>6402</v>
      </c>
      <c r="C3674" s="178"/>
      <c r="D3674" s="178"/>
      <c r="E3674" s="179" t="s">
        <v>6403</v>
      </c>
      <c r="F3674" s="207">
        <v>150</v>
      </c>
      <c r="G3674" s="207">
        <f t="shared" si="127"/>
        <v>135</v>
      </c>
      <c r="H3674" s="231">
        <f t="shared" si="128"/>
        <v>114.75</v>
      </c>
      <c r="I3674" s="319"/>
      <c r="J3674" s="320"/>
    </row>
    <row r="3675" spans="1:10">
      <c r="A3675" s="178">
        <v>330604031</v>
      </c>
      <c r="B3675" s="178" t="s">
        <v>6404</v>
      </c>
      <c r="C3675" s="178" t="s">
        <v>6405</v>
      </c>
      <c r="D3675" s="178" t="s">
        <v>6398</v>
      </c>
      <c r="E3675" s="179" t="s">
        <v>3765</v>
      </c>
      <c r="F3675" s="207">
        <v>70</v>
      </c>
      <c r="G3675" s="207">
        <f t="shared" si="127"/>
        <v>63</v>
      </c>
      <c r="H3675" s="231">
        <f t="shared" si="128"/>
        <v>53.55</v>
      </c>
      <c r="I3675" s="319"/>
      <c r="J3675" s="320"/>
    </row>
    <row r="3676" spans="1:10" ht="37.5">
      <c r="A3676" s="178">
        <v>330604032</v>
      </c>
      <c r="B3676" s="178" t="s">
        <v>6406</v>
      </c>
      <c r="C3676" s="178" t="s">
        <v>6407</v>
      </c>
      <c r="D3676" s="178"/>
      <c r="E3676" s="179" t="s">
        <v>3773</v>
      </c>
      <c r="F3676" s="207">
        <v>150</v>
      </c>
      <c r="G3676" s="207">
        <f t="shared" si="127"/>
        <v>135</v>
      </c>
      <c r="H3676" s="231">
        <f t="shared" si="128"/>
        <v>114.75</v>
      </c>
      <c r="I3676" s="319"/>
      <c r="J3676" s="320"/>
    </row>
    <row r="3677" spans="1:10" ht="37.5">
      <c r="A3677" s="178">
        <v>330604033</v>
      </c>
      <c r="B3677" s="178" t="s">
        <v>6408</v>
      </c>
      <c r="C3677" s="178" t="s">
        <v>6409</v>
      </c>
      <c r="D3677" s="178"/>
      <c r="E3677" s="179" t="s">
        <v>3765</v>
      </c>
      <c r="F3677" s="207">
        <v>140</v>
      </c>
      <c r="G3677" s="207">
        <f t="shared" si="127"/>
        <v>126</v>
      </c>
      <c r="H3677" s="231">
        <f t="shared" si="128"/>
        <v>107.1</v>
      </c>
      <c r="I3677" s="319"/>
      <c r="J3677" s="320"/>
    </row>
    <row r="3678" spans="1:10" ht="56.25">
      <c r="A3678" s="178">
        <v>330604034</v>
      </c>
      <c r="B3678" s="178" t="s">
        <v>6410</v>
      </c>
      <c r="C3678" s="178" t="s">
        <v>6411</v>
      </c>
      <c r="D3678" s="178"/>
      <c r="E3678" s="179" t="s">
        <v>3765</v>
      </c>
      <c r="F3678" s="207">
        <v>160</v>
      </c>
      <c r="G3678" s="207">
        <f t="shared" si="127"/>
        <v>144</v>
      </c>
      <c r="H3678" s="231">
        <f t="shared" si="128"/>
        <v>122.39999999999999</v>
      </c>
      <c r="I3678" s="319"/>
      <c r="J3678" s="320"/>
    </row>
    <row r="3679" spans="1:10" ht="56.25">
      <c r="A3679" s="178">
        <v>330604035</v>
      </c>
      <c r="B3679" s="178" t="s">
        <v>6412</v>
      </c>
      <c r="C3679" s="178" t="s">
        <v>6413</v>
      </c>
      <c r="D3679" s="178" t="s">
        <v>6414</v>
      </c>
      <c r="E3679" s="179" t="s">
        <v>20</v>
      </c>
      <c r="F3679" s="207">
        <v>160</v>
      </c>
      <c r="G3679" s="207">
        <f t="shared" si="127"/>
        <v>144</v>
      </c>
      <c r="H3679" s="231">
        <f t="shared" si="128"/>
        <v>122.39999999999999</v>
      </c>
      <c r="I3679" s="319"/>
      <c r="J3679" s="320"/>
    </row>
    <row r="3680" spans="1:10" ht="56.25">
      <c r="A3680" s="178">
        <v>330604036</v>
      </c>
      <c r="B3680" s="178" t="s">
        <v>6415</v>
      </c>
      <c r="C3680" s="178" t="s">
        <v>6416</v>
      </c>
      <c r="D3680" s="178" t="s">
        <v>6417</v>
      </c>
      <c r="E3680" s="179" t="s">
        <v>3765</v>
      </c>
      <c r="F3680" s="207">
        <v>180</v>
      </c>
      <c r="G3680" s="207">
        <f t="shared" si="127"/>
        <v>162</v>
      </c>
      <c r="H3680" s="231">
        <f t="shared" si="128"/>
        <v>137.69999999999999</v>
      </c>
      <c r="I3680" s="319"/>
      <c r="J3680" s="320"/>
    </row>
    <row r="3681" spans="1:10" ht="75">
      <c r="A3681" s="178">
        <v>330604037</v>
      </c>
      <c r="B3681" s="178" t="s">
        <v>6418</v>
      </c>
      <c r="C3681" s="178" t="s">
        <v>6419</v>
      </c>
      <c r="D3681" s="178"/>
      <c r="E3681" s="179" t="s">
        <v>3765</v>
      </c>
      <c r="F3681" s="207">
        <v>160</v>
      </c>
      <c r="G3681" s="207">
        <f t="shared" si="127"/>
        <v>144</v>
      </c>
      <c r="H3681" s="231">
        <f t="shared" si="128"/>
        <v>122.39999999999999</v>
      </c>
      <c r="I3681" s="319"/>
      <c r="J3681" s="320"/>
    </row>
    <row r="3682" spans="1:10" ht="75">
      <c r="A3682" s="178">
        <v>330604038</v>
      </c>
      <c r="B3682" s="178" t="s">
        <v>6420</v>
      </c>
      <c r="C3682" s="178" t="s">
        <v>6421</v>
      </c>
      <c r="D3682" s="178"/>
      <c r="E3682" s="179" t="s">
        <v>3765</v>
      </c>
      <c r="F3682" s="207">
        <v>100</v>
      </c>
      <c r="G3682" s="207">
        <f t="shared" si="127"/>
        <v>90</v>
      </c>
      <c r="H3682" s="231">
        <f t="shared" si="128"/>
        <v>76.5</v>
      </c>
      <c r="I3682" s="319"/>
      <c r="J3682" s="320"/>
    </row>
    <row r="3683" spans="1:10" ht="93.75">
      <c r="A3683" s="178">
        <v>330604039</v>
      </c>
      <c r="B3683" s="178" t="s">
        <v>6422</v>
      </c>
      <c r="C3683" s="178" t="s">
        <v>6423</v>
      </c>
      <c r="D3683" s="178"/>
      <c r="E3683" s="179" t="s">
        <v>3765</v>
      </c>
      <c r="F3683" s="207">
        <v>110</v>
      </c>
      <c r="G3683" s="207">
        <f t="shared" si="127"/>
        <v>99</v>
      </c>
      <c r="H3683" s="231">
        <f t="shared" si="128"/>
        <v>84.149999999999991</v>
      </c>
      <c r="I3683" s="319"/>
      <c r="J3683" s="320"/>
    </row>
    <row r="3684" spans="1:10" ht="75">
      <c r="A3684" s="178">
        <v>330604040</v>
      </c>
      <c r="B3684" s="178" t="s">
        <v>6424</v>
      </c>
      <c r="C3684" s="178" t="s">
        <v>6425</v>
      </c>
      <c r="D3684" s="178" t="s">
        <v>6426</v>
      </c>
      <c r="E3684" s="179" t="s">
        <v>3765</v>
      </c>
      <c r="F3684" s="207">
        <v>220</v>
      </c>
      <c r="G3684" s="207">
        <f t="shared" si="127"/>
        <v>198</v>
      </c>
      <c r="H3684" s="231">
        <f t="shared" si="128"/>
        <v>168.29999999999998</v>
      </c>
      <c r="I3684" s="319"/>
      <c r="J3684" s="320"/>
    </row>
    <row r="3685" spans="1:10" ht="56.25">
      <c r="A3685" s="178">
        <v>330604041</v>
      </c>
      <c r="B3685" s="178" t="s">
        <v>6427</v>
      </c>
      <c r="C3685" s="178" t="s">
        <v>6428</v>
      </c>
      <c r="D3685" s="178" t="s">
        <v>3988</v>
      </c>
      <c r="E3685" s="179" t="s">
        <v>3765</v>
      </c>
      <c r="F3685" s="207">
        <v>220</v>
      </c>
      <c r="G3685" s="207">
        <f t="shared" si="127"/>
        <v>198</v>
      </c>
      <c r="H3685" s="231">
        <f t="shared" si="128"/>
        <v>168.29999999999998</v>
      </c>
      <c r="I3685" s="319"/>
      <c r="J3685" s="320"/>
    </row>
    <row r="3686" spans="1:10" ht="187.5">
      <c r="A3686" s="178">
        <v>330604042</v>
      </c>
      <c r="B3686" s="178" t="s">
        <v>6429</v>
      </c>
      <c r="C3686" s="178" t="s">
        <v>6430</v>
      </c>
      <c r="D3686" s="178"/>
      <c r="E3686" s="179" t="s">
        <v>3765</v>
      </c>
      <c r="F3686" s="207">
        <v>220</v>
      </c>
      <c r="G3686" s="207">
        <f t="shared" si="127"/>
        <v>198</v>
      </c>
      <c r="H3686" s="231">
        <f t="shared" si="128"/>
        <v>168.29999999999998</v>
      </c>
      <c r="I3686" s="319"/>
      <c r="J3686" s="320"/>
    </row>
    <row r="3687" spans="1:10" ht="37.5">
      <c r="A3687" s="178">
        <v>330604043</v>
      </c>
      <c r="B3687" s="178" t="s">
        <v>6431</v>
      </c>
      <c r="C3687" s="178" t="s">
        <v>6432</v>
      </c>
      <c r="D3687" s="178" t="s">
        <v>6433</v>
      </c>
      <c r="E3687" s="179" t="s">
        <v>3765</v>
      </c>
      <c r="F3687" s="207">
        <v>100</v>
      </c>
      <c r="G3687" s="207">
        <f t="shared" si="127"/>
        <v>90</v>
      </c>
      <c r="H3687" s="231">
        <f t="shared" si="128"/>
        <v>76.5</v>
      </c>
      <c r="I3687" s="319"/>
      <c r="J3687" s="320"/>
    </row>
    <row r="3688" spans="1:10" ht="37.5">
      <c r="A3688" s="178">
        <v>330605</v>
      </c>
      <c r="B3688" s="178" t="s">
        <v>6434</v>
      </c>
      <c r="C3688" s="178" t="s">
        <v>3410</v>
      </c>
      <c r="D3688" s="178" t="s">
        <v>6435</v>
      </c>
      <c r="E3688" s="179"/>
      <c r="F3688" s="241"/>
      <c r="G3688" s="207"/>
      <c r="H3688" s="231"/>
      <c r="I3688" s="319"/>
      <c r="J3688" s="320"/>
    </row>
    <row r="3689" spans="1:10" ht="37.5">
      <c r="A3689" s="178">
        <v>330605001</v>
      </c>
      <c r="B3689" s="178" t="s">
        <v>6436</v>
      </c>
      <c r="C3689" s="178" t="s">
        <v>6437</v>
      </c>
      <c r="D3689" s="178"/>
      <c r="E3689" s="179" t="s">
        <v>20</v>
      </c>
      <c r="F3689" s="207">
        <v>330</v>
      </c>
      <c r="G3689" s="207">
        <f t="shared" si="127"/>
        <v>297</v>
      </c>
      <c r="H3689" s="231">
        <f t="shared" si="128"/>
        <v>252.45</v>
      </c>
      <c r="I3689" s="319"/>
      <c r="J3689" s="320"/>
    </row>
    <row r="3690" spans="1:10" ht="37.5">
      <c r="A3690" s="178">
        <v>330605002</v>
      </c>
      <c r="B3690" s="178" t="s">
        <v>6438</v>
      </c>
      <c r="C3690" s="178" t="s">
        <v>6439</v>
      </c>
      <c r="D3690" s="178"/>
      <c r="E3690" s="179" t="s">
        <v>20</v>
      </c>
      <c r="F3690" s="207">
        <v>1400</v>
      </c>
      <c r="G3690" s="207">
        <f t="shared" si="127"/>
        <v>1260</v>
      </c>
      <c r="H3690" s="231">
        <f t="shared" si="128"/>
        <v>1071</v>
      </c>
      <c r="I3690" s="319"/>
      <c r="J3690" s="320"/>
    </row>
    <row r="3691" spans="1:10" ht="56.25">
      <c r="A3691" s="178">
        <v>330605003</v>
      </c>
      <c r="B3691" s="178" t="s">
        <v>6440</v>
      </c>
      <c r="C3691" s="178" t="s">
        <v>6441</v>
      </c>
      <c r="D3691" s="178"/>
      <c r="E3691" s="179" t="s">
        <v>20</v>
      </c>
      <c r="F3691" s="207">
        <v>1400</v>
      </c>
      <c r="G3691" s="207">
        <f t="shared" si="127"/>
        <v>1260</v>
      </c>
      <c r="H3691" s="231">
        <f t="shared" si="128"/>
        <v>1071</v>
      </c>
      <c r="I3691" s="319"/>
      <c r="J3691" s="320"/>
    </row>
    <row r="3692" spans="1:10" ht="56.25">
      <c r="A3692" s="178">
        <v>330605004</v>
      </c>
      <c r="B3692" s="178" t="s">
        <v>6442</v>
      </c>
      <c r="C3692" s="178" t="s">
        <v>6443</v>
      </c>
      <c r="D3692" s="178"/>
      <c r="E3692" s="179" t="s">
        <v>20</v>
      </c>
      <c r="F3692" s="207">
        <v>1000</v>
      </c>
      <c r="G3692" s="207">
        <f t="shared" si="127"/>
        <v>900</v>
      </c>
      <c r="H3692" s="231">
        <f t="shared" si="128"/>
        <v>765</v>
      </c>
      <c r="I3692" s="319"/>
      <c r="J3692" s="320"/>
    </row>
    <row r="3693" spans="1:10" ht="37.5">
      <c r="A3693" s="178">
        <v>330605005</v>
      </c>
      <c r="B3693" s="178" t="s">
        <v>6444</v>
      </c>
      <c r="C3693" s="178" t="s">
        <v>6445</v>
      </c>
      <c r="D3693" s="178" t="s">
        <v>3878</v>
      </c>
      <c r="E3693" s="179" t="s">
        <v>20</v>
      </c>
      <c r="F3693" s="207">
        <v>1100</v>
      </c>
      <c r="G3693" s="207">
        <f t="shared" si="127"/>
        <v>990</v>
      </c>
      <c r="H3693" s="231">
        <f t="shared" si="128"/>
        <v>841.5</v>
      </c>
      <c r="I3693" s="319"/>
      <c r="J3693" s="320"/>
    </row>
    <row r="3694" spans="1:10" ht="56.25">
      <c r="A3694" s="178">
        <v>330605006</v>
      </c>
      <c r="B3694" s="178" t="s">
        <v>6446</v>
      </c>
      <c r="C3694" s="178" t="s">
        <v>6447</v>
      </c>
      <c r="D3694" s="178" t="s">
        <v>6448</v>
      </c>
      <c r="E3694" s="179" t="s">
        <v>20</v>
      </c>
      <c r="F3694" s="207">
        <v>1200</v>
      </c>
      <c r="G3694" s="207">
        <f t="shared" si="127"/>
        <v>1080</v>
      </c>
      <c r="H3694" s="231">
        <f t="shared" si="128"/>
        <v>918</v>
      </c>
      <c r="I3694" s="319"/>
      <c r="J3694" s="320"/>
    </row>
    <row r="3695" spans="1:10" ht="56.25">
      <c r="A3695" s="178">
        <v>330605007</v>
      </c>
      <c r="B3695" s="178" t="s">
        <v>6449</v>
      </c>
      <c r="C3695" s="178" t="s">
        <v>6450</v>
      </c>
      <c r="D3695" s="178" t="s">
        <v>6448</v>
      </c>
      <c r="E3695" s="179" t="s">
        <v>20</v>
      </c>
      <c r="F3695" s="207">
        <v>1500</v>
      </c>
      <c r="G3695" s="207">
        <f t="shared" si="127"/>
        <v>1350</v>
      </c>
      <c r="H3695" s="231">
        <f t="shared" si="128"/>
        <v>1147.5</v>
      </c>
      <c r="I3695" s="319"/>
      <c r="J3695" s="320"/>
    </row>
    <row r="3696" spans="1:10" ht="56.25">
      <c r="A3696" s="178">
        <v>330605008</v>
      </c>
      <c r="B3696" s="178" t="s">
        <v>6451</v>
      </c>
      <c r="C3696" s="178" t="s">
        <v>6452</v>
      </c>
      <c r="D3696" s="178" t="s">
        <v>6453</v>
      </c>
      <c r="E3696" s="179" t="s">
        <v>20</v>
      </c>
      <c r="F3696" s="207">
        <v>1200</v>
      </c>
      <c r="G3696" s="207">
        <f t="shared" si="127"/>
        <v>1080</v>
      </c>
      <c r="H3696" s="231">
        <f t="shared" si="128"/>
        <v>918</v>
      </c>
      <c r="I3696" s="319"/>
      <c r="J3696" s="320"/>
    </row>
    <row r="3697" spans="1:10" ht="37.5">
      <c r="A3697" s="178">
        <v>330605009</v>
      </c>
      <c r="B3697" s="178" t="s">
        <v>6454</v>
      </c>
      <c r="C3697" s="178" t="s">
        <v>6455</v>
      </c>
      <c r="D3697" s="178" t="s">
        <v>6456</v>
      </c>
      <c r="E3697" s="179" t="s">
        <v>20</v>
      </c>
      <c r="F3697" s="207">
        <v>1200</v>
      </c>
      <c r="G3697" s="207">
        <f t="shared" si="127"/>
        <v>1080</v>
      </c>
      <c r="H3697" s="231">
        <f t="shared" si="128"/>
        <v>918</v>
      </c>
      <c r="I3697" s="319"/>
      <c r="J3697" s="320"/>
    </row>
    <row r="3698" spans="1:10" ht="56.25">
      <c r="A3698" s="178">
        <v>330605010</v>
      </c>
      <c r="B3698" s="178" t="s">
        <v>6457</v>
      </c>
      <c r="C3698" s="178" t="s">
        <v>6458</v>
      </c>
      <c r="D3698" s="178" t="s">
        <v>6456</v>
      </c>
      <c r="E3698" s="179" t="s">
        <v>20</v>
      </c>
      <c r="F3698" s="207">
        <v>1300</v>
      </c>
      <c r="G3698" s="207">
        <f t="shared" si="127"/>
        <v>1170</v>
      </c>
      <c r="H3698" s="231">
        <f t="shared" si="128"/>
        <v>994.5</v>
      </c>
      <c r="I3698" s="319"/>
      <c r="J3698" s="320"/>
    </row>
    <row r="3699" spans="1:10" ht="37.5">
      <c r="A3699" s="178">
        <v>330605011</v>
      </c>
      <c r="B3699" s="178" t="s">
        <v>6459</v>
      </c>
      <c r="C3699" s="178" t="s">
        <v>6460</v>
      </c>
      <c r="D3699" s="178" t="s">
        <v>6456</v>
      </c>
      <c r="E3699" s="179" t="s">
        <v>20</v>
      </c>
      <c r="F3699" s="207">
        <v>1400</v>
      </c>
      <c r="G3699" s="207">
        <f t="shared" si="127"/>
        <v>1260</v>
      </c>
      <c r="H3699" s="231">
        <f t="shared" si="128"/>
        <v>1071</v>
      </c>
      <c r="I3699" s="319"/>
      <c r="J3699" s="320"/>
    </row>
    <row r="3700" spans="1:10" ht="56.25">
      <c r="A3700" s="178">
        <v>330605012</v>
      </c>
      <c r="B3700" s="178" t="s">
        <v>6461</v>
      </c>
      <c r="C3700" s="178" t="s">
        <v>6462</v>
      </c>
      <c r="D3700" s="178" t="s">
        <v>6456</v>
      </c>
      <c r="E3700" s="179" t="s">
        <v>20</v>
      </c>
      <c r="F3700" s="207">
        <v>1900</v>
      </c>
      <c r="G3700" s="207">
        <f t="shared" si="127"/>
        <v>1710</v>
      </c>
      <c r="H3700" s="231">
        <f t="shared" si="128"/>
        <v>1453.5</v>
      </c>
      <c r="I3700" s="319"/>
      <c r="J3700" s="320"/>
    </row>
    <row r="3701" spans="1:10" ht="75">
      <c r="A3701" s="178">
        <v>330605013</v>
      </c>
      <c r="B3701" s="178" t="s">
        <v>6463</v>
      </c>
      <c r="C3701" s="178" t="s">
        <v>6464</v>
      </c>
      <c r="D3701" s="178" t="s">
        <v>3878</v>
      </c>
      <c r="E3701" s="179" t="s">
        <v>20</v>
      </c>
      <c r="F3701" s="207">
        <v>1200</v>
      </c>
      <c r="G3701" s="207">
        <f t="shared" si="127"/>
        <v>1080</v>
      </c>
      <c r="H3701" s="231">
        <f t="shared" si="128"/>
        <v>918</v>
      </c>
      <c r="I3701" s="319"/>
      <c r="J3701" s="320"/>
    </row>
    <row r="3702" spans="1:10">
      <c r="A3702" s="178">
        <v>330605014</v>
      </c>
      <c r="B3702" s="178" t="s">
        <v>6465</v>
      </c>
      <c r="C3702" s="178"/>
      <c r="D3702" s="178"/>
      <c r="E3702" s="179" t="s">
        <v>20</v>
      </c>
      <c r="F3702" s="207">
        <v>1000</v>
      </c>
      <c r="G3702" s="207">
        <f t="shared" si="127"/>
        <v>900</v>
      </c>
      <c r="H3702" s="231">
        <f t="shared" si="128"/>
        <v>765</v>
      </c>
      <c r="I3702" s="319"/>
      <c r="J3702" s="320"/>
    </row>
    <row r="3703" spans="1:10" ht="56.25">
      <c r="A3703" s="178">
        <v>330605015</v>
      </c>
      <c r="B3703" s="178" t="s">
        <v>6466</v>
      </c>
      <c r="C3703" s="178" t="s">
        <v>6467</v>
      </c>
      <c r="D3703" s="178"/>
      <c r="E3703" s="179" t="s">
        <v>20</v>
      </c>
      <c r="F3703" s="207">
        <v>1000</v>
      </c>
      <c r="G3703" s="207">
        <f t="shared" si="127"/>
        <v>900</v>
      </c>
      <c r="H3703" s="231">
        <f t="shared" si="128"/>
        <v>765</v>
      </c>
      <c r="I3703" s="319"/>
      <c r="J3703" s="320"/>
    </row>
    <row r="3704" spans="1:10">
      <c r="A3704" s="178">
        <v>330605016</v>
      </c>
      <c r="B3704" s="178" t="s">
        <v>6468</v>
      </c>
      <c r="C3704" s="178" t="s">
        <v>6469</v>
      </c>
      <c r="D3704" s="178"/>
      <c r="E3704" s="179" t="s">
        <v>20</v>
      </c>
      <c r="F3704" s="207">
        <v>1400</v>
      </c>
      <c r="G3704" s="207">
        <f t="shared" si="127"/>
        <v>1260</v>
      </c>
      <c r="H3704" s="231">
        <f t="shared" si="128"/>
        <v>1071</v>
      </c>
      <c r="I3704" s="319"/>
      <c r="J3704" s="320"/>
    </row>
    <row r="3705" spans="1:10" ht="56.25">
      <c r="A3705" s="178">
        <v>330605017</v>
      </c>
      <c r="B3705" s="178" t="s">
        <v>6470</v>
      </c>
      <c r="C3705" s="178" t="s">
        <v>6471</v>
      </c>
      <c r="D3705" s="178"/>
      <c r="E3705" s="179" t="s">
        <v>20</v>
      </c>
      <c r="F3705" s="207">
        <v>1700</v>
      </c>
      <c r="G3705" s="207">
        <f t="shared" si="127"/>
        <v>1530</v>
      </c>
      <c r="H3705" s="231">
        <f t="shared" si="128"/>
        <v>1300.5</v>
      </c>
      <c r="I3705" s="319"/>
      <c r="J3705" s="320"/>
    </row>
    <row r="3706" spans="1:10">
      <c r="A3706" s="178">
        <v>330605018</v>
      </c>
      <c r="B3706" s="178" t="s">
        <v>6472</v>
      </c>
      <c r="C3706" s="178"/>
      <c r="D3706" s="178"/>
      <c r="E3706" s="179" t="s">
        <v>20</v>
      </c>
      <c r="F3706" s="207">
        <v>500</v>
      </c>
      <c r="G3706" s="207">
        <f t="shared" si="127"/>
        <v>450</v>
      </c>
      <c r="H3706" s="231">
        <f t="shared" si="128"/>
        <v>382.5</v>
      </c>
      <c r="I3706" s="319"/>
      <c r="J3706" s="320"/>
    </row>
    <row r="3707" spans="1:10" ht="56.25">
      <c r="A3707" s="178">
        <v>330605019</v>
      </c>
      <c r="B3707" s="178" t="s">
        <v>6473</v>
      </c>
      <c r="C3707" s="178" t="s">
        <v>6474</v>
      </c>
      <c r="D3707" s="178"/>
      <c r="E3707" s="179" t="s">
        <v>20</v>
      </c>
      <c r="F3707" s="207">
        <v>1200</v>
      </c>
      <c r="G3707" s="207">
        <f t="shared" si="127"/>
        <v>1080</v>
      </c>
      <c r="H3707" s="231">
        <f t="shared" si="128"/>
        <v>918</v>
      </c>
      <c r="I3707" s="319"/>
      <c r="J3707" s="320"/>
    </row>
    <row r="3708" spans="1:10" ht="37.5">
      <c r="A3708" s="178">
        <v>330605020</v>
      </c>
      <c r="B3708" s="178" t="s">
        <v>6475</v>
      </c>
      <c r="C3708" s="178" t="s">
        <v>6476</v>
      </c>
      <c r="D3708" s="178" t="s">
        <v>3878</v>
      </c>
      <c r="E3708" s="179" t="s">
        <v>20</v>
      </c>
      <c r="F3708" s="207">
        <v>1600</v>
      </c>
      <c r="G3708" s="207">
        <f t="shared" si="127"/>
        <v>1440</v>
      </c>
      <c r="H3708" s="231">
        <f t="shared" si="128"/>
        <v>1224</v>
      </c>
      <c r="I3708" s="319"/>
      <c r="J3708" s="320"/>
    </row>
    <row r="3709" spans="1:10" ht="37.5">
      <c r="A3709" s="178">
        <v>330605021</v>
      </c>
      <c r="B3709" s="178" t="s">
        <v>6477</v>
      </c>
      <c r="C3709" s="178" t="s">
        <v>6478</v>
      </c>
      <c r="D3709" s="178" t="s">
        <v>3878</v>
      </c>
      <c r="E3709" s="179" t="s">
        <v>20</v>
      </c>
      <c r="F3709" s="207">
        <v>700</v>
      </c>
      <c r="G3709" s="207">
        <f t="shared" si="127"/>
        <v>630</v>
      </c>
      <c r="H3709" s="231">
        <f t="shared" si="128"/>
        <v>535.5</v>
      </c>
      <c r="I3709" s="319"/>
      <c r="J3709" s="320"/>
    </row>
    <row r="3710" spans="1:10" ht="56.25">
      <c r="A3710" s="178">
        <v>330605022</v>
      </c>
      <c r="B3710" s="178" t="s">
        <v>6479</v>
      </c>
      <c r="C3710" s="178" t="s">
        <v>6480</v>
      </c>
      <c r="D3710" s="178"/>
      <c r="E3710" s="179" t="s">
        <v>20</v>
      </c>
      <c r="F3710" s="207">
        <v>1600</v>
      </c>
      <c r="G3710" s="207">
        <f t="shared" si="127"/>
        <v>1440</v>
      </c>
      <c r="H3710" s="231">
        <f t="shared" si="128"/>
        <v>1224</v>
      </c>
      <c r="I3710" s="319"/>
      <c r="J3710" s="320"/>
    </row>
    <row r="3711" spans="1:10" ht="37.5">
      <c r="A3711" s="178">
        <v>330605023</v>
      </c>
      <c r="B3711" s="178" t="s">
        <v>6481</v>
      </c>
      <c r="C3711" s="178" t="s">
        <v>6482</v>
      </c>
      <c r="D3711" s="178"/>
      <c r="E3711" s="179" t="s">
        <v>20</v>
      </c>
      <c r="F3711" s="207">
        <v>600</v>
      </c>
      <c r="G3711" s="207">
        <f t="shared" si="127"/>
        <v>540</v>
      </c>
      <c r="H3711" s="231">
        <f t="shared" si="128"/>
        <v>459</v>
      </c>
      <c r="I3711" s="319"/>
      <c r="J3711" s="320"/>
    </row>
    <row r="3712" spans="1:10" ht="37.5">
      <c r="A3712" s="178">
        <v>330605024</v>
      </c>
      <c r="B3712" s="178" t="s">
        <v>6483</v>
      </c>
      <c r="C3712" s="178" t="s">
        <v>6484</v>
      </c>
      <c r="D3712" s="178" t="s">
        <v>3878</v>
      </c>
      <c r="E3712" s="179" t="s">
        <v>20</v>
      </c>
      <c r="F3712" s="207">
        <v>1200</v>
      </c>
      <c r="G3712" s="207">
        <f t="shared" si="127"/>
        <v>1080</v>
      </c>
      <c r="H3712" s="231">
        <f t="shared" si="128"/>
        <v>918</v>
      </c>
      <c r="I3712" s="319"/>
      <c r="J3712" s="320"/>
    </row>
    <row r="3713" spans="1:10" ht="56.25">
      <c r="A3713" s="178">
        <v>330605025</v>
      </c>
      <c r="B3713" s="178" t="s">
        <v>6485</v>
      </c>
      <c r="C3713" s="178" t="s">
        <v>6486</v>
      </c>
      <c r="D3713" s="178"/>
      <c r="E3713" s="179" t="s">
        <v>20</v>
      </c>
      <c r="F3713" s="207">
        <v>800</v>
      </c>
      <c r="G3713" s="207">
        <f t="shared" si="127"/>
        <v>720</v>
      </c>
      <c r="H3713" s="231">
        <f t="shared" si="128"/>
        <v>612</v>
      </c>
      <c r="I3713" s="319"/>
      <c r="J3713" s="320"/>
    </row>
    <row r="3714" spans="1:10" ht="56.25">
      <c r="A3714" s="178">
        <v>330605026</v>
      </c>
      <c r="B3714" s="178" t="s">
        <v>6487</v>
      </c>
      <c r="C3714" s="178" t="s">
        <v>6488</v>
      </c>
      <c r="D3714" s="178"/>
      <c r="E3714" s="179" t="s">
        <v>20</v>
      </c>
      <c r="F3714" s="207">
        <v>1100</v>
      </c>
      <c r="G3714" s="207">
        <f t="shared" si="127"/>
        <v>990</v>
      </c>
      <c r="H3714" s="231">
        <f t="shared" si="128"/>
        <v>841.5</v>
      </c>
      <c r="I3714" s="319"/>
      <c r="J3714" s="320"/>
    </row>
    <row r="3715" spans="1:10" ht="56.25">
      <c r="A3715" s="178">
        <v>330605027</v>
      </c>
      <c r="B3715" s="178" t="s">
        <v>6489</v>
      </c>
      <c r="C3715" s="178" t="s">
        <v>6490</v>
      </c>
      <c r="D3715" s="178"/>
      <c r="E3715" s="179" t="s">
        <v>20</v>
      </c>
      <c r="F3715" s="207">
        <v>1200</v>
      </c>
      <c r="G3715" s="207">
        <f t="shared" si="127"/>
        <v>1080</v>
      </c>
      <c r="H3715" s="231">
        <f t="shared" si="128"/>
        <v>918</v>
      </c>
      <c r="I3715" s="319"/>
      <c r="J3715" s="320"/>
    </row>
    <row r="3716" spans="1:10" ht="56.25">
      <c r="A3716" s="178">
        <v>330605028</v>
      </c>
      <c r="B3716" s="178" t="s">
        <v>6491</v>
      </c>
      <c r="C3716" s="178" t="s">
        <v>6492</v>
      </c>
      <c r="D3716" s="178"/>
      <c r="E3716" s="179" t="s">
        <v>20</v>
      </c>
      <c r="F3716" s="207">
        <v>1400</v>
      </c>
      <c r="G3716" s="207">
        <f t="shared" si="127"/>
        <v>1260</v>
      </c>
      <c r="H3716" s="231">
        <f t="shared" si="128"/>
        <v>1071</v>
      </c>
      <c r="I3716" s="319" t="s">
        <v>6493</v>
      </c>
      <c r="J3716" s="320"/>
    </row>
    <row r="3717" spans="1:10" ht="37.5">
      <c r="A3717" s="178" t="s">
        <v>6494</v>
      </c>
      <c r="B3717" s="178" t="s">
        <v>6495</v>
      </c>
      <c r="C3717" s="178"/>
      <c r="D3717" s="178"/>
      <c r="E3717" s="179" t="s">
        <v>20</v>
      </c>
      <c r="F3717" s="207">
        <v>1600</v>
      </c>
      <c r="G3717" s="207">
        <f t="shared" ref="G3717:G3780" si="129">F3717*90%</f>
        <v>1440</v>
      </c>
      <c r="H3717" s="231">
        <f t="shared" ref="H3717:H3780" si="130">G3717*85%</f>
        <v>1224</v>
      </c>
      <c r="I3717" s="319"/>
      <c r="J3717" s="320"/>
    </row>
    <row r="3718" spans="1:10" ht="56.25">
      <c r="A3718" s="178">
        <v>330605029</v>
      </c>
      <c r="B3718" s="178" t="s">
        <v>6496</v>
      </c>
      <c r="C3718" s="178" t="s">
        <v>6492</v>
      </c>
      <c r="D3718" s="178"/>
      <c r="E3718" s="179" t="s">
        <v>20</v>
      </c>
      <c r="F3718" s="207">
        <v>1700</v>
      </c>
      <c r="G3718" s="207">
        <f t="shared" si="129"/>
        <v>1530</v>
      </c>
      <c r="H3718" s="231">
        <f t="shared" si="130"/>
        <v>1300.5</v>
      </c>
      <c r="I3718" s="319"/>
      <c r="J3718" s="320"/>
    </row>
    <row r="3719" spans="1:10" ht="37.5">
      <c r="A3719" s="178">
        <v>330605030</v>
      </c>
      <c r="B3719" s="178" t="s">
        <v>6497</v>
      </c>
      <c r="C3719" s="178" t="s">
        <v>6498</v>
      </c>
      <c r="D3719" s="178"/>
      <c r="E3719" s="179" t="s">
        <v>698</v>
      </c>
      <c r="F3719" s="207">
        <v>250</v>
      </c>
      <c r="G3719" s="207">
        <f t="shared" si="129"/>
        <v>225</v>
      </c>
      <c r="H3719" s="231">
        <f t="shared" si="130"/>
        <v>191.25</v>
      </c>
      <c r="I3719" s="319"/>
      <c r="J3719" s="320"/>
    </row>
    <row r="3720" spans="1:10">
      <c r="A3720" s="178">
        <v>330605031</v>
      </c>
      <c r="B3720" s="178" t="s">
        <v>6499</v>
      </c>
      <c r="C3720" s="178" t="s">
        <v>6500</v>
      </c>
      <c r="D3720" s="178"/>
      <c r="E3720" s="179" t="s">
        <v>20</v>
      </c>
      <c r="F3720" s="207">
        <v>800</v>
      </c>
      <c r="G3720" s="207">
        <f t="shared" si="129"/>
        <v>720</v>
      </c>
      <c r="H3720" s="231">
        <f t="shared" si="130"/>
        <v>612</v>
      </c>
      <c r="I3720" s="319"/>
      <c r="J3720" s="320"/>
    </row>
    <row r="3721" spans="1:10">
      <c r="A3721" s="178">
        <v>330605032</v>
      </c>
      <c r="B3721" s="178" t="s">
        <v>6501</v>
      </c>
      <c r="C3721" s="178" t="s">
        <v>6502</v>
      </c>
      <c r="D3721" s="178"/>
      <c r="E3721" s="179" t="s">
        <v>20</v>
      </c>
      <c r="F3721" s="207">
        <v>300</v>
      </c>
      <c r="G3721" s="207">
        <f t="shared" si="129"/>
        <v>270</v>
      </c>
      <c r="H3721" s="231">
        <f t="shared" si="130"/>
        <v>229.5</v>
      </c>
      <c r="I3721" s="319"/>
      <c r="J3721" s="320"/>
    </row>
    <row r="3722" spans="1:10" ht="37.5">
      <c r="A3722" s="178">
        <v>330605033</v>
      </c>
      <c r="B3722" s="178" t="s">
        <v>6503</v>
      </c>
      <c r="C3722" s="178" t="s">
        <v>6504</v>
      </c>
      <c r="D3722" s="178" t="s">
        <v>3878</v>
      </c>
      <c r="E3722" s="179" t="s">
        <v>20</v>
      </c>
      <c r="F3722" s="207">
        <v>800</v>
      </c>
      <c r="G3722" s="207">
        <f t="shared" si="129"/>
        <v>720</v>
      </c>
      <c r="H3722" s="231">
        <f t="shared" si="130"/>
        <v>612</v>
      </c>
      <c r="I3722" s="319" t="s">
        <v>6505</v>
      </c>
      <c r="J3722" s="320"/>
    </row>
    <row r="3723" spans="1:10" ht="37.5">
      <c r="A3723" s="178" t="s">
        <v>6506</v>
      </c>
      <c r="B3723" s="190" t="s">
        <v>6507</v>
      </c>
      <c r="C3723" s="178"/>
      <c r="D3723" s="178"/>
      <c r="E3723" s="179" t="s">
        <v>20</v>
      </c>
      <c r="F3723" s="207">
        <v>1100</v>
      </c>
      <c r="G3723" s="207">
        <f t="shared" si="129"/>
        <v>990</v>
      </c>
      <c r="H3723" s="231">
        <f t="shared" si="130"/>
        <v>841.5</v>
      </c>
      <c r="I3723" s="319"/>
      <c r="J3723" s="320"/>
    </row>
    <row r="3724" spans="1:10">
      <c r="A3724" s="178">
        <v>330605034</v>
      </c>
      <c r="B3724" s="178" t="s">
        <v>6508</v>
      </c>
      <c r="C3724" s="178"/>
      <c r="D3724" s="178"/>
      <c r="E3724" s="179" t="s">
        <v>20</v>
      </c>
      <c r="F3724" s="207">
        <v>600</v>
      </c>
      <c r="G3724" s="207">
        <f t="shared" si="129"/>
        <v>540</v>
      </c>
      <c r="H3724" s="231">
        <f t="shared" si="130"/>
        <v>459</v>
      </c>
      <c r="I3724" s="319"/>
      <c r="J3724" s="320"/>
    </row>
    <row r="3725" spans="1:10">
      <c r="A3725" s="178">
        <v>330605035</v>
      </c>
      <c r="B3725" s="178" t="s">
        <v>6509</v>
      </c>
      <c r="C3725" s="178" t="s">
        <v>3410</v>
      </c>
      <c r="D3725" s="178" t="s">
        <v>5944</v>
      </c>
      <c r="E3725" s="179" t="s">
        <v>20</v>
      </c>
      <c r="F3725" s="207">
        <v>300</v>
      </c>
      <c r="G3725" s="207">
        <f t="shared" si="129"/>
        <v>270</v>
      </c>
      <c r="H3725" s="231">
        <f t="shared" si="130"/>
        <v>229.5</v>
      </c>
      <c r="I3725" s="319"/>
      <c r="J3725" s="320"/>
    </row>
    <row r="3726" spans="1:10">
      <c r="A3726" s="178">
        <v>330605036</v>
      </c>
      <c r="B3726" s="178" t="s">
        <v>6510</v>
      </c>
      <c r="C3726" s="178"/>
      <c r="D3726" s="178"/>
      <c r="E3726" s="179" t="s">
        <v>20</v>
      </c>
      <c r="F3726" s="207">
        <v>700</v>
      </c>
      <c r="G3726" s="207">
        <f t="shared" si="129"/>
        <v>630</v>
      </c>
      <c r="H3726" s="231">
        <f t="shared" si="130"/>
        <v>535.5</v>
      </c>
      <c r="I3726" s="319"/>
      <c r="J3726" s="320"/>
    </row>
    <row r="3727" spans="1:10" ht="37.5">
      <c r="A3727" s="178">
        <v>330606</v>
      </c>
      <c r="B3727" s="178" t="s">
        <v>6511</v>
      </c>
      <c r="C3727" s="178" t="s">
        <v>6512</v>
      </c>
      <c r="D3727" s="178" t="s">
        <v>6513</v>
      </c>
      <c r="E3727" s="179"/>
      <c r="F3727" s="171"/>
      <c r="G3727" s="207"/>
      <c r="H3727" s="231"/>
      <c r="I3727" s="319"/>
      <c r="J3727" s="320"/>
    </row>
    <row r="3728" spans="1:10">
      <c r="A3728" s="178">
        <v>330606001</v>
      </c>
      <c r="B3728" s="178" t="s">
        <v>6514</v>
      </c>
      <c r="C3728" s="178" t="s">
        <v>6515</v>
      </c>
      <c r="D3728" s="178"/>
      <c r="E3728" s="179" t="s">
        <v>20</v>
      </c>
      <c r="F3728" s="207">
        <v>180</v>
      </c>
      <c r="G3728" s="207">
        <f t="shared" si="129"/>
        <v>162</v>
      </c>
      <c r="H3728" s="231">
        <f t="shared" si="130"/>
        <v>137.69999999999999</v>
      </c>
      <c r="I3728" s="319"/>
      <c r="J3728" s="320"/>
    </row>
    <row r="3729" spans="1:10">
      <c r="A3729" s="178">
        <v>330606002</v>
      </c>
      <c r="B3729" s="178" t="s">
        <v>6516</v>
      </c>
      <c r="C3729" s="178"/>
      <c r="D3729" s="178"/>
      <c r="E3729" s="179" t="s">
        <v>20</v>
      </c>
      <c r="F3729" s="207">
        <v>800</v>
      </c>
      <c r="G3729" s="207">
        <f t="shared" si="129"/>
        <v>720</v>
      </c>
      <c r="H3729" s="231">
        <f t="shared" si="130"/>
        <v>612</v>
      </c>
      <c r="I3729" s="319"/>
      <c r="J3729" s="320"/>
    </row>
    <row r="3730" spans="1:10">
      <c r="A3730" s="178">
        <v>330606003</v>
      </c>
      <c r="B3730" s="178" t="s">
        <v>6517</v>
      </c>
      <c r="C3730" s="178"/>
      <c r="D3730" s="178"/>
      <c r="E3730" s="179" t="s">
        <v>20</v>
      </c>
      <c r="F3730" s="207">
        <v>1200</v>
      </c>
      <c r="G3730" s="207">
        <f t="shared" si="129"/>
        <v>1080</v>
      </c>
      <c r="H3730" s="231">
        <f t="shared" si="130"/>
        <v>918</v>
      </c>
      <c r="I3730" s="319"/>
      <c r="J3730" s="320"/>
    </row>
    <row r="3731" spans="1:10">
      <c r="A3731" s="178">
        <v>330606004</v>
      </c>
      <c r="B3731" s="178" t="s">
        <v>6518</v>
      </c>
      <c r="C3731" s="178" t="s">
        <v>6519</v>
      </c>
      <c r="D3731" s="178"/>
      <c r="E3731" s="179" t="s">
        <v>20</v>
      </c>
      <c r="F3731" s="171">
        <v>700</v>
      </c>
      <c r="G3731" s="207">
        <v>630</v>
      </c>
      <c r="H3731" s="207">
        <v>536</v>
      </c>
      <c r="I3731" s="319"/>
      <c r="J3731" s="320"/>
    </row>
    <row r="3732" spans="1:10">
      <c r="A3732" s="178">
        <v>330606005</v>
      </c>
      <c r="B3732" s="178" t="s">
        <v>6520</v>
      </c>
      <c r="C3732" s="178"/>
      <c r="D3732" s="178"/>
      <c r="E3732" s="179" t="s">
        <v>20</v>
      </c>
      <c r="F3732" s="207">
        <v>700</v>
      </c>
      <c r="G3732" s="207">
        <f t="shared" si="129"/>
        <v>630</v>
      </c>
      <c r="H3732" s="231">
        <f t="shared" si="130"/>
        <v>535.5</v>
      </c>
      <c r="I3732" s="319"/>
      <c r="J3732" s="320"/>
    </row>
    <row r="3733" spans="1:10">
      <c r="A3733" s="178">
        <v>330606006</v>
      </c>
      <c r="B3733" s="178" t="s">
        <v>6521</v>
      </c>
      <c r="C3733" s="178"/>
      <c r="D3733" s="178"/>
      <c r="E3733" s="179" t="s">
        <v>20</v>
      </c>
      <c r="F3733" s="207">
        <v>800</v>
      </c>
      <c r="G3733" s="207">
        <f t="shared" si="129"/>
        <v>720</v>
      </c>
      <c r="H3733" s="231">
        <f t="shared" si="130"/>
        <v>612</v>
      </c>
      <c r="I3733" s="319"/>
      <c r="J3733" s="320"/>
    </row>
    <row r="3734" spans="1:10">
      <c r="A3734" s="178">
        <v>330606007</v>
      </c>
      <c r="B3734" s="178" t="s">
        <v>6522</v>
      </c>
      <c r="C3734" s="178"/>
      <c r="D3734" s="178"/>
      <c r="E3734" s="179" t="s">
        <v>20</v>
      </c>
      <c r="F3734" s="207">
        <v>800</v>
      </c>
      <c r="G3734" s="207">
        <f t="shared" si="129"/>
        <v>720</v>
      </c>
      <c r="H3734" s="231">
        <f t="shared" si="130"/>
        <v>612</v>
      </c>
      <c r="I3734" s="319"/>
      <c r="J3734" s="320"/>
    </row>
    <row r="3735" spans="1:10" ht="37.5">
      <c r="A3735" s="178">
        <v>330606008</v>
      </c>
      <c r="B3735" s="178" t="s">
        <v>6523</v>
      </c>
      <c r="C3735" s="178"/>
      <c r="D3735" s="178"/>
      <c r="E3735" s="179" t="s">
        <v>20</v>
      </c>
      <c r="F3735" s="207">
        <v>900</v>
      </c>
      <c r="G3735" s="207">
        <f t="shared" si="129"/>
        <v>810</v>
      </c>
      <c r="H3735" s="231">
        <f t="shared" si="130"/>
        <v>688.5</v>
      </c>
      <c r="I3735" s="319" t="s">
        <v>3539</v>
      </c>
      <c r="J3735" s="320"/>
    </row>
    <row r="3736" spans="1:10" ht="37.5">
      <c r="A3736" s="178" t="s">
        <v>6524</v>
      </c>
      <c r="B3736" s="178" t="s">
        <v>6525</v>
      </c>
      <c r="C3736" s="178"/>
      <c r="D3736" s="178"/>
      <c r="E3736" s="179" t="s">
        <v>20</v>
      </c>
      <c r="F3736" s="207">
        <v>1000</v>
      </c>
      <c r="G3736" s="207">
        <f t="shared" si="129"/>
        <v>900</v>
      </c>
      <c r="H3736" s="231">
        <f t="shared" si="130"/>
        <v>765</v>
      </c>
      <c r="I3736" s="319"/>
      <c r="J3736" s="320"/>
    </row>
    <row r="3737" spans="1:10" ht="56.25">
      <c r="A3737" s="219">
        <v>330606009</v>
      </c>
      <c r="B3737" s="217" t="s">
        <v>6526</v>
      </c>
      <c r="C3737" s="217" t="s">
        <v>6527</v>
      </c>
      <c r="D3737" s="217" t="s">
        <v>5917</v>
      </c>
      <c r="E3737" s="218" t="s">
        <v>20</v>
      </c>
      <c r="F3737" s="207"/>
      <c r="G3737" s="207"/>
      <c r="H3737" s="231"/>
      <c r="I3737" s="319" t="s">
        <v>129</v>
      </c>
      <c r="J3737" s="320"/>
    </row>
    <row r="3738" spans="1:10" ht="37.5">
      <c r="A3738" s="178">
        <v>330606010</v>
      </c>
      <c r="B3738" s="178" t="s">
        <v>6528</v>
      </c>
      <c r="C3738" s="178" t="s">
        <v>6529</v>
      </c>
      <c r="D3738" s="178"/>
      <c r="E3738" s="179" t="s">
        <v>20</v>
      </c>
      <c r="F3738" s="207">
        <v>1000</v>
      </c>
      <c r="G3738" s="207">
        <f t="shared" si="129"/>
        <v>900</v>
      </c>
      <c r="H3738" s="231">
        <f t="shared" si="130"/>
        <v>765</v>
      </c>
      <c r="I3738" s="319"/>
      <c r="J3738" s="320"/>
    </row>
    <row r="3739" spans="1:10" ht="56.25">
      <c r="A3739" s="178">
        <v>330606011</v>
      </c>
      <c r="B3739" s="178" t="s">
        <v>6530</v>
      </c>
      <c r="C3739" s="178" t="s">
        <v>6531</v>
      </c>
      <c r="D3739" s="178"/>
      <c r="E3739" s="179" t="s">
        <v>20</v>
      </c>
      <c r="F3739" s="207">
        <v>1000</v>
      </c>
      <c r="G3739" s="207">
        <f t="shared" si="129"/>
        <v>900</v>
      </c>
      <c r="H3739" s="231">
        <f t="shared" si="130"/>
        <v>765</v>
      </c>
      <c r="I3739" s="319" t="s">
        <v>6532</v>
      </c>
      <c r="J3739" s="320"/>
    </row>
    <row r="3740" spans="1:10" ht="37.5">
      <c r="A3740" s="178" t="s">
        <v>6533</v>
      </c>
      <c r="B3740" s="178" t="s">
        <v>6534</v>
      </c>
      <c r="C3740" s="178"/>
      <c r="D3740" s="178"/>
      <c r="E3740" s="179" t="s">
        <v>20</v>
      </c>
      <c r="F3740" s="207">
        <v>1500</v>
      </c>
      <c r="G3740" s="207">
        <f t="shared" si="129"/>
        <v>1350</v>
      </c>
      <c r="H3740" s="231">
        <f t="shared" si="130"/>
        <v>1147.5</v>
      </c>
      <c r="I3740" s="319"/>
      <c r="J3740" s="320"/>
    </row>
    <row r="3741" spans="1:10" ht="75">
      <c r="A3741" s="178">
        <v>330606012</v>
      </c>
      <c r="B3741" s="178" t="s">
        <v>6535</v>
      </c>
      <c r="C3741" s="178" t="s">
        <v>6536</v>
      </c>
      <c r="D3741" s="178"/>
      <c r="E3741" s="179" t="s">
        <v>20</v>
      </c>
      <c r="F3741" s="207">
        <v>1100</v>
      </c>
      <c r="G3741" s="207">
        <f t="shared" si="129"/>
        <v>990</v>
      </c>
      <c r="H3741" s="231">
        <f t="shared" si="130"/>
        <v>841.5</v>
      </c>
      <c r="I3741" s="319" t="s">
        <v>6537</v>
      </c>
      <c r="J3741" s="320"/>
    </row>
    <row r="3742" spans="1:10" ht="37.5">
      <c r="A3742" s="178" t="s">
        <v>6538</v>
      </c>
      <c r="B3742" s="178" t="s">
        <v>6539</v>
      </c>
      <c r="C3742" s="178"/>
      <c r="D3742" s="178"/>
      <c r="E3742" s="179" t="s">
        <v>20</v>
      </c>
      <c r="F3742" s="207">
        <v>1650</v>
      </c>
      <c r="G3742" s="207">
        <f t="shared" si="129"/>
        <v>1485</v>
      </c>
      <c r="H3742" s="231">
        <f t="shared" si="130"/>
        <v>1262.25</v>
      </c>
      <c r="I3742" s="319"/>
      <c r="J3742" s="320"/>
    </row>
    <row r="3743" spans="1:10" ht="37.5">
      <c r="A3743" s="178">
        <v>330606013</v>
      </c>
      <c r="B3743" s="178" t="s">
        <v>6540</v>
      </c>
      <c r="C3743" s="178" t="s">
        <v>6541</v>
      </c>
      <c r="D3743" s="178"/>
      <c r="E3743" s="179" t="s">
        <v>20</v>
      </c>
      <c r="F3743" s="207">
        <v>600</v>
      </c>
      <c r="G3743" s="207">
        <f t="shared" si="129"/>
        <v>540</v>
      </c>
      <c r="H3743" s="231">
        <f t="shared" si="130"/>
        <v>459</v>
      </c>
      <c r="I3743" s="319"/>
      <c r="J3743" s="320"/>
    </row>
    <row r="3744" spans="1:10" ht="37.5">
      <c r="A3744" s="178">
        <v>330606014</v>
      </c>
      <c r="B3744" s="178" t="s">
        <v>6542</v>
      </c>
      <c r="C3744" s="178" t="s">
        <v>6543</v>
      </c>
      <c r="D3744" s="178"/>
      <c r="E3744" s="179" t="s">
        <v>20</v>
      </c>
      <c r="F3744" s="207">
        <v>900</v>
      </c>
      <c r="G3744" s="207">
        <f t="shared" si="129"/>
        <v>810</v>
      </c>
      <c r="H3744" s="231">
        <f t="shared" si="130"/>
        <v>688.5</v>
      </c>
      <c r="I3744" s="319"/>
      <c r="J3744" s="320"/>
    </row>
    <row r="3745" spans="1:10">
      <c r="A3745" s="178">
        <v>330606015</v>
      </c>
      <c r="B3745" s="178" t="s">
        <v>6544</v>
      </c>
      <c r="C3745" s="178" t="s">
        <v>6545</v>
      </c>
      <c r="D3745" s="178"/>
      <c r="E3745" s="179" t="s">
        <v>20</v>
      </c>
      <c r="F3745" s="207">
        <v>1000</v>
      </c>
      <c r="G3745" s="207">
        <f t="shared" si="129"/>
        <v>900</v>
      </c>
      <c r="H3745" s="231">
        <f t="shared" si="130"/>
        <v>765</v>
      </c>
      <c r="I3745" s="319"/>
      <c r="J3745" s="320"/>
    </row>
    <row r="3746" spans="1:10" ht="37.5">
      <c r="A3746" s="178">
        <v>330606016</v>
      </c>
      <c r="B3746" s="178" t="s">
        <v>6546</v>
      </c>
      <c r="C3746" s="178" t="s">
        <v>6547</v>
      </c>
      <c r="D3746" s="178"/>
      <c r="E3746" s="179" t="s">
        <v>20</v>
      </c>
      <c r="F3746" s="207">
        <v>1100</v>
      </c>
      <c r="G3746" s="207">
        <f t="shared" si="129"/>
        <v>990</v>
      </c>
      <c r="H3746" s="231">
        <f t="shared" si="130"/>
        <v>841.5</v>
      </c>
      <c r="I3746" s="319" t="s">
        <v>6548</v>
      </c>
      <c r="J3746" s="320"/>
    </row>
    <row r="3747" spans="1:10" ht="37.5">
      <c r="A3747" s="178" t="s">
        <v>6549</v>
      </c>
      <c r="B3747" s="178" t="s">
        <v>6550</v>
      </c>
      <c r="C3747" s="178"/>
      <c r="D3747" s="178"/>
      <c r="E3747" s="179" t="s">
        <v>20</v>
      </c>
      <c r="F3747" s="207">
        <v>1500</v>
      </c>
      <c r="G3747" s="207">
        <f t="shared" si="129"/>
        <v>1350</v>
      </c>
      <c r="H3747" s="231">
        <f t="shared" si="130"/>
        <v>1147.5</v>
      </c>
      <c r="I3747" s="319"/>
      <c r="J3747" s="320"/>
    </row>
    <row r="3748" spans="1:10" ht="37.5">
      <c r="A3748" s="178">
        <v>330606017</v>
      </c>
      <c r="B3748" s="178" t="s">
        <v>6551</v>
      </c>
      <c r="C3748" s="178" t="s">
        <v>6552</v>
      </c>
      <c r="D3748" s="178"/>
      <c r="E3748" s="179" t="s">
        <v>20</v>
      </c>
      <c r="F3748" s="207">
        <v>1100</v>
      </c>
      <c r="G3748" s="207">
        <f t="shared" si="129"/>
        <v>990</v>
      </c>
      <c r="H3748" s="231">
        <f t="shared" si="130"/>
        <v>841.5</v>
      </c>
      <c r="I3748" s="319" t="s">
        <v>6548</v>
      </c>
      <c r="J3748" s="320"/>
    </row>
    <row r="3749" spans="1:10" ht="37.5">
      <c r="A3749" s="178" t="s">
        <v>6553</v>
      </c>
      <c r="B3749" s="178" t="s">
        <v>6554</v>
      </c>
      <c r="C3749" s="178"/>
      <c r="D3749" s="178"/>
      <c r="E3749" s="179" t="s">
        <v>20</v>
      </c>
      <c r="F3749" s="207">
        <v>1500</v>
      </c>
      <c r="G3749" s="207">
        <f t="shared" si="129"/>
        <v>1350</v>
      </c>
      <c r="H3749" s="231">
        <f t="shared" si="130"/>
        <v>1147.5</v>
      </c>
      <c r="I3749" s="319"/>
      <c r="J3749" s="320"/>
    </row>
    <row r="3750" spans="1:10" ht="37.5">
      <c r="A3750" s="178">
        <v>330606018</v>
      </c>
      <c r="B3750" s="178" t="s">
        <v>6555</v>
      </c>
      <c r="C3750" s="178" t="s">
        <v>6556</v>
      </c>
      <c r="D3750" s="178"/>
      <c r="E3750" s="179" t="s">
        <v>20</v>
      </c>
      <c r="F3750" s="207">
        <v>1200</v>
      </c>
      <c r="G3750" s="207">
        <f t="shared" si="129"/>
        <v>1080</v>
      </c>
      <c r="H3750" s="231">
        <f t="shared" si="130"/>
        <v>918</v>
      </c>
      <c r="I3750" s="319" t="s">
        <v>6548</v>
      </c>
      <c r="J3750" s="320"/>
    </row>
    <row r="3751" spans="1:10" ht="37.5">
      <c r="A3751" s="178" t="s">
        <v>6557</v>
      </c>
      <c r="B3751" s="178" t="s">
        <v>6558</v>
      </c>
      <c r="C3751" s="178"/>
      <c r="D3751" s="178"/>
      <c r="E3751" s="179" t="s">
        <v>20</v>
      </c>
      <c r="F3751" s="207">
        <v>1600</v>
      </c>
      <c r="G3751" s="207">
        <f t="shared" si="129"/>
        <v>1440</v>
      </c>
      <c r="H3751" s="231">
        <f t="shared" si="130"/>
        <v>1224</v>
      </c>
      <c r="I3751" s="319"/>
      <c r="J3751" s="320"/>
    </row>
    <row r="3752" spans="1:10" ht="56.25">
      <c r="A3752" s="178">
        <v>330606019</v>
      </c>
      <c r="B3752" s="178" t="s">
        <v>6559</v>
      </c>
      <c r="C3752" s="178" t="s">
        <v>6560</v>
      </c>
      <c r="D3752" s="178"/>
      <c r="E3752" s="179" t="s">
        <v>20</v>
      </c>
      <c r="F3752" s="207">
        <v>1200</v>
      </c>
      <c r="G3752" s="207">
        <f t="shared" si="129"/>
        <v>1080</v>
      </c>
      <c r="H3752" s="231">
        <f t="shared" si="130"/>
        <v>918</v>
      </c>
      <c r="I3752" s="319" t="s">
        <v>6548</v>
      </c>
      <c r="J3752" s="320"/>
    </row>
    <row r="3753" spans="1:10" ht="37.5">
      <c r="A3753" s="178" t="s">
        <v>6561</v>
      </c>
      <c r="B3753" s="178" t="s">
        <v>6562</v>
      </c>
      <c r="C3753" s="178"/>
      <c r="D3753" s="178"/>
      <c r="E3753" s="179" t="s">
        <v>20</v>
      </c>
      <c r="F3753" s="207">
        <v>1600</v>
      </c>
      <c r="G3753" s="207">
        <f t="shared" si="129"/>
        <v>1440</v>
      </c>
      <c r="H3753" s="231">
        <f t="shared" si="130"/>
        <v>1224</v>
      </c>
      <c r="I3753" s="319"/>
      <c r="J3753" s="320"/>
    </row>
    <row r="3754" spans="1:10" ht="37.5">
      <c r="A3754" s="178">
        <v>330606020</v>
      </c>
      <c r="B3754" s="178" t="s">
        <v>6563</v>
      </c>
      <c r="C3754" s="178" t="s">
        <v>6564</v>
      </c>
      <c r="D3754" s="178"/>
      <c r="E3754" s="179" t="s">
        <v>20</v>
      </c>
      <c r="F3754" s="207">
        <v>1200</v>
      </c>
      <c r="G3754" s="207">
        <f t="shared" si="129"/>
        <v>1080</v>
      </c>
      <c r="H3754" s="231">
        <f t="shared" si="130"/>
        <v>918</v>
      </c>
      <c r="I3754" s="319" t="s">
        <v>6548</v>
      </c>
      <c r="J3754" s="320"/>
    </row>
    <row r="3755" spans="1:10" ht="37.5">
      <c r="A3755" s="178" t="s">
        <v>6565</v>
      </c>
      <c r="B3755" s="178" t="s">
        <v>6566</v>
      </c>
      <c r="C3755" s="178"/>
      <c r="D3755" s="178"/>
      <c r="E3755" s="179" t="s">
        <v>20</v>
      </c>
      <c r="F3755" s="207">
        <v>1600</v>
      </c>
      <c r="G3755" s="207">
        <f t="shared" si="129"/>
        <v>1440</v>
      </c>
      <c r="H3755" s="231">
        <f t="shared" si="130"/>
        <v>1224</v>
      </c>
      <c r="I3755" s="319"/>
      <c r="J3755" s="320"/>
    </row>
    <row r="3756" spans="1:10" ht="37.5">
      <c r="A3756" s="178">
        <v>330606021</v>
      </c>
      <c r="B3756" s="178" t="s">
        <v>6567</v>
      </c>
      <c r="C3756" s="178" t="s">
        <v>6568</v>
      </c>
      <c r="D3756" s="178"/>
      <c r="E3756" s="179" t="s">
        <v>20</v>
      </c>
      <c r="F3756" s="207">
        <v>800</v>
      </c>
      <c r="G3756" s="207">
        <f t="shared" si="129"/>
        <v>720</v>
      </c>
      <c r="H3756" s="231">
        <f t="shared" si="130"/>
        <v>612</v>
      </c>
      <c r="I3756" s="319"/>
      <c r="J3756" s="320"/>
    </row>
    <row r="3757" spans="1:10">
      <c r="A3757" s="178">
        <v>330606022</v>
      </c>
      <c r="B3757" s="178" t="s">
        <v>6569</v>
      </c>
      <c r="C3757" s="178"/>
      <c r="D3757" s="178"/>
      <c r="E3757" s="179" t="s">
        <v>20</v>
      </c>
      <c r="F3757" s="207">
        <v>500</v>
      </c>
      <c r="G3757" s="207">
        <f t="shared" si="129"/>
        <v>450</v>
      </c>
      <c r="H3757" s="231">
        <f t="shared" si="130"/>
        <v>382.5</v>
      </c>
      <c r="I3757" s="319"/>
      <c r="J3757" s="320"/>
    </row>
    <row r="3758" spans="1:10" ht="37.5">
      <c r="A3758" s="178">
        <v>330606023</v>
      </c>
      <c r="B3758" s="178" t="s">
        <v>6570</v>
      </c>
      <c r="C3758" s="178" t="s">
        <v>6571</v>
      </c>
      <c r="D3758" s="178"/>
      <c r="E3758" s="179" t="s">
        <v>20</v>
      </c>
      <c r="F3758" s="207">
        <v>600</v>
      </c>
      <c r="G3758" s="207">
        <f t="shared" si="129"/>
        <v>540</v>
      </c>
      <c r="H3758" s="231">
        <f t="shared" si="130"/>
        <v>459</v>
      </c>
      <c r="I3758" s="319"/>
      <c r="J3758" s="320"/>
    </row>
    <row r="3759" spans="1:10" ht="56.25">
      <c r="A3759" s="178">
        <v>330606024</v>
      </c>
      <c r="B3759" s="178" t="s">
        <v>6572</v>
      </c>
      <c r="C3759" s="178" t="s">
        <v>6573</v>
      </c>
      <c r="D3759" s="178" t="s">
        <v>5917</v>
      </c>
      <c r="E3759" s="179" t="s">
        <v>20</v>
      </c>
      <c r="F3759" s="207">
        <v>900</v>
      </c>
      <c r="G3759" s="207">
        <f t="shared" si="129"/>
        <v>810</v>
      </c>
      <c r="H3759" s="231">
        <f t="shared" si="130"/>
        <v>688.5</v>
      </c>
      <c r="I3759" s="319"/>
      <c r="J3759" s="320"/>
    </row>
    <row r="3760" spans="1:10" ht="56.25">
      <c r="A3760" s="178">
        <v>330606025</v>
      </c>
      <c r="B3760" s="178" t="s">
        <v>6574</v>
      </c>
      <c r="C3760" s="178" t="s">
        <v>6575</v>
      </c>
      <c r="D3760" s="178" t="s">
        <v>6576</v>
      </c>
      <c r="E3760" s="179" t="s">
        <v>20</v>
      </c>
      <c r="F3760" s="207">
        <v>400</v>
      </c>
      <c r="G3760" s="207">
        <f t="shared" si="129"/>
        <v>360</v>
      </c>
      <c r="H3760" s="231">
        <f t="shared" si="130"/>
        <v>306</v>
      </c>
      <c r="I3760" s="319"/>
      <c r="J3760" s="320"/>
    </row>
    <row r="3761" spans="1:10">
      <c r="A3761" s="178">
        <v>330606026</v>
      </c>
      <c r="B3761" s="178" t="s">
        <v>6577</v>
      </c>
      <c r="C3761" s="178"/>
      <c r="D3761" s="178"/>
      <c r="E3761" s="179" t="s">
        <v>20</v>
      </c>
      <c r="F3761" s="207">
        <v>600</v>
      </c>
      <c r="G3761" s="207">
        <f t="shared" si="129"/>
        <v>540</v>
      </c>
      <c r="H3761" s="231">
        <f t="shared" si="130"/>
        <v>459</v>
      </c>
      <c r="I3761" s="319"/>
      <c r="J3761" s="320"/>
    </row>
    <row r="3762" spans="1:10" ht="56.25">
      <c r="A3762" s="178">
        <v>330606027</v>
      </c>
      <c r="B3762" s="178" t="s">
        <v>6578</v>
      </c>
      <c r="C3762" s="178" t="s">
        <v>6579</v>
      </c>
      <c r="D3762" s="178"/>
      <c r="E3762" s="179" t="s">
        <v>20</v>
      </c>
      <c r="F3762" s="207">
        <v>1100</v>
      </c>
      <c r="G3762" s="207">
        <f t="shared" si="129"/>
        <v>990</v>
      </c>
      <c r="H3762" s="231">
        <f t="shared" si="130"/>
        <v>841.5</v>
      </c>
      <c r="I3762" s="319"/>
      <c r="J3762" s="320"/>
    </row>
    <row r="3763" spans="1:10" ht="75">
      <c r="A3763" s="178">
        <v>330606028</v>
      </c>
      <c r="B3763" s="178" t="s">
        <v>6580</v>
      </c>
      <c r="C3763" s="178" t="s">
        <v>6581</v>
      </c>
      <c r="D3763" s="178"/>
      <c r="E3763" s="179" t="s">
        <v>20</v>
      </c>
      <c r="F3763" s="207">
        <v>900</v>
      </c>
      <c r="G3763" s="207">
        <f t="shared" si="129"/>
        <v>810</v>
      </c>
      <c r="H3763" s="231">
        <f t="shared" si="130"/>
        <v>688.5</v>
      </c>
      <c r="I3763" s="319"/>
      <c r="J3763" s="320"/>
    </row>
    <row r="3764" spans="1:10" ht="75">
      <c r="A3764" s="178">
        <v>330606029</v>
      </c>
      <c r="B3764" s="178" t="s">
        <v>6582</v>
      </c>
      <c r="C3764" s="178" t="s">
        <v>6583</v>
      </c>
      <c r="D3764" s="178"/>
      <c r="E3764" s="179" t="s">
        <v>20</v>
      </c>
      <c r="F3764" s="207">
        <v>1700</v>
      </c>
      <c r="G3764" s="207">
        <f t="shared" si="129"/>
        <v>1530</v>
      </c>
      <c r="H3764" s="231">
        <f t="shared" si="130"/>
        <v>1300.5</v>
      </c>
      <c r="I3764" s="319"/>
      <c r="J3764" s="320"/>
    </row>
    <row r="3765" spans="1:10" ht="56.25">
      <c r="A3765" s="178">
        <v>330606030</v>
      </c>
      <c r="B3765" s="178" t="s">
        <v>6584</v>
      </c>
      <c r="C3765" s="178" t="s">
        <v>6585</v>
      </c>
      <c r="D3765" s="178" t="s">
        <v>3988</v>
      </c>
      <c r="E3765" s="179" t="s">
        <v>20</v>
      </c>
      <c r="F3765" s="207">
        <v>2000</v>
      </c>
      <c r="G3765" s="207">
        <f t="shared" si="129"/>
        <v>1800</v>
      </c>
      <c r="H3765" s="231">
        <f t="shared" si="130"/>
        <v>1530</v>
      </c>
      <c r="I3765" s="319"/>
      <c r="J3765" s="320"/>
    </row>
    <row r="3766" spans="1:10" ht="37.5">
      <c r="A3766" s="178">
        <v>330606031</v>
      </c>
      <c r="B3766" s="178" t="s">
        <v>6586</v>
      </c>
      <c r="C3766" s="178"/>
      <c r="D3766" s="178"/>
      <c r="E3766" s="179" t="s">
        <v>20</v>
      </c>
      <c r="F3766" s="207">
        <v>1200</v>
      </c>
      <c r="G3766" s="207">
        <f t="shared" si="129"/>
        <v>1080</v>
      </c>
      <c r="H3766" s="231">
        <f t="shared" si="130"/>
        <v>918</v>
      </c>
      <c r="I3766" s="319"/>
      <c r="J3766" s="320"/>
    </row>
    <row r="3767" spans="1:10" ht="56.25">
      <c r="A3767" s="178">
        <v>330606032</v>
      </c>
      <c r="B3767" s="178" t="s">
        <v>6587</v>
      </c>
      <c r="C3767" s="178" t="s">
        <v>6588</v>
      </c>
      <c r="D3767" s="178"/>
      <c r="E3767" s="179" t="s">
        <v>20</v>
      </c>
      <c r="F3767" s="207">
        <v>1300</v>
      </c>
      <c r="G3767" s="207">
        <f t="shared" si="129"/>
        <v>1170</v>
      </c>
      <c r="H3767" s="231">
        <f t="shared" si="130"/>
        <v>994.5</v>
      </c>
      <c r="I3767" s="319"/>
      <c r="J3767" s="320"/>
    </row>
    <row r="3768" spans="1:10" ht="37.5">
      <c r="A3768" s="178">
        <v>330606033</v>
      </c>
      <c r="B3768" s="178" t="s">
        <v>6589</v>
      </c>
      <c r="C3768" s="178" t="s">
        <v>6590</v>
      </c>
      <c r="D3768" s="178"/>
      <c r="E3768" s="179" t="s">
        <v>20</v>
      </c>
      <c r="F3768" s="207">
        <v>1600</v>
      </c>
      <c r="G3768" s="207">
        <f t="shared" si="129"/>
        <v>1440</v>
      </c>
      <c r="H3768" s="231">
        <f t="shared" si="130"/>
        <v>1224</v>
      </c>
      <c r="I3768" s="319"/>
      <c r="J3768" s="320"/>
    </row>
    <row r="3769" spans="1:10" ht="56.25">
      <c r="A3769" s="178">
        <v>330606034</v>
      </c>
      <c r="B3769" s="178" t="s">
        <v>6591</v>
      </c>
      <c r="C3769" s="178"/>
      <c r="D3769" s="178" t="s">
        <v>6592</v>
      </c>
      <c r="E3769" s="179" t="s">
        <v>20</v>
      </c>
      <c r="F3769" s="207">
        <v>1200</v>
      </c>
      <c r="G3769" s="207">
        <f t="shared" si="129"/>
        <v>1080</v>
      </c>
      <c r="H3769" s="231">
        <f t="shared" si="130"/>
        <v>918</v>
      </c>
      <c r="I3769" s="319"/>
      <c r="J3769" s="320"/>
    </row>
    <row r="3770" spans="1:10" ht="37.5">
      <c r="A3770" s="178">
        <v>330606035</v>
      </c>
      <c r="B3770" s="178" t="s">
        <v>6593</v>
      </c>
      <c r="C3770" s="178" t="s">
        <v>6594</v>
      </c>
      <c r="D3770" s="178"/>
      <c r="E3770" s="179" t="s">
        <v>20</v>
      </c>
      <c r="F3770" s="207">
        <v>1200</v>
      </c>
      <c r="G3770" s="207">
        <f t="shared" si="129"/>
        <v>1080</v>
      </c>
      <c r="H3770" s="231">
        <f t="shared" si="130"/>
        <v>918</v>
      </c>
      <c r="I3770" s="319"/>
      <c r="J3770" s="320"/>
    </row>
    <row r="3771" spans="1:10" ht="37.5">
      <c r="A3771" s="178">
        <v>330606036</v>
      </c>
      <c r="B3771" s="178" t="s">
        <v>6595</v>
      </c>
      <c r="C3771" s="178" t="s">
        <v>6596</v>
      </c>
      <c r="D3771" s="178"/>
      <c r="E3771" s="179" t="s">
        <v>20</v>
      </c>
      <c r="F3771" s="207">
        <v>1400</v>
      </c>
      <c r="G3771" s="207">
        <f t="shared" si="129"/>
        <v>1260</v>
      </c>
      <c r="H3771" s="231">
        <f t="shared" si="130"/>
        <v>1071</v>
      </c>
      <c r="I3771" s="319"/>
      <c r="J3771" s="320"/>
    </row>
    <row r="3772" spans="1:10">
      <c r="A3772" s="178">
        <v>330606037</v>
      </c>
      <c r="B3772" s="178" t="s">
        <v>6597</v>
      </c>
      <c r="C3772" s="178" t="s">
        <v>6598</v>
      </c>
      <c r="D3772" s="178"/>
      <c r="E3772" s="179" t="s">
        <v>20</v>
      </c>
      <c r="F3772" s="207">
        <v>500</v>
      </c>
      <c r="G3772" s="207">
        <f t="shared" si="129"/>
        <v>450</v>
      </c>
      <c r="H3772" s="231">
        <f t="shared" si="130"/>
        <v>382.5</v>
      </c>
      <c r="I3772" s="319"/>
      <c r="J3772" s="320"/>
    </row>
    <row r="3773" spans="1:10">
      <c r="A3773" s="178">
        <v>330606038</v>
      </c>
      <c r="B3773" s="178" t="s">
        <v>6599</v>
      </c>
      <c r="C3773" s="178" t="s">
        <v>6598</v>
      </c>
      <c r="D3773" s="178"/>
      <c r="E3773" s="179" t="s">
        <v>20</v>
      </c>
      <c r="F3773" s="207">
        <v>600</v>
      </c>
      <c r="G3773" s="207">
        <f t="shared" si="129"/>
        <v>540</v>
      </c>
      <c r="H3773" s="231">
        <f t="shared" si="130"/>
        <v>459</v>
      </c>
      <c r="I3773" s="319"/>
      <c r="J3773" s="320"/>
    </row>
    <row r="3774" spans="1:10" ht="37.5">
      <c r="A3774" s="178">
        <v>330606039</v>
      </c>
      <c r="B3774" s="178" t="s">
        <v>6600</v>
      </c>
      <c r="C3774" s="178" t="s">
        <v>6601</v>
      </c>
      <c r="D3774" s="178" t="s">
        <v>6602</v>
      </c>
      <c r="E3774" s="179" t="s">
        <v>20</v>
      </c>
      <c r="F3774" s="207">
        <v>600</v>
      </c>
      <c r="G3774" s="207">
        <f t="shared" si="129"/>
        <v>540</v>
      </c>
      <c r="H3774" s="231">
        <f t="shared" si="130"/>
        <v>459</v>
      </c>
      <c r="I3774" s="319"/>
      <c r="J3774" s="320"/>
    </row>
    <row r="3775" spans="1:10">
      <c r="A3775" s="178">
        <v>330606040</v>
      </c>
      <c r="B3775" s="178" t="s">
        <v>6603</v>
      </c>
      <c r="C3775" s="178"/>
      <c r="D3775" s="178"/>
      <c r="E3775" s="179" t="s">
        <v>20</v>
      </c>
      <c r="F3775" s="207">
        <v>500</v>
      </c>
      <c r="G3775" s="207">
        <f t="shared" si="129"/>
        <v>450</v>
      </c>
      <c r="H3775" s="231">
        <f t="shared" si="130"/>
        <v>382.5</v>
      </c>
      <c r="I3775" s="319"/>
      <c r="J3775" s="320"/>
    </row>
    <row r="3776" spans="1:10">
      <c r="A3776" s="178">
        <v>330606041</v>
      </c>
      <c r="B3776" s="178" t="s">
        <v>6604</v>
      </c>
      <c r="C3776" s="178" t="s">
        <v>6605</v>
      </c>
      <c r="D3776" s="178"/>
      <c r="E3776" s="179" t="s">
        <v>20</v>
      </c>
      <c r="F3776" s="207">
        <v>500</v>
      </c>
      <c r="G3776" s="207">
        <f t="shared" si="129"/>
        <v>450</v>
      </c>
      <c r="H3776" s="231">
        <f t="shared" si="130"/>
        <v>382.5</v>
      </c>
      <c r="I3776" s="319"/>
      <c r="J3776" s="320"/>
    </row>
    <row r="3777" spans="1:10" ht="56.25">
      <c r="A3777" s="178">
        <v>330606042</v>
      </c>
      <c r="B3777" s="178" t="s">
        <v>6606</v>
      </c>
      <c r="C3777" s="178" t="s">
        <v>6607</v>
      </c>
      <c r="D3777" s="178"/>
      <c r="E3777" s="179" t="s">
        <v>20</v>
      </c>
      <c r="F3777" s="207">
        <v>1100</v>
      </c>
      <c r="G3777" s="207">
        <f t="shared" si="129"/>
        <v>990</v>
      </c>
      <c r="H3777" s="231">
        <f t="shared" si="130"/>
        <v>841.5</v>
      </c>
      <c r="I3777" s="319"/>
      <c r="J3777" s="320"/>
    </row>
    <row r="3778" spans="1:10" ht="37.5">
      <c r="A3778" s="178">
        <v>330607</v>
      </c>
      <c r="B3778" s="178" t="s">
        <v>6608</v>
      </c>
      <c r="C3778" s="178" t="s">
        <v>6609</v>
      </c>
      <c r="D3778" s="178"/>
      <c r="E3778" s="179"/>
      <c r="F3778" s="171"/>
      <c r="G3778" s="207"/>
      <c r="H3778" s="231"/>
      <c r="I3778" s="319"/>
      <c r="J3778" s="320"/>
    </row>
    <row r="3779" spans="1:10" ht="75">
      <c r="A3779" s="178">
        <v>330607001</v>
      </c>
      <c r="B3779" s="178" t="s">
        <v>6610</v>
      </c>
      <c r="C3779" s="178" t="s">
        <v>6611</v>
      </c>
      <c r="D3779" s="178" t="s">
        <v>3878</v>
      </c>
      <c r="E3779" s="179" t="s">
        <v>3756</v>
      </c>
      <c r="F3779" s="207">
        <v>1900</v>
      </c>
      <c r="G3779" s="207">
        <f t="shared" si="129"/>
        <v>1710</v>
      </c>
      <c r="H3779" s="231">
        <f t="shared" si="130"/>
        <v>1453.5</v>
      </c>
      <c r="I3779" s="319" t="s">
        <v>6612</v>
      </c>
      <c r="J3779" s="320"/>
    </row>
    <row r="3780" spans="1:10" ht="75">
      <c r="A3780" s="178" t="s">
        <v>6613</v>
      </c>
      <c r="B3780" s="178" t="s">
        <v>6614</v>
      </c>
      <c r="C3780" s="178"/>
      <c r="D3780" s="178"/>
      <c r="E3780" s="179" t="s">
        <v>3756</v>
      </c>
      <c r="F3780" s="207">
        <v>2300</v>
      </c>
      <c r="G3780" s="207">
        <f t="shared" si="129"/>
        <v>2070</v>
      </c>
      <c r="H3780" s="231">
        <f t="shared" si="130"/>
        <v>1759.5</v>
      </c>
      <c r="I3780" s="319"/>
      <c r="J3780" s="320"/>
    </row>
    <row r="3781" spans="1:10" ht="37.5">
      <c r="A3781" s="178">
        <v>330607002</v>
      </c>
      <c r="B3781" s="178" t="s">
        <v>6615</v>
      </c>
      <c r="C3781" s="178" t="s">
        <v>6616</v>
      </c>
      <c r="D3781" s="178" t="s">
        <v>3878</v>
      </c>
      <c r="E3781" s="179" t="s">
        <v>3756</v>
      </c>
      <c r="F3781" s="207">
        <v>1800</v>
      </c>
      <c r="G3781" s="207">
        <f t="shared" ref="G3781:G3842" si="131">F3781*90%</f>
        <v>1620</v>
      </c>
      <c r="H3781" s="231">
        <f t="shared" ref="H3781:H3842" si="132">G3781*85%</f>
        <v>1377</v>
      </c>
      <c r="I3781" s="319"/>
      <c r="J3781" s="320"/>
    </row>
    <row r="3782" spans="1:10" ht="37.5">
      <c r="A3782" s="178">
        <v>330607003</v>
      </c>
      <c r="B3782" s="178" t="s">
        <v>6617</v>
      </c>
      <c r="C3782" s="178" t="s">
        <v>6616</v>
      </c>
      <c r="D3782" s="178" t="s">
        <v>3878</v>
      </c>
      <c r="E3782" s="179" t="s">
        <v>3756</v>
      </c>
      <c r="F3782" s="207">
        <v>1900</v>
      </c>
      <c r="G3782" s="207">
        <f t="shared" si="131"/>
        <v>1710</v>
      </c>
      <c r="H3782" s="231">
        <f t="shared" si="132"/>
        <v>1453.5</v>
      </c>
      <c r="I3782" s="319"/>
      <c r="J3782" s="320"/>
    </row>
    <row r="3783" spans="1:10" ht="56.25">
      <c r="A3783" s="178">
        <v>330607004</v>
      </c>
      <c r="B3783" s="178" t="s">
        <v>6618</v>
      </c>
      <c r="C3783" s="178" t="s">
        <v>6619</v>
      </c>
      <c r="D3783" s="178" t="s">
        <v>3878</v>
      </c>
      <c r="E3783" s="179" t="s">
        <v>3756</v>
      </c>
      <c r="F3783" s="207">
        <v>1000</v>
      </c>
      <c r="G3783" s="207">
        <f t="shared" si="131"/>
        <v>900</v>
      </c>
      <c r="H3783" s="231">
        <f t="shared" si="132"/>
        <v>765</v>
      </c>
      <c r="I3783" s="319"/>
      <c r="J3783" s="320"/>
    </row>
    <row r="3784" spans="1:10" ht="112.5">
      <c r="A3784" s="178">
        <v>330607005</v>
      </c>
      <c r="B3784" s="178" t="s">
        <v>6620</v>
      </c>
      <c r="C3784" s="178" t="s">
        <v>6621</v>
      </c>
      <c r="D3784" s="178" t="s">
        <v>3878</v>
      </c>
      <c r="E3784" s="179" t="s">
        <v>3756</v>
      </c>
      <c r="F3784" s="171">
        <v>1400</v>
      </c>
      <c r="G3784" s="207">
        <v>1260</v>
      </c>
      <c r="H3784" s="207">
        <v>1071</v>
      </c>
      <c r="I3784" s="319"/>
      <c r="J3784" s="320"/>
    </row>
    <row r="3785" spans="1:10" ht="56.25">
      <c r="A3785" s="178">
        <v>330607006</v>
      </c>
      <c r="B3785" s="178" t="s">
        <v>6622</v>
      </c>
      <c r="C3785" s="178" t="s">
        <v>6623</v>
      </c>
      <c r="D3785" s="178" t="s">
        <v>3878</v>
      </c>
      <c r="E3785" s="179" t="s">
        <v>20</v>
      </c>
      <c r="F3785" s="207">
        <v>1400</v>
      </c>
      <c r="G3785" s="207">
        <f t="shared" si="131"/>
        <v>1260</v>
      </c>
      <c r="H3785" s="231">
        <f t="shared" si="132"/>
        <v>1071</v>
      </c>
      <c r="I3785" s="319"/>
      <c r="J3785" s="320"/>
    </row>
    <row r="3786" spans="1:10" ht="56.25">
      <c r="A3786" s="178">
        <v>330607007</v>
      </c>
      <c r="B3786" s="178" t="s">
        <v>6624</v>
      </c>
      <c r="C3786" s="178" t="s">
        <v>6625</v>
      </c>
      <c r="D3786" s="178" t="s">
        <v>3878</v>
      </c>
      <c r="E3786" s="179" t="s">
        <v>20</v>
      </c>
      <c r="F3786" s="207">
        <v>1400</v>
      </c>
      <c r="G3786" s="207">
        <f t="shared" si="131"/>
        <v>1260</v>
      </c>
      <c r="H3786" s="231">
        <f t="shared" si="132"/>
        <v>1071</v>
      </c>
      <c r="I3786" s="319"/>
      <c r="J3786" s="320"/>
    </row>
    <row r="3787" spans="1:10">
      <c r="A3787" s="178">
        <v>330607008</v>
      </c>
      <c r="B3787" s="178" t="s">
        <v>6626</v>
      </c>
      <c r="C3787" s="178"/>
      <c r="D3787" s="178"/>
      <c r="E3787" s="179" t="s">
        <v>20</v>
      </c>
      <c r="F3787" s="207">
        <v>1200</v>
      </c>
      <c r="G3787" s="207">
        <f t="shared" si="131"/>
        <v>1080</v>
      </c>
      <c r="H3787" s="231">
        <f t="shared" si="132"/>
        <v>918</v>
      </c>
      <c r="I3787" s="319"/>
      <c r="J3787" s="320"/>
    </row>
    <row r="3788" spans="1:10">
      <c r="A3788" s="178">
        <v>330607009</v>
      </c>
      <c r="B3788" s="178" t="s">
        <v>6627</v>
      </c>
      <c r="C3788" s="178"/>
      <c r="D3788" s="178"/>
      <c r="E3788" s="179" t="s">
        <v>20</v>
      </c>
      <c r="F3788" s="207">
        <v>1200</v>
      </c>
      <c r="G3788" s="207">
        <f t="shared" si="131"/>
        <v>1080</v>
      </c>
      <c r="H3788" s="231">
        <f t="shared" si="132"/>
        <v>918</v>
      </c>
      <c r="I3788" s="319"/>
      <c r="J3788" s="320"/>
    </row>
    <row r="3789" spans="1:10" ht="75">
      <c r="A3789" s="216">
        <v>330607010</v>
      </c>
      <c r="B3789" s="217" t="s">
        <v>6628</v>
      </c>
      <c r="C3789" s="217" t="s">
        <v>6629</v>
      </c>
      <c r="D3789" s="217"/>
      <c r="E3789" s="218" t="s">
        <v>656</v>
      </c>
      <c r="F3789" s="207"/>
      <c r="G3789" s="207"/>
      <c r="H3789" s="231"/>
      <c r="I3789" s="319" t="s">
        <v>129</v>
      </c>
      <c r="J3789" s="320"/>
    </row>
    <row r="3790" spans="1:10" ht="56.25">
      <c r="A3790" s="216">
        <v>330607011</v>
      </c>
      <c r="B3790" s="217" t="s">
        <v>6630</v>
      </c>
      <c r="C3790" s="217" t="s">
        <v>6631</v>
      </c>
      <c r="D3790" s="217" t="s">
        <v>3878</v>
      </c>
      <c r="E3790" s="218" t="s">
        <v>20</v>
      </c>
      <c r="F3790" s="207"/>
      <c r="G3790" s="207"/>
      <c r="H3790" s="231"/>
      <c r="I3790" s="319" t="s">
        <v>129</v>
      </c>
      <c r="J3790" s="320"/>
    </row>
    <row r="3791" spans="1:10" ht="93.75">
      <c r="A3791" s="216">
        <v>330607012</v>
      </c>
      <c r="B3791" s="217" t="s">
        <v>6632</v>
      </c>
      <c r="C3791" s="217" t="s">
        <v>6633</v>
      </c>
      <c r="D3791" s="217" t="s">
        <v>3878</v>
      </c>
      <c r="E3791" s="218" t="s">
        <v>20</v>
      </c>
      <c r="F3791" s="207"/>
      <c r="G3791" s="207"/>
      <c r="H3791" s="231"/>
      <c r="I3791" s="319" t="s">
        <v>129</v>
      </c>
      <c r="J3791" s="320"/>
    </row>
    <row r="3792" spans="1:10" ht="56.25">
      <c r="A3792" s="178">
        <v>330607013</v>
      </c>
      <c r="B3792" s="178" t="s">
        <v>6634</v>
      </c>
      <c r="C3792" s="178" t="s">
        <v>6635</v>
      </c>
      <c r="D3792" s="178" t="s">
        <v>6636</v>
      </c>
      <c r="E3792" s="179" t="s">
        <v>599</v>
      </c>
      <c r="F3792" s="207">
        <v>1200</v>
      </c>
      <c r="G3792" s="207">
        <f t="shared" si="131"/>
        <v>1080</v>
      </c>
      <c r="H3792" s="231">
        <f t="shared" si="132"/>
        <v>918</v>
      </c>
      <c r="I3792" s="319" t="s">
        <v>6637</v>
      </c>
      <c r="J3792" s="320"/>
    </row>
    <row r="3793" spans="1:10" ht="37.5">
      <c r="A3793" s="178" t="s">
        <v>6638</v>
      </c>
      <c r="B3793" s="178" t="s">
        <v>6639</v>
      </c>
      <c r="C3793" s="178"/>
      <c r="D3793" s="178"/>
      <c r="E3793" s="179" t="s">
        <v>20</v>
      </c>
      <c r="F3793" s="207">
        <v>200</v>
      </c>
      <c r="G3793" s="207">
        <f t="shared" si="131"/>
        <v>180</v>
      </c>
      <c r="H3793" s="231">
        <f t="shared" si="132"/>
        <v>153</v>
      </c>
      <c r="I3793" s="319"/>
      <c r="J3793" s="320"/>
    </row>
    <row r="3794" spans="1:10" ht="75">
      <c r="A3794" s="216">
        <v>330607014</v>
      </c>
      <c r="B3794" s="217" t="s">
        <v>6640</v>
      </c>
      <c r="C3794" s="217" t="s">
        <v>6641</v>
      </c>
      <c r="D3794" s="217" t="s">
        <v>3878</v>
      </c>
      <c r="E3794" s="218" t="s">
        <v>656</v>
      </c>
      <c r="F3794" s="207"/>
      <c r="G3794" s="207"/>
      <c r="H3794" s="231"/>
      <c r="I3794" s="319" t="s">
        <v>129</v>
      </c>
      <c r="J3794" s="320"/>
    </row>
    <row r="3795" spans="1:10" ht="75">
      <c r="A3795" s="178">
        <v>330607015</v>
      </c>
      <c r="B3795" s="178" t="s">
        <v>6642</v>
      </c>
      <c r="C3795" s="178" t="s">
        <v>6643</v>
      </c>
      <c r="D3795" s="178" t="s">
        <v>6644</v>
      </c>
      <c r="E3795" s="179" t="s">
        <v>656</v>
      </c>
      <c r="F3795" s="207">
        <v>1100</v>
      </c>
      <c r="G3795" s="207">
        <f t="shared" si="131"/>
        <v>990</v>
      </c>
      <c r="H3795" s="231">
        <f t="shared" si="132"/>
        <v>841.5</v>
      </c>
      <c r="I3795" s="319"/>
      <c r="J3795" s="320"/>
    </row>
    <row r="3796" spans="1:10" ht="37.5">
      <c r="A3796" s="178">
        <v>330607016</v>
      </c>
      <c r="B3796" s="178" t="s">
        <v>6645</v>
      </c>
      <c r="C3796" s="178" t="s">
        <v>6646</v>
      </c>
      <c r="D3796" s="178" t="s">
        <v>5883</v>
      </c>
      <c r="E3796" s="179" t="s">
        <v>656</v>
      </c>
      <c r="F3796" s="207">
        <v>900</v>
      </c>
      <c r="G3796" s="207">
        <f t="shared" si="131"/>
        <v>810</v>
      </c>
      <c r="H3796" s="231">
        <f t="shared" si="132"/>
        <v>688.5</v>
      </c>
      <c r="I3796" s="319"/>
      <c r="J3796" s="320"/>
    </row>
    <row r="3797" spans="1:10" ht="75">
      <c r="A3797" s="178">
        <v>330607017</v>
      </c>
      <c r="B3797" s="178" t="s">
        <v>6647</v>
      </c>
      <c r="C3797" s="178" t="s">
        <v>6648</v>
      </c>
      <c r="D3797" s="178" t="s">
        <v>6649</v>
      </c>
      <c r="E3797" s="179" t="s">
        <v>656</v>
      </c>
      <c r="F3797" s="207">
        <v>1300</v>
      </c>
      <c r="G3797" s="207">
        <f t="shared" si="131"/>
        <v>1170</v>
      </c>
      <c r="H3797" s="231">
        <f t="shared" si="132"/>
        <v>994.5</v>
      </c>
      <c r="I3797" s="319"/>
      <c r="J3797" s="320"/>
    </row>
    <row r="3798" spans="1:10" ht="37.5">
      <c r="A3798" s="178">
        <v>330608</v>
      </c>
      <c r="B3798" s="178" t="s">
        <v>6650</v>
      </c>
      <c r="C3798" s="178" t="s">
        <v>6651</v>
      </c>
      <c r="D3798" s="178"/>
      <c r="E3798" s="179"/>
      <c r="F3798" s="171"/>
      <c r="G3798" s="207"/>
      <c r="H3798" s="231"/>
      <c r="I3798" s="319"/>
      <c r="J3798" s="320"/>
    </row>
    <row r="3799" spans="1:10" ht="150">
      <c r="A3799" s="178">
        <v>330608001</v>
      </c>
      <c r="B3799" s="178" t="s">
        <v>6652</v>
      </c>
      <c r="C3799" s="178" t="s">
        <v>6653</v>
      </c>
      <c r="D3799" s="178"/>
      <c r="E3799" s="179" t="s">
        <v>20</v>
      </c>
      <c r="F3799" s="207">
        <v>600</v>
      </c>
      <c r="G3799" s="207">
        <f t="shared" si="131"/>
        <v>540</v>
      </c>
      <c r="H3799" s="231">
        <f t="shared" si="132"/>
        <v>459</v>
      </c>
      <c r="I3799" s="319"/>
      <c r="J3799" s="320"/>
    </row>
    <row r="3800" spans="1:10" ht="168.75">
      <c r="A3800" s="178">
        <v>330608002</v>
      </c>
      <c r="B3800" s="178" t="s">
        <v>6654</v>
      </c>
      <c r="C3800" s="178" t="s">
        <v>6655</v>
      </c>
      <c r="D3800" s="178"/>
      <c r="E3800" s="179" t="s">
        <v>20</v>
      </c>
      <c r="F3800" s="207">
        <v>450</v>
      </c>
      <c r="G3800" s="207">
        <f t="shared" si="131"/>
        <v>405</v>
      </c>
      <c r="H3800" s="231">
        <f t="shared" si="132"/>
        <v>344.25</v>
      </c>
      <c r="I3800" s="319"/>
      <c r="J3800" s="320"/>
    </row>
    <row r="3801" spans="1:10" ht="150">
      <c r="A3801" s="178">
        <v>330608003</v>
      </c>
      <c r="B3801" s="178" t="s">
        <v>6656</v>
      </c>
      <c r="C3801" s="178" t="s">
        <v>6657</v>
      </c>
      <c r="D3801" s="178"/>
      <c r="E3801" s="179" t="s">
        <v>20</v>
      </c>
      <c r="F3801" s="207">
        <v>350</v>
      </c>
      <c r="G3801" s="207">
        <f t="shared" si="131"/>
        <v>315</v>
      </c>
      <c r="H3801" s="231">
        <f t="shared" si="132"/>
        <v>267.75</v>
      </c>
      <c r="I3801" s="319"/>
      <c r="J3801" s="320"/>
    </row>
    <row r="3802" spans="1:10" ht="37.5">
      <c r="A3802" s="178">
        <v>330608004</v>
      </c>
      <c r="B3802" s="178" t="s">
        <v>6658</v>
      </c>
      <c r="C3802" s="178" t="s">
        <v>6659</v>
      </c>
      <c r="D3802" s="178" t="s">
        <v>6660</v>
      </c>
      <c r="E3802" s="179" t="s">
        <v>3756</v>
      </c>
      <c r="F3802" s="207">
        <v>300</v>
      </c>
      <c r="G3802" s="207">
        <f t="shared" si="131"/>
        <v>270</v>
      </c>
      <c r="H3802" s="231">
        <f t="shared" si="132"/>
        <v>229.5</v>
      </c>
      <c r="I3802" s="319"/>
      <c r="J3802" s="320"/>
    </row>
    <row r="3803" spans="1:10">
      <c r="A3803" s="178">
        <v>330608005</v>
      </c>
      <c r="B3803" s="178" t="s">
        <v>6661</v>
      </c>
      <c r="C3803" s="178" t="s">
        <v>6659</v>
      </c>
      <c r="D3803" s="178" t="s">
        <v>6660</v>
      </c>
      <c r="E3803" s="179" t="s">
        <v>3756</v>
      </c>
      <c r="F3803" s="207">
        <v>500</v>
      </c>
      <c r="G3803" s="207">
        <f t="shared" si="131"/>
        <v>450</v>
      </c>
      <c r="H3803" s="231">
        <f t="shared" si="132"/>
        <v>382.5</v>
      </c>
      <c r="I3803" s="319"/>
      <c r="J3803" s="320"/>
    </row>
    <row r="3804" spans="1:10" ht="37.5">
      <c r="A3804" s="178">
        <v>330608006</v>
      </c>
      <c r="B3804" s="178" t="s">
        <v>6662</v>
      </c>
      <c r="C3804" s="178" t="s">
        <v>6663</v>
      </c>
      <c r="D3804" s="178" t="s">
        <v>3878</v>
      </c>
      <c r="E3804" s="179" t="s">
        <v>3756</v>
      </c>
      <c r="F3804" s="207">
        <v>400</v>
      </c>
      <c r="G3804" s="207">
        <f t="shared" si="131"/>
        <v>360</v>
      </c>
      <c r="H3804" s="231">
        <f t="shared" si="132"/>
        <v>306</v>
      </c>
      <c r="I3804" s="319"/>
      <c r="J3804" s="320"/>
    </row>
    <row r="3805" spans="1:10" ht="56.25">
      <c r="A3805" s="178">
        <v>330608007</v>
      </c>
      <c r="B3805" s="178" t="s">
        <v>6664</v>
      </c>
      <c r="C3805" s="178" t="s">
        <v>6665</v>
      </c>
      <c r="D3805" s="178" t="s">
        <v>6666</v>
      </c>
      <c r="E3805" s="179" t="s">
        <v>656</v>
      </c>
      <c r="F3805" s="207">
        <v>1200</v>
      </c>
      <c r="G3805" s="207">
        <f t="shared" si="131"/>
        <v>1080</v>
      </c>
      <c r="H3805" s="231">
        <f t="shared" si="132"/>
        <v>918</v>
      </c>
      <c r="I3805" s="319"/>
      <c r="J3805" s="320"/>
    </row>
    <row r="3806" spans="1:10" ht="37.5">
      <c r="A3806" s="178">
        <v>330608008</v>
      </c>
      <c r="B3806" s="178" t="s">
        <v>6667</v>
      </c>
      <c r="C3806" s="178" t="s">
        <v>6668</v>
      </c>
      <c r="D3806" s="178" t="s">
        <v>3878</v>
      </c>
      <c r="E3806" s="179" t="s">
        <v>656</v>
      </c>
      <c r="F3806" s="207">
        <v>1100</v>
      </c>
      <c r="G3806" s="207">
        <f t="shared" si="131"/>
        <v>990</v>
      </c>
      <c r="H3806" s="231">
        <f t="shared" si="132"/>
        <v>841.5</v>
      </c>
      <c r="I3806" s="319"/>
      <c r="J3806" s="320"/>
    </row>
    <row r="3807" spans="1:10" ht="37.5">
      <c r="A3807" s="178">
        <v>330608009</v>
      </c>
      <c r="B3807" s="178" t="s">
        <v>6669</v>
      </c>
      <c r="C3807" s="178" t="s">
        <v>6670</v>
      </c>
      <c r="D3807" s="178" t="s">
        <v>3878</v>
      </c>
      <c r="E3807" s="179" t="s">
        <v>3756</v>
      </c>
      <c r="F3807" s="207">
        <v>1000</v>
      </c>
      <c r="G3807" s="207">
        <f t="shared" si="131"/>
        <v>900</v>
      </c>
      <c r="H3807" s="231">
        <f t="shared" si="132"/>
        <v>765</v>
      </c>
      <c r="I3807" s="319"/>
      <c r="J3807" s="320"/>
    </row>
    <row r="3808" spans="1:10" ht="37.5">
      <c r="A3808" s="178">
        <v>330608010</v>
      </c>
      <c r="B3808" s="178" t="s">
        <v>6671</v>
      </c>
      <c r="C3808" s="178" t="s">
        <v>6668</v>
      </c>
      <c r="D3808" s="178" t="s">
        <v>3878</v>
      </c>
      <c r="E3808" s="179" t="s">
        <v>3756</v>
      </c>
      <c r="F3808" s="207">
        <v>1400</v>
      </c>
      <c r="G3808" s="207">
        <f t="shared" si="131"/>
        <v>1260</v>
      </c>
      <c r="H3808" s="231">
        <f t="shared" si="132"/>
        <v>1071</v>
      </c>
      <c r="I3808" s="319"/>
      <c r="J3808" s="320"/>
    </row>
    <row r="3809" spans="1:10" ht="37.5">
      <c r="A3809" s="178">
        <v>330608011</v>
      </c>
      <c r="B3809" s="178" t="s">
        <v>6672</v>
      </c>
      <c r="C3809" s="178" t="s">
        <v>6673</v>
      </c>
      <c r="D3809" s="178" t="s">
        <v>3878</v>
      </c>
      <c r="E3809" s="179" t="s">
        <v>656</v>
      </c>
      <c r="F3809" s="207">
        <v>1300</v>
      </c>
      <c r="G3809" s="207">
        <f t="shared" si="131"/>
        <v>1170</v>
      </c>
      <c r="H3809" s="231">
        <f t="shared" si="132"/>
        <v>994.5</v>
      </c>
      <c r="I3809" s="319"/>
      <c r="J3809" s="320"/>
    </row>
    <row r="3810" spans="1:10">
      <c r="A3810" s="178">
        <v>330608012</v>
      </c>
      <c r="B3810" s="178" t="s">
        <v>6674</v>
      </c>
      <c r="C3810" s="178" t="s">
        <v>6675</v>
      </c>
      <c r="D3810" s="178"/>
      <c r="E3810" s="179" t="s">
        <v>656</v>
      </c>
      <c r="F3810" s="207">
        <v>600</v>
      </c>
      <c r="G3810" s="207">
        <f t="shared" si="131"/>
        <v>540</v>
      </c>
      <c r="H3810" s="231">
        <f t="shared" si="132"/>
        <v>459</v>
      </c>
      <c r="I3810" s="319"/>
      <c r="J3810" s="320"/>
    </row>
    <row r="3811" spans="1:10" ht="37.5">
      <c r="A3811" s="178">
        <v>330608013</v>
      </c>
      <c r="B3811" s="178" t="s">
        <v>6676</v>
      </c>
      <c r="C3811" s="178" t="s">
        <v>6677</v>
      </c>
      <c r="D3811" s="178"/>
      <c r="E3811" s="179" t="s">
        <v>656</v>
      </c>
      <c r="F3811" s="207">
        <v>1100</v>
      </c>
      <c r="G3811" s="207">
        <f t="shared" si="131"/>
        <v>990</v>
      </c>
      <c r="H3811" s="231">
        <f t="shared" si="132"/>
        <v>841.5</v>
      </c>
      <c r="I3811" s="319" t="s">
        <v>6678</v>
      </c>
      <c r="J3811" s="320"/>
    </row>
    <row r="3812" spans="1:10" ht="56.25">
      <c r="A3812" s="178" t="s">
        <v>6679</v>
      </c>
      <c r="B3812" s="178" t="s">
        <v>6680</v>
      </c>
      <c r="C3812" s="178"/>
      <c r="D3812" s="178"/>
      <c r="E3812" s="179" t="s">
        <v>20</v>
      </c>
      <c r="F3812" s="207">
        <v>1650</v>
      </c>
      <c r="G3812" s="207">
        <f t="shared" si="131"/>
        <v>1485</v>
      </c>
      <c r="H3812" s="231">
        <f t="shared" si="132"/>
        <v>1262.25</v>
      </c>
      <c r="I3812" s="319"/>
      <c r="J3812" s="320"/>
    </row>
    <row r="3813" spans="1:10">
      <c r="A3813" s="178">
        <v>330608014</v>
      </c>
      <c r="B3813" s="178" t="s">
        <v>6681</v>
      </c>
      <c r="C3813" s="178" t="s">
        <v>6682</v>
      </c>
      <c r="D3813" s="178"/>
      <c r="E3813" s="179" t="s">
        <v>20</v>
      </c>
      <c r="F3813" s="207">
        <v>1200</v>
      </c>
      <c r="G3813" s="207">
        <f t="shared" si="131"/>
        <v>1080</v>
      </c>
      <c r="H3813" s="231">
        <f t="shared" si="132"/>
        <v>918</v>
      </c>
      <c r="I3813" s="319"/>
      <c r="J3813" s="320"/>
    </row>
    <row r="3814" spans="1:10" ht="37.5">
      <c r="A3814" s="178">
        <v>330608015</v>
      </c>
      <c r="B3814" s="178" t="s">
        <v>6683</v>
      </c>
      <c r="C3814" s="178" t="s">
        <v>6684</v>
      </c>
      <c r="D3814" s="178"/>
      <c r="E3814" s="179" t="s">
        <v>656</v>
      </c>
      <c r="F3814" s="207">
        <v>1200</v>
      </c>
      <c r="G3814" s="207">
        <f t="shared" si="131"/>
        <v>1080</v>
      </c>
      <c r="H3814" s="231">
        <f t="shared" si="132"/>
        <v>918</v>
      </c>
      <c r="I3814" s="319"/>
      <c r="J3814" s="320"/>
    </row>
    <row r="3815" spans="1:10" ht="37.5">
      <c r="A3815" s="178">
        <v>330608016</v>
      </c>
      <c r="B3815" s="178" t="s">
        <v>6685</v>
      </c>
      <c r="C3815" s="178" t="s">
        <v>6686</v>
      </c>
      <c r="D3815" s="178"/>
      <c r="E3815" s="179" t="s">
        <v>656</v>
      </c>
      <c r="F3815" s="207">
        <v>1000</v>
      </c>
      <c r="G3815" s="207">
        <f t="shared" si="131"/>
        <v>900</v>
      </c>
      <c r="H3815" s="231">
        <f t="shared" si="132"/>
        <v>765</v>
      </c>
      <c r="I3815" s="319"/>
      <c r="J3815" s="320"/>
    </row>
    <row r="3816" spans="1:10">
      <c r="A3816" s="178">
        <v>330608017</v>
      </c>
      <c r="B3816" s="178" t="s">
        <v>6687</v>
      </c>
      <c r="C3816" s="178"/>
      <c r="D3816" s="178"/>
      <c r="E3816" s="179" t="s">
        <v>3756</v>
      </c>
      <c r="F3816" s="207">
        <v>80</v>
      </c>
      <c r="G3816" s="207">
        <f t="shared" si="131"/>
        <v>72</v>
      </c>
      <c r="H3816" s="231">
        <f t="shared" si="132"/>
        <v>61.199999999999996</v>
      </c>
      <c r="I3816" s="319"/>
      <c r="J3816" s="320"/>
    </row>
    <row r="3817" spans="1:10">
      <c r="A3817" s="178">
        <v>330608018</v>
      </c>
      <c r="B3817" s="178" t="s">
        <v>6688</v>
      </c>
      <c r="C3817" s="178"/>
      <c r="D3817" s="178"/>
      <c r="E3817" s="179" t="s">
        <v>3756</v>
      </c>
      <c r="F3817" s="207">
        <v>100</v>
      </c>
      <c r="G3817" s="207">
        <f t="shared" si="131"/>
        <v>90</v>
      </c>
      <c r="H3817" s="231">
        <f t="shared" si="132"/>
        <v>76.5</v>
      </c>
      <c r="I3817" s="319"/>
      <c r="J3817" s="320"/>
    </row>
    <row r="3818" spans="1:10">
      <c r="A3818" s="178">
        <v>330608019</v>
      </c>
      <c r="B3818" s="178" t="s">
        <v>6689</v>
      </c>
      <c r="C3818" s="178"/>
      <c r="D3818" s="178"/>
      <c r="E3818" s="179" t="s">
        <v>3756</v>
      </c>
      <c r="F3818" s="207">
        <v>300</v>
      </c>
      <c r="G3818" s="207">
        <f t="shared" si="131"/>
        <v>270</v>
      </c>
      <c r="H3818" s="231">
        <f t="shared" si="132"/>
        <v>229.5</v>
      </c>
      <c r="I3818" s="319"/>
      <c r="J3818" s="320"/>
    </row>
    <row r="3819" spans="1:10" ht="75">
      <c r="A3819" s="178">
        <v>330608020</v>
      </c>
      <c r="B3819" s="178" t="s">
        <v>6690</v>
      </c>
      <c r="C3819" s="178" t="s">
        <v>6691</v>
      </c>
      <c r="D3819" s="178" t="s">
        <v>6692</v>
      </c>
      <c r="E3819" s="179" t="s">
        <v>3756</v>
      </c>
      <c r="F3819" s="207">
        <v>900</v>
      </c>
      <c r="G3819" s="207">
        <f t="shared" si="131"/>
        <v>810</v>
      </c>
      <c r="H3819" s="231">
        <f t="shared" si="132"/>
        <v>688.5</v>
      </c>
      <c r="I3819" s="319"/>
      <c r="J3819" s="320"/>
    </row>
    <row r="3820" spans="1:10" ht="56.25">
      <c r="A3820" s="178">
        <v>330608021</v>
      </c>
      <c r="B3820" s="178" t="s">
        <v>6693</v>
      </c>
      <c r="C3820" s="178" t="s">
        <v>6694</v>
      </c>
      <c r="D3820" s="178" t="s">
        <v>6695</v>
      </c>
      <c r="E3820" s="179" t="s">
        <v>3756</v>
      </c>
      <c r="F3820" s="207">
        <v>1000</v>
      </c>
      <c r="G3820" s="207">
        <f t="shared" si="131"/>
        <v>900</v>
      </c>
      <c r="H3820" s="231">
        <f t="shared" si="132"/>
        <v>765</v>
      </c>
      <c r="I3820" s="319"/>
      <c r="J3820" s="320"/>
    </row>
    <row r="3821" spans="1:10" ht="37.5">
      <c r="A3821" s="178">
        <v>330608022</v>
      </c>
      <c r="B3821" s="178" t="s">
        <v>6696</v>
      </c>
      <c r="C3821" s="178" t="s">
        <v>6697</v>
      </c>
      <c r="D3821" s="178"/>
      <c r="E3821" s="179" t="s">
        <v>3756</v>
      </c>
      <c r="F3821" s="207">
        <v>1100</v>
      </c>
      <c r="G3821" s="207">
        <f t="shared" si="131"/>
        <v>990</v>
      </c>
      <c r="H3821" s="231">
        <f t="shared" si="132"/>
        <v>841.5</v>
      </c>
      <c r="I3821" s="319"/>
      <c r="J3821" s="320"/>
    </row>
    <row r="3822" spans="1:10" ht="37.5">
      <c r="A3822" s="178">
        <v>330608023</v>
      </c>
      <c r="B3822" s="178" t="s">
        <v>6698</v>
      </c>
      <c r="C3822" s="178" t="s">
        <v>6699</v>
      </c>
      <c r="D3822" s="178"/>
      <c r="E3822" s="179" t="s">
        <v>3756</v>
      </c>
      <c r="F3822" s="207">
        <v>1400</v>
      </c>
      <c r="G3822" s="207">
        <f t="shared" si="131"/>
        <v>1260</v>
      </c>
      <c r="H3822" s="231">
        <f t="shared" si="132"/>
        <v>1071</v>
      </c>
      <c r="I3822" s="319"/>
      <c r="J3822" s="320"/>
    </row>
    <row r="3823" spans="1:10" ht="37.5">
      <c r="A3823" s="178">
        <v>330608024</v>
      </c>
      <c r="B3823" s="178" t="s">
        <v>6700</v>
      </c>
      <c r="C3823" s="178" t="s">
        <v>6694</v>
      </c>
      <c r="D3823" s="178" t="s">
        <v>6701</v>
      </c>
      <c r="E3823" s="179" t="s">
        <v>3756</v>
      </c>
      <c r="F3823" s="207">
        <v>1100</v>
      </c>
      <c r="G3823" s="207">
        <f t="shared" si="131"/>
        <v>990</v>
      </c>
      <c r="H3823" s="231">
        <f t="shared" si="132"/>
        <v>841.5</v>
      </c>
      <c r="I3823" s="319"/>
      <c r="J3823" s="320"/>
    </row>
    <row r="3824" spans="1:10" ht="75">
      <c r="A3824" s="178">
        <v>330608025</v>
      </c>
      <c r="B3824" s="178" t="s">
        <v>6702</v>
      </c>
      <c r="C3824" s="178" t="s">
        <v>6703</v>
      </c>
      <c r="D3824" s="178"/>
      <c r="E3824" s="179" t="s">
        <v>3756</v>
      </c>
      <c r="F3824" s="207">
        <v>1000</v>
      </c>
      <c r="G3824" s="207">
        <f t="shared" si="131"/>
        <v>900</v>
      </c>
      <c r="H3824" s="231">
        <f t="shared" si="132"/>
        <v>765</v>
      </c>
      <c r="I3824" s="319"/>
      <c r="J3824" s="320"/>
    </row>
    <row r="3825" spans="1:10" ht="56.25">
      <c r="A3825" s="178">
        <v>330608026</v>
      </c>
      <c r="B3825" s="178" t="s">
        <v>6704</v>
      </c>
      <c r="C3825" s="178" t="s">
        <v>6705</v>
      </c>
      <c r="D3825" s="178" t="s">
        <v>6692</v>
      </c>
      <c r="E3825" s="179" t="s">
        <v>3756</v>
      </c>
      <c r="F3825" s="207">
        <v>1200</v>
      </c>
      <c r="G3825" s="207">
        <f t="shared" si="131"/>
        <v>1080</v>
      </c>
      <c r="H3825" s="231">
        <f t="shared" si="132"/>
        <v>918</v>
      </c>
      <c r="I3825" s="319"/>
      <c r="J3825" s="320"/>
    </row>
    <row r="3826" spans="1:10" ht="75">
      <c r="A3826" s="178">
        <v>330608027</v>
      </c>
      <c r="B3826" s="178" t="s">
        <v>6706</v>
      </c>
      <c r="C3826" s="178" t="s">
        <v>6707</v>
      </c>
      <c r="D3826" s="178"/>
      <c r="E3826" s="179" t="s">
        <v>3756</v>
      </c>
      <c r="F3826" s="207">
        <v>1800</v>
      </c>
      <c r="G3826" s="207">
        <f t="shared" si="131"/>
        <v>1620</v>
      </c>
      <c r="H3826" s="231">
        <f t="shared" si="132"/>
        <v>1377</v>
      </c>
      <c r="I3826" s="319"/>
      <c r="J3826" s="320"/>
    </row>
    <row r="3827" spans="1:10" ht="56.25">
      <c r="A3827" s="178">
        <v>330608028</v>
      </c>
      <c r="B3827" s="178" t="s">
        <v>6708</v>
      </c>
      <c r="C3827" s="178" t="s">
        <v>6694</v>
      </c>
      <c r="D3827" s="178" t="s">
        <v>6695</v>
      </c>
      <c r="E3827" s="179" t="s">
        <v>3756</v>
      </c>
      <c r="F3827" s="207">
        <v>1300</v>
      </c>
      <c r="G3827" s="207">
        <f t="shared" si="131"/>
        <v>1170</v>
      </c>
      <c r="H3827" s="231">
        <f t="shared" si="132"/>
        <v>994.5</v>
      </c>
      <c r="I3827" s="319"/>
      <c r="J3827" s="320"/>
    </row>
    <row r="3828" spans="1:10" ht="37.5">
      <c r="A3828" s="178">
        <v>330608029</v>
      </c>
      <c r="B3828" s="178" t="s">
        <v>6709</v>
      </c>
      <c r="C3828" s="178" t="s">
        <v>6710</v>
      </c>
      <c r="D3828" s="178"/>
      <c r="E3828" s="179" t="s">
        <v>3756</v>
      </c>
      <c r="F3828" s="207">
        <v>1600</v>
      </c>
      <c r="G3828" s="207">
        <f t="shared" si="131"/>
        <v>1440</v>
      </c>
      <c r="H3828" s="231">
        <f t="shared" si="132"/>
        <v>1224</v>
      </c>
      <c r="I3828" s="319"/>
      <c r="J3828" s="320"/>
    </row>
    <row r="3829" spans="1:10" ht="37.5">
      <c r="A3829" s="178">
        <v>330609</v>
      </c>
      <c r="B3829" s="178" t="s">
        <v>6711</v>
      </c>
      <c r="C3829" s="178"/>
      <c r="D3829" s="178" t="s">
        <v>6712</v>
      </c>
      <c r="E3829" s="179"/>
      <c r="F3829" s="171"/>
      <c r="G3829" s="207"/>
      <c r="H3829" s="231"/>
      <c r="I3829" s="319"/>
      <c r="J3829" s="320"/>
    </row>
    <row r="3830" spans="1:10">
      <c r="A3830" s="216">
        <v>330609001</v>
      </c>
      <c r="B3830" s="217" t="s">
        <v>6713</v>
      </c>
      <c r="C3830" s="217" t="s">
        <v>3410</v>
      </c>
      <c r="D3830" s="217" t="s">
        <v>6714</v>
      </c>
      <c r="E3830" s="218" t="s">
        <v>20</v>
      </c>
      <c r="F3830" s="171"/>
      <c r="G3830" s="207"/>
      <c r="H3830" s="231"/>
      <c r="I3830" s="319" t="s">
        <v>129</v>
      </c>
      <c r="J3830" s="320"/>
    </row>
    <row r="3831" spans="1:10">
      <c r="A3831" s="178">
        <v>330609002</v>
      </c>
      <c r="B3831" s="178" t="s">
        <v>6715</v>
      </c>
      <c r="C3831" s="178" t="s">
        <v>6716</v>
      </c>
      <c r="D3831" s="178"/>
      <c r="E3831" s="179" t="s">
        <v>20</v>
      </c>
      <c r="F3831" s="207">
        <v>600</v>
      </c>
      <c r="G3831" s="207">
        <f t="shared" si="131"/>
        <v>540</v>
      </c>
      <c r="H3831" s="231">
        <f t="shared" si="132"/>
        <v>459</v>
      </c>
      <c r="I3831" s="319"/>
      <c r="J3831" s="320"/>
    </row>
    <row r="3832" spans="1:10">
      <c r="A3832" s="178">
        <v>330609003</v>
      </c>
      <c r="B3832" s="178" t="s">
        <v>6717</v>
      </c>
      <c r="C3832" s="178" t="s">
        <v>3410</v>
      </c>
      <c r="D3832" s="178"/>
      <c r="E3832" s="179" t="s">
        <v>20</v>
      </c>
      <c r="F3832" s="207">
        <v>400</v>
      </c>
      <c r="G3832" s="207">
        <f t="shared" si="131"/>
        <v>360</v>
      </c>
      <c r="H3832" s="231">
        <f t="shared" si="132"/>
        <v>306</v>
      </c>
      <c r="I3832" s="319"/>
      <c r="J3832" s="320"/>
    </row>
    <row r="3833" spans="1:10">
      <c r="A3833" s="178">
        <v>330609004</v>
      </c>
      <c r="B3833" s="178" t="s">
        <v>6718</v>
      </c>
      <c r="C3833" s="178" t="s">
        <v>6719</v>
      </c>
      <c r="D3833" s="178"/>
      <c r="E3833" s="179" t="s">
        <v>20</v>
      </c>
      <c r="F3833" s="207">
        <v>400</v>
      </c>
      <c r="G3833" s="207">
        <f t="shared" si="131"/>
        <v>360</v>
      </c>
      <c r="H3833" s="231">
        <f t="shared" si="132"/>
        <v>306</v>
      </c>
      <c r="I3833" s="319"/>
      <c r="J3833" s="320"/>
    </row>
    <row r="3834" spans="1:10" ht="56.25">
      <c r="A3834" s="178">
        <v>330609005</v>
      </c>
      <c r="B3834" s="178" t="s">
        <v>6720</v>
      </c>
      <c r="C3834" s="178" t="s">
        <v>6721</v>
      </c>
      <c r="D3834" s="178" t="s">
        <v>6722</v>
      </c>
      <c r="E3834" s="179" t="s">
        <v>20</v>
      </c>
      <c r="F3834" s="207">
        <v>1000</v>
      </c>
      <c r="G3834" s="207">
        <f t="shared" si="131"/>
        <v>900</v>
      </c>
      <c r="H3834" s="231">
        <f t="shared" si="132"/>
        <v>765</v>
      </c>
      <c r="I3834" s="319"/>
      <c r="J3834" s="320"/>
    </row>
    <row r="3835" spans="1:10" ht="37.5">
      <c r="A3835" s="178">
        <v>330609006</v>
      </c>
      <c r="B3835" s="178" t="s">
        <v>6723</v>
      </c>
      <c r="C3835" s="178" t="s">
        <v>6724</v>
      </c>
      <c r="D3835" s="178" t="s">
        <v>6435</v>
      </c>
      <c r="E3835" s="179" t="s">
        <v>20</v>
      </c>
      <c r="F3835" s="207">
        <v>1600</v>
      </c>
      <c r="G3835" s="207">
        <f t="shared" si="131"/>
        <v>1440</v>
      </c>
      <c r="H3835" s="231">
        <f t="shared" si="132"/>
        <v>1224</v>
      </c>
      <c r="I3835" s="319"/>
      <c r="J3835" s="320"/>
    </row>
    <row r="3836" spans="1:10" ht="37.5">
      <c r="A3836" s="178">
        <v>330609007</v>
      </c>
      <c r="B3836" s="178" t="s">
        <v>6725</v>
      </c>
      <c r="C3836" s="178" t="s">
        <v>6726</v>
      </c>
      <c r="D3836" s="178"/>
      <c r="E3836" s="179" t="s">
        <v>20</v>
      </c>
      <c r="F3836" s="207">
        <v>700</v>
      </c>
      <c r="G3836" s="207">
        <f t="shared" si="131"/>
        <v>630</v>
      </c>
      <c r="H3836" s="231">
        <f t="shared" si="132"/>
        <v>535.5</v>
      </c>
      <c r="I3836" s="319"/>
      <c r="J3836" s="320"/>
    </row>
    <row r="3837" spans="1:10" ht="37.5">
      <c r="A3837" s="178">
        <v>330609008</v>
      </c>
      <c r="B3837" s="178" t="s">
        <v>6727</v>
      </c>
      <c r="C3837" s="178"/>
      <c r="D3837" s="178" t="s">
        <v>6728</v>
      </c>
      <c r="E3837" s="179" t="s">
        <v>20</v>
      </c>
      <c r="F3837" s="207">
        <v>600</v>
      </c>
      <c r="G3837" s="207">
        <f t="shared" si="131"/>
        <v>540</v>
      </c>
      <c r="H3837" s="231">
        <f t="shared" si="132"/>
        <v>459</v>
      </c>
      <c r="I3837" s="319"/>
      <c r="J3837" s="320"/>
    </row>
    <row r="3838" spans="1:10" ht="37.5">
      <c r="A3838" s="178">
        <v>330609009</v>
      </c>
      <c r="B3838" s="178" t="s">
        <v>6729</v>
      </c>
      <c r="C3838" s="178" t="s">
        <v>6730</v>
      </c>
      <c r="D3838" s="178" t="s">
        <v>6731</v>
      </c>
      <c r="E3838" s="179" t="s">
        <v>20</v>
      </c>
      <c r="F3838" s="207">
        <v>560</v>
      </c>
      <c r="G3838" s="207">
        <f t="shared" si="131"/>
        <v>504</v>
      </c>
      <c r="H3838" s="231">
        <f t="shared" si="132"/>
        <v>428.4</v>
      </c>
      <c r="I3838" s="319"/>
      <c r="J3838" s="320"/>
    </row>
    <row r="3839" spans="1:10" ht="37.5">
      <c r="A3839" s="216">
        <v>330609010</v>
      </c>
      <c r="B3839" s="217" t="s">
        <v>6732</v>
      </c>
      <c r="C3839" s="217" t="s">
        <v>6733</v>
      </c>
      <c r="D3839" s="217" t="s">
        <v>6734</v>
      </c>
      <c r="E3839" s="218" t="s">
        <v>20</v>
      </c>
      <c r="F3839" s="207"/>
      <c r="G3839" s="207"/>
      <c r="H3839" s="231"/>
      <c r="I3839" s="319" t="s">
        <v>129</v>
      </c>
      <c r="J3839" s="320"/>
    </row>
    <row r="3840" spans="1:10" ht="56.25">
      <c r="A3840" s="178">
        <v>330609011</v>
      </c>
      <c r="B3840" s="178" t="s">
        <v>6735</v>
      </c>
      <c r="C3840" s="178" t="s">
        <v>6736</v>
      </c>
      <c r="D3840" s="178"/>
      <c r="E3840" s="179" t="s">
        <v>20</v>
      </c>
      <c r="F3840" s="207">
        <v>240</v>
      </c>
      <c r="G3840" s="207">
        <f t="shared" si="131"/>
        <v>216</v>
      </c>
      <c r="H3840" s="231">
        <f t="shared" si="132"/>
        <v>183.6</v>
      </c>
      <c r="I3840" s="319"/>
      <c r="J3840" s="320"/>
    </row>
    <row r="3841" spans="1:10">
      <c r="A3841" s="178">
        <v>330609012</v>
      </c>
      <c r="B3841" s="178" t="s">
        <v>6737</v>
      </c>
      <c r="C3841" s="178" t="s">
        <v>6738</v>
      </c>
      <c r="D3841" s="178"/>
      <c r="E3841" s="179" t="s">
        <v>20</v>
      </c>
      <c r="F3841" s="207">
        <v>200</v>
      </c>
      <c r="G3841" s="207">
        <f t="shared" si="131"/>
        <v>180</v>
      </c>
      <c r="H3841" s="231">
        <f t="shared" si="132"/>
        <v>153</v>
      </c>
      <c r="I3841" s="319"/>
      <c r="J3841" s="320"/>
    </row>
    <row r="3842" spans="1:10">
      <c r="A3842" s="178">
        <v>330609013</v>
      </c>
      <c r="B3842" s="178" t="s">
        <v>6739</v>
      </c>
      <c r="C3842" s="178"/>
      <c r="D3842" s="178"/>
      <c r="E3842" s="179" t="s">
        <v>20</v>
      </c>
      <c r="F3842" s="207">
        <v>400</v>
      </c>
      <c r="G3842" s="207">
        <f t="shared" si="131"/>
        <v>360</v>
      </c>
      <c r="H3842" s="231">
        <f t="shared" si="132"/>
        <v>306</v>
      </c>
      <c r="I3842" s="319"/>
      <c r="J3842" s="320"/>
    </row>
    <row r="3843" spans="1:10">
      <c r="A3843" s="178">
        <v>330610</v>
      </c>
      <c r="B3843" s="178" t="s">
        <v>6740</v>
      </c>
      <c r="C3843" s="178"/>
      <c r="D3843" s="178"/>
      <c r="E3843" s="179"/>
      <c r="F3843" s="171"/>
      <c r="G3843" s="207"/>
      <c r="H3843" s="231"/>
      <c r="I3843" s="319"/>
      <c r="J3843" s="320"/>
    </row>
    <row r="3844" spans="1:10">
      <c r="A3844" s="178">
        <v>330610001</v>
      </c>
      <c r="B3844" s="178" t="s">
        <v>6741</v>
      </c>
      <c r="C3844" s="178" t="s">
        <v>6742</v>
      </c>
      <c r="D3844" s="178"/>
      <c r="E3844" s="179" t="s">
        <v>20</v>
      </c>
      <c r="F3844" s="171">
        <v>500</v>
      </c>
      <c r="G3844" s="207">
        <v>450</v>
      </c>
      <c r="H3844" s="207">
        <v>383</v>
      </c>
      <c r="I3844" s="319"/>
      <c r="J3844" s="320"/>
    </row>
    <row r="3845" spans="1:10">
      <c r="A3845" s="178">
        <v>330610002</v>
      </c>
      <c r="B3845" s="178" t="s">
        <v>6743</v>
      </c>
      <c r="C3845" s="178"/>
      <c r="D3845" s="178"/>
      <c r="E3845" s="179" t="s">
        <v>20</v>
      </c>
      <c r="F3845" s="171">
        <v>500</v>
      </c>
      <c r="G3845" s="207">
        <v>450</v>
      </c>
      <c r="H3845" s="207">
        <v>383</v>
      </c>
      <c r="I3845" s="319"/>
      <c r="J3845" s="320"/>
    </row>
    <row r="3846" spans="1:10">
      <c r="A3846" s="178">
        <v>330610003</v>
      </c>
      <c r="B3846" s="178" t="s">
        <v>6744</v>
      </c>
      <c r="C3846" s="178"/>
      <c r="D3846" s="178"/>
      <c r="E3846" s="179" t="s">
        <v>20</v>
      </c>
      <c r="F3846" s="171">
        <v>500</v>
      </c>
      <c r="G3846" s="207">
        <v>450</v>
      </c>
      <c r="H3846" s="207">
        <v>383</v>
      </c>
      <c r="I3846" s="319"/>
      <c r="J3846" s="320"/>
    </row>
    <row r="3847" spans="1:10" ht="37.5">
      <c r="A3847" s="178">
        <v>330610004</v>
      </c>
      <c r="B3847" s="178" t="s">
        <v>6745</v>
      </c>
      <c r="C3847" s="178"/>
      <c r="D3847" s="178"/>
      <c r="E3847" s="179" t="s">
        <v>20</v>
      </c>
      <c r="F3847" s="171">
        <v>280</v>
      </c>
      <c r="G3847" s="207">
        <v>252</v>
      </c>
      <c r="H3847" s="207">
        <v>214</v>
      </c>
      <c r="I3847" s="319"/>
      <c r="J3847" s="320"/>
    </row>
    <row r="3848" spans="1:10">
      <c r="A3848" s="178">
        <v>330611</v>
      </c>
      <c r="B3848" s="178" t="s">
        <v>6746</v>
      </c>
      <c r="C3848" s="178"/>
      <c r="D3848" s="178"/>
      <c r="E3848" s="179"/>
      <c r="F3848" s="171"/>
      <c r="G3848" s="207"/>
      <c r="H3848" s="207"/>
      <c r="I3848" s="319"/>
      <c r="J3848" s="320"/>
    </row>
    <row r="3849" spans="1:10">
      <c r="A3849" s="178">
        <v>330611001</v>
      </c>
      <c r="B3849" s="178" t="s">
        <v>6747</v>
      </c>
      <c r="C3849" s="178"/>
      <c r="D3849" s="178"/>
      <c r="E3849" s="179" t="s">
        <v>20</v>
      </c>
      <c r="F3849" s="171">
        <v>560</v>
      </c>
      <c r="G3849" s="207">
        <v>504</v>
      </c>
      <c r="H3849" s="207">
        <v>428</v>
      </c>
      <c r="I3849" s="319"/>
      <c r="J3849" s="320"/>
    </row>
    <row r="3850" spans="1:10" ht="37.5">
      <c r="A3850" s="178">
        <v>330611002</v>
      </c>
      <c r="B3850" s="178" t="s">
        <v>6748</v>
      </c>
      <c r="C3850" s="178"/>
      <c r="D3850" s="178"/>
      <c r="E3850" s="179" t="s">
        <v>20</v>
      </c>
      <c r="F3850" s="207">
        <v>2000</v>
      </c>
      <c r="G3850" s="207">
        <f t="shared" ref="G3850:G3913" si="133">F3850*90%</f>
        <v>1800</v>
      </c>
      <c r="H3850" s="231">
        <f t="shared" ref="H3850:H3913" si="134">G3850*85%</f>
        <v>1530</v>
      </c>
      <c r="I3850" s="319"/>
      <c r="J3850" s="320"/>
    </row>
    <row r="3851" spans="1:10" ht="37.5">
      <c r="A3851" s="178">
        <v>330611003</v>
      </c>
      <c r="B3851" s="178" t="s">
        <v>6749</v>
      </c>
      <c r="C3851" s="178"/>
      <c r="D3851" s="178"/>
      <c r="E3851" s="179" t="s">
        <v>20</v>
      </c>
      <c r="F3851" s="207">
        <v>2000</v>
      </c>
      <c r="G3851" s="207">
        <f t="shared" si="133"/>
        <v>1800</v>
      </c>
      <c r="H3851" s="231">
        <f t="shared" si="134"/>
        <v>1530</v>
      </c>
      <c r="I3851" s="319"/>
      <c r="J3851" s="320"/>
    </row>
    <row r="3852" spans="1:10" ht="37.5">
      <c r="A3852" s="178">
        <v>330611004</v>
      </c>
      <c r="B3852" s="178" t="s">
        <v>6750</v>
      </c>
      <c r="C3852" s="178" t="s">
        <v>6751</v>
      </c>
      <c r="D3852" s="178"/>
      <c r="E3852" s="179" t="s">
        <v>20</v>
      </c>
      <c r="F3852" s="207">
        <v>2000</v>
      </c>
      <c r="G3852" s="207">
        <f t="shared" si="133"/>
        <v>1800</v>
      </c>
      <c r="H3852" s="231">
        <f t="shared" si="134"/>
        <v>1530</v>
      </c>
      <c r="I3852" s="319"/>
      <c r="J3852" s="320"/>
    </row>
    <row r="3853" spans="1:10" ht="37.5">
      <c r="A3853" s="178">
        <v>330611005</v>
      </c>
      <c r="B3853" s="178" t="s">
        <v>6752</v>
      </c>
      <c r="C3853" s="178" t="s">
        <v>6753</v>
      </c>
      <c r="D3853" s="178"/>
      <c r="E3853" s="179" t="s">
        <v>20</v>
      </c>
      <c r="F3853" s="207">
        <v>2000</v>
      </c>
      <c r="G3853" s="207">
        <f t="shared" si="133"/>
        <v>1800</v>
      </c>
      <c r="H3853" s="231">
        <f t="shared" si="134"/>
        <v>1530</v>
      </c>
      <c r="I3853" s="319"/>
      <c r="J3853" s="320"/>
    </row>
    <row r="3854" spans="1:10" ht="37.5">
      <c r="A3854" s="178">
        <v>330611006</v>
      </c>
      <c r="B3854" s="178" t="s">
        <v>6754</v>
      </c>
      <c r="C3854" s="178"/>
      <c r="D3854" s="178"/>
      <c r="E3854" s="179" t="s">
        <v>20</v>
      </c>
      <c r="F3854" s="207">
        <v>1800</v>
      </c>
      <c r="G3854" s="207">
        <f t="shared" si="133"/>
        <v>1620</v>
      </c>
      <c r="H3854" s="231">
        <f t="shared" si="134"/>
        <v>1377</v>
      </c>
      <c r="I3854" s="319"/>
      <c r="J3854" s="320"/>
    </row>
    <row r="3855" spans="1:10" ht="37.5">
      <c r="A3855" s="178">
        <v>330611007</v>
      </c>
      <c r="B3855" s="178" t="s">
        <v>6755</v>
      </c>
      <c r="C3855" s="178"/>
      <c r="D3855" s="178"/>
      <c r="E3855" s="179" t="s">
        <v>20</v>
      </c>
      <c r="F3855" s="207">
        <v>2000</v>
      </c>
      <c r="G3855" s="207">
        <f t="shared" si="133"/>
        <v>1800</v>
      </c>
      <c r="H3855" s="231">
        <f t="shared" si="134"/>
        <v>1530</v>
      </c>
      <c r="I3855" s="319"/>
      <c r="J3855" s="320"/>
    </row>
    <row r="3856" spans="1:10">
      <c r="A3856" s="178">
        <v>330611008</v>
      </c>
      <c r="B3856" s="178" t="s">
        <v>6756</v>
      </c>
      <c r="C3856" s="178"/>
      <c r="D3856" s="178"/>
      <c r="E3856" s="179" t="s">
        <v>20</v>
      </c>
      <c r="F3856" s="207">
        <v>1000</v>
      </c>
      <c r="G3856" s="207">
        <f t="shared" si="133"/>
        <v>900</v>
      </c>
      <c r="H3856" s="231">
        <f t="shared" si="134"/>
        <v>765</v>
      </c>
      <c r="I3856" s="319"/>
      <c r="J3856" s="320"/>
    </row>
    <row r="3857" spans="1:10">
      <c r="A3857" s="178">
        <v>330611009</v>
      </c>
      <c r="B3857" s="178" t="s">
        <v>6757</v>
      </c>
      <c r="C3857" s="178"/>
      <c r="D3857" s="178"/>
      <c r="E3857" s="179" t="s">
        <v>20</v>
      </c>
      <c r="F3857" s="207">
        <v>3000</v>
      </c>
      <c r="G3857" s="207">
        <f t="shared" si="133"/>
        <v>2700</v>
      </c>
      <c r="H3857" s="231">
        <f t="shared" si="134"/>
        <v>2295</v>
      </c>
      <c r="I3857" s="319"/>
      <c r="J3857" s="320"/>
    </row>
    <row r="3858" spans="1:10">
      <c r="A3858" s="178">
        <v>3307</v>
      </c>
      <c r="B3858" s="178" t="s">
        <v>6758</v>
      </c>
      <c r="C3858" s="178"/>
      <c r="D3858" s="178"/>
      <c r="E3858" s="179"/>
      <c r="F3858" s="171"/>
      <c r="G3858" s="207"/>
      <c r="H3858" s="231"/>
      <c r="I3858" s="319"/>
      <c r="J3858" s="320"/>
    </row>
    <row r="3859" spans="1:10">
      <c r="A3859" s="178">
        <v>330701</v>
      </c>
      <c r="B3859" s="178" t="s">
        <v>6759</v>
      </c>
      <c r="C3859" s="178"/>
      <c r="D3859" s="178"/>
      <c r="E3859" s="179"/>
      <c r="F3859" s="171"/>
      <c r="G3859" s="207"/>
      <c r="H3859" s="231"/>
      <c r="I3859" s="319"/>
      <c r="J3859" s="320"/>
    </row>
    <row r="3860" spans="1:10" ht="37.5">
      <c r="A3860" s="178">
        <v>330701001</v>
      </c>
      <c r="B3860" s="178" t="s">
        <v>6760</v>
      </c>
      <c r="C3860" s="178" t="s">
        <v>6761</v>
      </c>
      <c r="D3860" s="178"/>
      <c r="E3860" s="179" t="s">
        <v>20</v>
      </c>
      <c r="F3860" s="207">
        <v>700</v>
      </c>
      <c r="G3860" s="207">
        <f t="shared" si="133"/>
        <v>630</v>
      </c>
      <c r="H3860" s="231">
        <f t="shared" si="134"/>
        <v>535.5</v>
      </c>
      <c r="I3860" s="319" t="s">
        <v>6762</v>
      </c>
      <c r="J3860" s="320"/>
    </row>
    <row r="3861" spans="1:10" ht="37.5">
      <c r="A3861" s="190" t="s">
        <v>6763</v>
      </c>
      <c r="B3861" s="190" t="s">
        <v>6764</v>
      </c>
      <c r="C3861" s="178"/>
      <c r="D3861" s="178"/>
      <c r="E3861" s="179" t="s">
        <v>20</v>
      </c>
      <c r="F3861" s="207">
        <v>800</v>
      </c>
      <c r="G3861" s="207">
        <f t="shared" si="133"/>
        <v>720</v>
      </c>
      <c r="H3861" s="231">
        <f t="shared" si="134"/>
        <v>612</v>
      </c>
      <c r="I3861" s="319"/>
      <c r="J3861" s="320"/>
    </row>
    <row r="3862" spans="1:10" ht="37.5">
      <c r="A3862" s="178">
        <v>330701002</v>
      </c>
      <c r="B3862" s="178" t="s">
        <v>6765</v>
      </c>
      <c r="C3862" s="178"/>
      <c r="D3862" s="178"/>
      <c r="E3862" s="179" t="s">
        <v>20</v>
      </c>
      <c r="F3862" s="207">
        <v>1700</v>
      </c>
      <c r="G3862" s="207">
        <f t="shared" si="133"/>
        <v>1530</v>
      </c>
      <c r="H3862" s="231">
        <f t="shared" si="134"/>
        <v>1300.5</v>
      </c>
      <c r="I3862" s="319"/>
      <c r="J3862" s="320"/>
    </row>
    <row r="3863" spans="1:10">
      <c r="A3863" s="178">
        <v>330701003</v>
      </c>
      <c r="B3863" s="178" t="s">
        <v>6766</v>
      </c>
      <c r="C3863" s="178" t="s">
        <v>6767</v>
      </c>
      <c r="D3863" s="178"/>
      <c r="E3863" s="179" t="s">
        <v>20</v>
      </c>
      <c r="F3863" s="171">
        <v>200</v>
      </c>
      <c r="G3863" s="207">
        <v>180</v>
      </c>
      <c r="H3863" s="207">
        <v>153</v>
      </c>
      <c r="I3863" s="319"/>
      <c r="J3863" s="320"/>
    </row>
    <row r="3864" spans="1:10">
      <c r="A3864" s="178">
        <v>330701004</v>
      </c>
      <c r="B3864" s="178" t="s">
        <v>6768</v>
      </c>
      <c r="C3864" s="178"/>
      <c r="D3864" s="178"/>
      <c r="E3864" s="179" t="s">
        <v>20</v>
      </c>
      <c r="F3864" s="207">
        <v>300</v>
      </c>
      <c r="G3864" s="207">
        <f t="shared" si="133"/>
        <v>270</v>
      </c>
      <c r="H3864" s="231">
        <f t="shared" si="134"/>
        <v>229.5</v>
      </c>
      <c r="I3864" s="319"/>
      <c r="J3864" s="320"/>
    </row>
    <row r="3865" spans="1:10">
      <c r="A3865" s="178">
        <v>330701005</v>
      </c>
      <c r="B3865" s="178" t="s">
        <v>6769</v>
      </c>
      <c r="C3865" s="178"/>
      <c r="D3865" s="178"/>
      <c r="E3865" s="179" t="s">
        <v>20</v>
      </c>
      <c r="F3865" s="207">
        <v>600</v>
      </c>
      <c r="G3865" s="207">
        <f t="shared" si="133"/>
        <v>540</v>
      </c>
      <c r="H3865" s="231">
        <f t="shared" si="134"/>
        <v>459</v>
      </c>
      <c r="I3865" s="319"/>
      <c r="J3865" s="320"/>
    </row>
    <row r="3866" spans="1:10">
      <c r="A3866" s="178">
        <v>330701006</v>
      </c>
      <c r="B3866" s="178" t="s">
        <v>6770</v>
      </c>
      <c r="C3866" s="178"/>
      <c r="D3866" s="178"/>
      <c r="E3866" s="179" t="s">
        <v>20</v>
      </c>
      <c r="F3866" s="207">
        <v>2200</v>
      </c>
      <c r="G3866" s="207">
        <f t="shared" si="133"/>
        <v>1980</v>
      </c>
      <c r="H3866" s="231">
        <f t="shared" si="134"/>
        <v>1683</v>
      </c>
      <c r="I3866" s="319"/>
      <c r="J3866" s="320"/>
    </row>
    <row r="3867" spans="1:10" ht="37.5">
      <c r="A3867" s="178">
        <v>330701007</v>
      </c>
      <c r="B3867" s="178" t="s">
        <v>6771</v>
      </c>
      <c r="C3867" s="178"/>
      <c r="D3867" s="178"/>
      <c r="E3867" s="179" t="s">
        <v>20</v>
      </c>
      <c r="F3867" s="207">
        <v>1300</v>
      </c>
      <c r="G3867" s="207">
        <f t="shared" si="133"/>
        <v>1170</v>
      </c>
      <c r="H3867" s="231">
        <f t="shared" si="134"/>
        <v>994.5</v>
      </c>
      <c r="I3867" s="319"/>
      <c r="J3867" s="320"/>
    </row>
    <row r="3868" spans="1:10" ht="37.5">
      <c r="A3868" s="178">
        <v>330701008</v>
      </c>
      <c r="B3868" s="178" t="s">
        <v>6772</v>
      </c>
      <c r="C3868" s="178" t="s">
        <v>6773</v>
      </c>
      <c r="D3868" s="178"/>
      <c r="E3868" s="179" t="s">
        <v>20</v>
      </c>
      <c r="F3868" s="207">
        <v>2200</v>
      </c>
      <c r="G3868" s="207">
        <f t="shared" si="133"/>
        <v>1980</v>
      </c>
      <c r="H3868" s="231">
        <f t="shared" si="134"/>
        <v>1683</v>
      </c>
      <c r="I3868" s="319"/>
      <c r="J3868" s="320"/>
    </row>
    <row r="3869" spans="1:10">
      <c r="A3869" s="178">
        <v>330701009</v>
      </c>
      <c r="B3869" s="178" t="s">
        <v>6774</v>
      </c>
      <c r="C3869" s="178"/>
      <c r="D3869" s="178"/>
      <c r="E3869" s="179" t="s">
        <v>20</v>
      </c>
      <c r="F3869" s="207">
        <v>2500</v>
      </c>
      <c r="G3869" s="207">
        <f t="shared" si="133"/>
        <v>2250</v>
      </c>
      <c r="H3869" s="231">
        <f t="shared" si="134"/>
        <v>1912.5</v>
      </c>
      <c r="I3869" s="319"/>
      <c r="J3869" s="320"/>
    </row>
    <row r="3870" spans="1:10">
      <c r="A3870" s="178">
        <v>330701010</v>
      </c>
      <c r="B3870" s="178" t="s">
        <v>6775</v>
      </c>
      <c r="C3870" s="178" t="s">
        <v>6776</v>
      </c>
      <c r="D3870" s="178"/>
      <c r="E3870" s="179" t="s">
        <v>20</v>
      </c>
      <c r="F3870" s="207">
        <v>2400</v>
      </c>
      <c r="G3870" s="207">
        <f t="shared" si="133"/>
        <v>2160</v>
      </c>
      <c r="H3870" s="231">
        <f t="shared" si="134"/>
        <v>1836</v>
      </c>
      <c r="I3870" s="319"/>
      <c r="J3870" s="320"/>
    </row>
    <row r="3871" spans="1:10" ht="37.5">
      <c r="A3871" s="178">
        <v>330701011</v>
      </c>
      <c r="B3871" s="178" t="s">
        <v>6777</v>
      </c>
      <c r="C3871" s="178"/>
      <c r="D3871" s="178"/>
      <c r="E3871" s="179" t="s">
        <v>20</v>
      </c>
      <c r="F3871" s="207">
        <v>2500</v>
      </c>
      <c r="G3871" s="207">
        <f t="shared" si="133"/>
        <v>2250</v>
      </c>
      <c r="H3871" s="231">
        <f t="shared" si="134"/>
        <v>1912.5</v>
      </c>
      <c r="I3871" s="319"/>
      <c r="J3871" s="320"/>
    </row>
    <row r="3872" spans="1:10" ht="37.5">
      <c r="A3872" s="178">
        <v>330701012</v>
      </c>
      <c r="B3872" s="178" t="s">
        <v>6778</v>
      </c>
      <c r="C3872" s="178"/>
      <c r="D3872" s="178"/>
      <c r="E3872" s="179" t="s">
        <v>20</v>
      </c>
      <c r="F3872" s="207">
        <v>2500</v>
      </c>
      <c r="G3872" s="207">
        <f t="shared" si="133"/>
        <v>2250</v>
      </c>
      <c r="H3872" s="231">
        <f t="shared" si="134"/>
        <v>1912.5</v>
      </c>
      <c r="I3872" s="319"/>
      <c r="J3872" s="320"/>
    </row>
    <row r="3873" spans="1:10" ht="37.5">
      <c r="A3873" s="178">
        <v>330701013</v>
      </c>
      <c r="B3873" s="178" t="s">
        <v>6779</v>
      </c>
      <c r="C3873" s="178"/>
      <c r="D3873" s="178"/>
      <c r="E3873" s="179" t="s">
        <v>20</v>
      </c>
      <c r="F3873" s="207">
        <v>2300</v>
      </c>
      <c r="G3873" s="207">
        <f t="shared" si="133"/>
        <v>2070</v>
      </c>
      <c r="H3873" s="231">
        <f t="shared" si="134"/>
        <v>1759.5</v>
      </c>
      <c r="I3873" s="319"/>
      <c r="J3873" s="320"/>
    </row>
    <row r="3874" spans="1:10">
      <c r="A3874" s="178">
        <v>330701014</v>
      </c>
      <c r="B3874" s="178" t="s">
        <v>6780</v>
      </c>
      <c r="C3874" s="178"/>
      <c r="D3874" s="178"/>
      <c r="E3874" s="179" t="s">
        <v>20</v>
      </c>
      <c r="F3874" s="207">
        <v>2000</v>
      </c>
      <c r="G3874" s="207">
        <f t="shared" si="133"/>
        <v>1800</v>
      </c>
      <c r="H3874" s="231">
        <f t="shared" si="134"/>
        <v>1530</v>
      </c>
      <c r="I3874" s="319"/>
      <c r="J3874" s="320"/>
    </row>
    <row r="3875" spans="1:10">
      <c r="A3875" s="178">
        <v>330701015</v>
      </c>
      <c r="B3875" s="178" t="s">
        <v>6781</v>
      </c>
      <c r="C3875" s="178"/>
      <c r="D3875" s="178"/>
      <c r="E3875" s="179" t="s">
        <v>20</v>
      </c>
      <c r="F3875" s="171">
        <v>2100</v>
      </c>
      <c r="G3875" s="207">
        <v>1890</v>
      </c>
      <c r="H3875" s="207">
        <v>1607</v>
      </c>
      <c r="I3875" s="319"/>
      <c r="J3875" s="320"/>
    </row>
    <row r="3876" spans="1:10" ht="37.5">
      <c r="A3876" s="178">
        <v>330701016</v>
      </c>
      <c r="B3876" s="178" t="s">
        <v>6782</v>
      </c>
      <c r="C3876" s="178"/>
      <c r="D3876" s="178"/>
      <c r="E3876" s="179" t="s">
        <v>20</v>
      </c>
      <c r="F3876" s="207">
        <v>4000</v>
      </c>
      <c r="G3876" s="207">
        <f t="shared" si="133"/>
        <v>3600</v>
      </c>
      <c r="H3876" s="231">
        <f t="shared" si="134"/>
        <v>3060</v>
      </c>
      <c r="I3876" s="319"/>
      <c r="J3876" s="320"/>
    </row>
    <row r="3877" spans="1:10" ht="37.5">
      <c r="A3877" s="178">
        <v>330701017</v>
      </c>
      <c r="B3877" s="178" t="s">
        <v>6783</v>
      </c>
      <c r="C3877" s="178" t="s">
        <v>6784</v>
      </c>
      <c r="D3877" s="178"/>
      <c r="E3877" s="179" t="s">
        <v>20</v>
      </c>
      <c r="F3877" s="207">
        <v>3800</v>
      </c>
      <c r="G3877" s="207">
        <f t="shared" si="133"/>
        <v>3420</v>
      </c>
      <c r="H3877" s="231">
        <f t="shared" si="134"/>
        <v>2907</v>
      </c>
      <c r="I3877" s="319"/>
      <c r="J3877" s="320"/>
    </row>
    <row r="3878" spans="1:10">
      <c r="A3878" s="178">
        <v>330701018</v>
      </c>
      <c r="B3878" s="178" t="s">
        <v>6785</v>
      </c>
      <c r="C3878" s="178"/>
      <c r="D3878" s="178"/>
      <c r="E3878" s="179" t="s">
        <v>20</v>
      </c>
      <c r="F3878" s="207">
        <v>1800</v>
      </c>
      <c r="G3878" s="207">
        <f t="shared" si="133"/>
        <v>1620</v>
      </c>
      <c r="H3878" s="231">
        <f t="shared" si="134"/>
        <v>1377</v>
      </c>
      <c r="I3878" s="319"/>
      <c r="J3878" s="320"/>
    </row>
    <row r="3879" spans="1:10" ht="37.5">
      <c r="A3879" s="178">
        <v>330701019</v>
      </c>
      <c r="B3879" s="178" t="s">
        <v>6786</v>
      </c>
      <c r="C3879" s="178"/>
      <c r="D3879" s="178"/>
      <c r="E3879" s="179" t="s">
        <v>20</v>
      </c>
      <c r="F3879" s="207">
        <v>1800</v>
      </c>
      <c r="G3879" s="207">
        <f t="shared" si="133"/>
        <v>1620</v>
      </c>
      <c r="H3879" s="231">
        <f t="shared" si="134"/>
        <v>1377</v>
      </c>
      <c r="I3879" s="319"/>
      <c r="J3879" s="320"/>
    </row>
    <row r="3880" spans="1:10" ht="37.5">
      <c r="A3880" s="178">
        <v>330701020</v>
      </c>
      <c r="B3880" s="178" t="s">
        <v>6787</v>
      </c>
      <c r="C3880" s="178"/>
      <c r="D3880" s="178" t="s">
        <v>6270</v>
      </c>
      <c r="E3880" s="179" t="s">
        <v>20</v>
      </c>
      <c r="F3880" s="207">
        <v>2000</v>
      </c>
      <c r="G3880" s="207">
        <f t="shared" si="133"/>
        <v>1800</v>
      </c>
      <c r="H3880" s="231">
        <f t="shared" si="134"/>
        <v>1530</v>
      </c>
      <c r="I3880" s="319"/>
      <c r="J3880" s="320"/>
    </row>
    <row r="3881" spans="1:10">
      <c r="A3881" s="178">
        <v>330701021</v>
      </c>
      <c r="B3881" s="178" t="s">
        <v>6788</v>
      </c>
      <c r="C3881" s="178"/>
      <c r="D3881" s="178"/>
      <c r="E3881" s="179" t="s">
        <v>20</v>
      </c>
      <c r="F3881" s="207">
        <v>1800</v>
      </c>
      <c r="G3881" s="207">
        <f t="shared" si="133"/>
        <v>1620</v>
      </c>
      <c r="H3881" s="231">
        <f t="shared" si="134"/>
        <v>1377</v>
      </c>
      <c r="I3881" s="319"/>
      <c r="J3881" s="320"/>
    </row>
    <row r="3882" spans="1:10">
      <c r="A3882" s="178">
        <v>330701022</v>
      </c>
      <c r="B3882" s="178" t="s">
        <v>6789</v>
      </c>
      <c r="C3882" s="178" t="s">
        <v>6790</v>
      </c>
      <c r="D3882" s="178"/>
      <c r="E3882" s="179" t="s">
        <v>20</v>
      </c>
      <c r="F3882" s="207">
        <v>1400</v>
      </c>
      <c r="G3882" s="207">
        <f t="shared" si="133"/>
        <v>1260</v>
      </c>
      <c r="H3882" s="231">
        <f t="shared" si="134"/>
        <v>1071</v>
      </c>
      <c r="I3882" s="319" t="s">
        <v>6791</v>
      </c>
      <c r="J3882" s="320"/>
    </row>
    <row r="3883" spans="1:10" ht="37.5">
      <c r="A3883" s="178" t="s">
        <v>6792</v>
      </c>
      <c r="B3883" s="190" t="s">
        <v>6793</v>
      </c>
      <c r="C3883" s="178"/>
      <c r="D3883" s="178"/>
      <c r="E3883" s="191" t="s">
        <v>20</v>
      </c>
      <c r="F3883" s="207">
        <v>1500</v>
      </c>
      <c r="G3883" s="207">
        <f t="shared" si="133"/>
        <v>1350</v>
      </c>
      <c r="H3883" s="231">
        <f t="shared" si="134"/>
        <v>1147.5</v>
      </c>
      <c r="I3883" s="319"/>
      <c r="J3883" s="320"/>
    </row>
    <row r="3884" spans="1:10">
      <c r="A3884" s="178">
        <v>330701023</v>
      </c>
      <c r="B3884" s="178" t="s">
        <v>6794</v>
      </c>
      <c r="C3884" s="178"/>
      <c r="D3884" s="178"/>
      <c r="E3884" s="179" t="s">
        <v>20</v>
      </c>
      <c r="F3884" s="207">
        <v>1700</v>
      </c>
      <c r="G3884" s="207">
        <f t="shared" si="133"/>
        <v>1530</v>
      </c>
      <c r="H3884" s="231">
        <f t="shared" si="134"/>
        <v>1300.5</v>
      </c>
      <c r="I3884" s="319"/>
      <c r="J3884" s="320"/>
    </row>
    <row r="3885" spans="1:10">
      <c r="A3885" s="178">
        <v>330701024</v>
      </c>
      <c r="B3885" s="178" t="s">
        <v>6795</v>
      </c>
      <c r="C3885" s="178"/>
      <c r="D3885" s="178"/>
      <c r="E3885" s="179" t="s">
        <v>20</v>
      </c>
      <c r="F3885" s="207">
        <v>1700</v>
      </c>
      <c r="G3885" s="207">
        <f t="shared" si="133"/>
        <v>1530</v>
      </c>
      <c r="H3885" s="231">
        <f t="shared" si="134"/>
        <v>1300.5</v>
      </c>
      <c r="I3885" s="319"/>
      <c r="J3885" s="320"/>
    </row>
    <row r="3886" spans="1:10" ht="37.5">
      <c r="A3886" s="178">
        <v>330701025</v>
      </c>
      <c r="B3886" s="178" t="s">
        <v>6796</v>
      </c>
      <c r="C3886" s="178" t="s">
        <v>6797</v>
      </c>
      <c r="D3886" s="178"/>
      <c r="E3886" s="179" t="s">
        <v>20</v>
      </c>
      <c r="F3886" s="207">
        <v>1400</v>
      </c>
      <c r="G3886" s="207">
        <f t="shared" si="133"/>
        <v>1260</v>
      </c>
      <c r="H3886" s="231">
        <f t="shared" si="134"/>
        <v>1071</v>
      </c>
      <c r="I3886" s="319"/>
      <c r="J3886" s="320"/>
    </row>
    <row r="3887" spans="1:10" ht="37.5">
      <c r="A3887" s="178">
        <v>330701026</v>
      </c>
      <c r="B3887" s="178" t="s">
        <v>6798</v>
      </c>
      <c r="C3887" s="178"/>
      <c r="D3887" s="178"/>
      <c r="E3887" s="179" t="s">
        <v>20</v>
      </c>
      <c r="F3887" s="207">
        <v>1800</v>
      </c>
      <c r="G3887" s="207">
        <f t="shared" si="133"/>
        <v>1620</v>
      </c>
      <c r="H3887" s="231">
        <f t="shared" si="134"/>
        <v>1377</v>
      </c>
      <c r="I3887" s="319"/>
      <c r="J3887" s="320"/>
    </row>
    <row r="3888" spans="1:10" ht="37.5">
      <c r="A3888" s="178">
        <v>330701027</v>
      </c>
      <c r="B3888" s="178" t="s">
        <v>6799</v>
      </c>
      <c r="C3888" s="178"/>
      <c r="D3888" s="178"/>
      <c r="E3888" s="179" t="s">
        <v>20</v>
      </c>
      <c r="F3888" s="207">
        <v>1800</v>
      </c>
      <c r="G3888" s="207">
        <f t="shared" si="133"/>
        <v>1620</v>
      </c>
      <c r="H3888" s="231">
        <f t="shared" si="134"/>
        <v>1377</v>
      </c>
      <c r="I3888" s="319"/>
      <c r="J3888" s="320"/>
    </row>
    <row r="3889" spans="1:10">
      <c r="A3889" s="178">
        <v>330701028</v>
      </c>
      <c r="B3889" s="178" t="s">
        <v>6800</v>
      </c>
      <c r="C3889" s="178"/>
      <c r="D3889" s="178"/>
      <c r="E3889" s="179" t="s">
        <v>20</v>
      </c>
      <c r="F3889" s="207">
        <v>1000</v>
      </c>
      <c r="G3889" s="207">
        <f t="shared" si="133"/>
        <v>900</v>
      </c>
      <c r="H3889" s="231">
        <f t="shared" si="134"/>
        <v>765</v>
      </c>
      <c r="I3889" s="319"/>
      <c r="J3889" s="320"/>
    </row>
    <row r="3890" spans="1:10">
      <c r="A3890" s="178">
        <v>330701029</v>
      </c>
      <c r="B3890" s="178" t="s">
        <v>6801</v>
      </c>
      <c r="C3890" s="178" t="s">
        <v>6802</v>
      </c>
      <c r="D3890" s="178" t="s">
        <v>4441</v>
      </c>
      <c r="E3890" s="179" t="s">
        <v>20</v>
      </c>
      <c r="F3890" s="207">
        <v>1500</v>
      </c>
      <c r="G3890" s="207">
        <f t="shared" si="133"/>
        <v>1350</v>
      </c>
      <c r="H3890" s="231">
        <f t="shared" si="134"/>
        <v>1147.5</v>
      </c>
      <c r="I3890" s="319"/>
      <c r="J3890" s="320"/>
    </row>
    <row r="3891" spans="1:10">
      <c r="A3891" s="178">
        <v>330701030</v>
      </c>
      <c r="B3891" s="178" t="s">
        <v>6803</v>
      </c>
      <c r="C3891" s="178"/>
      <c r="D3891" s="178"/>
      <c r="E3891" s="179" t="s">
        <v>20</v>
      </c>
      <c r="F3891" s="207">
        <v>1300</v>
      </c>
      <c r="G3891" s="207">
        <f t="shared" si="133"/>
        <v>1170</v>
      </c>
      <c r="H3891" s="231">
        <f t="shared" si="134"/>
        <v>994.5</v>
      </c>
      <c r="I3891" s="319"/>
      <c r="J3891" s="320"/>
    </row>
    <row r="3892" spans="1:10">
      <c r="A3892" s="178">
        <v>330701031</v>
      </c>
      <c r="B3892" s="178" t="s">
        <v>6804</v>
      </c>
      <c r="C3892" s="178"/>
      <c r="D3892" s="178"/>
      <c r="E3892" s="179" t="s">
        <v>20</v>
      </c>
      <c r="F3892" s="207">
        <v>1300</v>
      </c>
      <c r="G3892" s="207">
        <f t="shared" si="133"/>
        <v>1170</v>
      </c>
      <c r="H3892" s="231">
        <f t="shared" si="134"/>
        <v>994.5</v>
      </c>
      <c r="I3892" s="319"/>
      <c r="J3892" s="320"/>
    </row>
    <row r="3893" spans="1:10">
      <c r="A3893" s="178">
        <v>330701032</v>
      </c>
      <c r="B3893" s="178" t="s">
        <v>6805</v>
      </c>
      <c r="C3893" s="178"/>
      <c r="D3893" s="178"/>
      <c r="E3893" s="179" t="s">
        <v>20</v>
      </c>
      <c r="F3893" s="207">
        <v>700</v>
      </c>
      <c r="G3893" s="207">
        <f t="shared" si="133"/>
        <v>630</v>
      </c>
      <c r="H3893" s="231">
        <f t="shared" si="134"/>
        <v>535.5</v>
      </c>
      <c r="I3893" s="319"/>
      <c r="J3893" s="320"/>
    </row>
    <row r="3894" spans="1:10">
      <c r="A3894" s="178">
        <v>330701033</v>
      </c>
      <c r="B3894" s="178" t="s">
        <v>6806</v>
      </c>
      <c r="C3894" s="178"/>
      <c r="D3894" s="178"/>
      <c r="E3894" s="179" t="s">
        <v>20</v>
      </c>
      <c r="F3894" s="207">
        <v>800</v>
      </c>
      <c r="G3894" s="207">
        <f t="shared" si="133"/>
        <v>720</v>
      </c>
      <c r="H3894" s="231">
        <f t="shared" si="134"/>
        <v>612</v>
      </c>
      <c r="I3894" s="319"/>
      <c r="J3894" s="320"/>
    </row>
    <row r="3895" spans="1:10">
      <c r="A3895" s="178">
        <v>330701034</v>
      </c>
      <c r="B3895" s="178" t="s">
        <v>6807</v>
      </c>
      <c r="C3895" s="178"/>
      <c r="D3895" s="178"/>
      <c r="E3895" s="179" t="s">
        <v>20</v>
      </c>
      <c r="F3895" s="207">
        <v>800</v>
      </c>
      <c r="G3895" s="207">
        <f t="shared" si="133"/>
        <v>720</v>
      </c>
      <c r="H3895" s="231">
        <f t="shared" si="134"/>
        <v>612</v>
      </c>
      <c r="I3895" s="319"/>
      <c r="J3895" s="320"/>
    </row>
    <row r="3896" spans="1:10">
      <c r="A3896" s="178">
        <v>330701035</v>
      </c>
      <c r="B3896" s="178" t="s">
        <v>6808</v>
      </c>
      <c r="C3896" s="178"/>
      <c r="D3896" s="178"/>
      <c r="E3896" s="179" t="s">
        <v>20</v>
      </c>
      <c r="F3896" s="207">
        <v>800</v>
      </c>
      <c r="G3896" s="207">
        <f t="shared" si="133"/>
        <v>720</v>
      </c>
      <c r="H3896" s="231">
        <f t="shared" si="134"/>
        <v>612</v>
      </c>
      <c r="I3896" s="319"/>
      <c r="J3896" s="320"/>
    </row>
    <row r="3897" spans="1:10">
      <c r="A3897" s="178">
        <v>330701036</v>
      </c>
      <c r="B3897" s="178" t="s">
        <v>6809</v>
      </c>
      <c r="C3897" s="178"/>
      <c r="D3897" s="178"/>
      <c r="E3897" s="179" t="s">
        <v>20</v>
      </c>
      <c r="F3897" s="207">
        <v>600</v>
      </c>
      <c r="G3897" s="207">
        <f t="shared" si="133"/>
        <v>540</v>
      </c>
      <c r="H3897" s="231">
        <f t="shared" si="134"/>
        <v>459</v>
      </c>
      <c r="I3897" s="319"/>
      <c r="J3897" s="320"/>
    </row>
    <row r="3898" spans="1:10" ht="37.5">
      <c r="A3898" s="178">
        <v>330701037</v>
      </c>
      <c r="B3898" s="178" t="s">
        <v>6810</v>
      </c>
      <c r="C3898" s="178"/>
      <c r="D3898" s="178"/>
      <c r="E3898" s="179" t="s">
        <v>20</v>
      </c>
      <c r="F3898" s="207">
        <v>1500</v>
      </c>
      <c r="G3898" s="207">
        <f t="shared" si="133"/>
        <v>1350</v>
      </c>
      <c r="H3898" s="231">
        <f t="shared" si="134"/>
        <v>1147.5</v>
      </c>
      <c r="I3898" s="319"/>
      <c r="J3898" s="320"/>
    </row>
    <row r="3899" spans="1:10">
      <c r="A3899" s="178">
        <v>330701038</v>
      </c>
      <c r="B3899" s="178" t="s">
        <v>6811</v>
      </c>
      <c r="C3899" s="178" t="s">
        <v>6812</v>
      </c>
      <c r="D3899" s="178"/>
      <c r="E3899" s="179" t="s">
        <v>20</v>
      </c>
      <c r="F3899" s="207">
        <v>1100</v>
      </c>
      <c r="G3899" s="207">
        <f t="shared" si="133"/>
        <v>990</v>
      </c>
      <c r="H3899" s="231">
        <f t="shared" si="134"/>
        <v>841.5</v>
      </c>
      <c r="I3899" s="319"/>
      <c r="J3899" s="320"/>
    </row>
    <row r="3900" spans="1:10">
      <c r="A3900" s="178">
        <v>330701039</v>
      </c>
      <c r="B3900" s="178" t="s">
        <v>6813</v>
      </c>
      <c r="C3900" s="178"/>
      <c r="D3900" s="178"/>
      <c r="E3900" s="179" t="s">
        <v>20</v>
      </c>
      <c r="F3900" s="207">
        <v>2000</v>
      </c>
      <c r="G3900" s="207">
        <f t="shared" si="133"/>
        <v>1800</v>
      </c>
      <c r="H3900" s="231">
        <f t="shared" si="134"/>
        <v>1530</v>
      </c>
      <c r="I3900" s="319"/>
      <c r="J3900" s="320"/>
    </row>
    <row r="3901" spans="1:10" ht="56.25">
      <c r="A3901" s="178">
        <v>330701040</v>
      </c>
      <c r="B3901" s="178" t="s">
        <v>6814</v>
      </c>
      <c r="C3901" s="178" t="s">
        <v>6815</v>
      </c>
      <c r="D3901" s="178" t="s">
        <v>6816</v>
      </c>
      <c r="E3901" s="179" t="s">
        <v>20</v>
      </c>
      <c r="F3901" s="207">
        <v>1820</v>
      </c>
      <c r="G3901" s="207">
        <f t="shared" si="133"/>
        <v>1638</v>
      </c>
      <c r="H3901" s="231">
        <f t="shared" si="134"/>
        <v>1392.3</v>
      </c>
      <c r="I3901" s="319"/>
      <c r="J3901" s="320"/>
    </row>
    <row r="3902" spans="1:10" ht="56.25">
      <c r="A3902" s="178">
        <v>330701041</v>
      </c>
      <c r="B3902" s="178" t="s">
        <v>6817</v>
      </c>
      <c r="C3902" s="178" t="s">
        <v>6818</v>
      </c>
      <c r="D3902" s="178"/>
      <c r="E3902" s="179" t="s">
        <v>20</v>
      </c>
      <c r="F3902" s="207">
        <v>3000</v>
      </c>
      <c r="G3902" s="207">
        <f t="shared" si="133"/>
        <v>2700</v>
      </c>
      <c r="H3902" s="231">
        <f t="shared" si="134"/>
        <v>2295</v>
      </c>
      <c r="I3902" s="319" t="s">
        <v>6819</v>
      </c>
      <c r="J3902" s="320"/>
    </row>
    <row r="3903" spans="1:10" ht="37.5">
      <c r="A3903" s="178" t="s">
        <v>6820</v>
      </c>
      <c r="B3903" s="192" t="s">
        <v>6821</v>
      </c>
      <c r="C3903" s="178"/>
      <c r="D3903" s="178"/>
      <c r="E3903" s="179" t="s">
        <v>20</v>
      </c>
      <c r="F3903" s="207">
        <v>300</v>
      </c>
      <c r="G3903" s="207">
        <f t="shared" si="133"/>
        <v>270</v>
      </c>
      <c r="H3903" s="231">
        <f t="shared" si="134"/>
        <v>229.5</v>
      </c>
      <c r="I3903" s="319"/>
      <c r="J3903" s="320"/>
    </row>
    <row r="3904" spans="1:10" ht="37.5">
      <c r="A3904" s="178" t="s">
        <v>6822</v>
      </c>
      <c r="B3904" s="192" t="s">
        <v>6823</v>
      </c>
      <c r="C3904" s="178"/>
      <c r="D3904" s="178"/>
      <c r="E3904" s="179" t="s">
        <v>20</v>
      </c>
      <c r="F3904" s="207">
        <v>150</v>
      </c>
      <c r="G3904" s="207">
        <f t="shared" si="133"/>
        <v>135</v>
      </c>
      <c r="H3904" s="231">
        <f t="shared" si="134"/>
        <v>114.75</v>
      </c>
      <c r="I3904" s="319"/>
      <c r="J3904" s="320"/>
    </row>
    <row r="3905" spans="1:10">
      <c r="A3905" s="178">
        <v>330701042</v>
      </c>
      <c r="B3905" s="178" t="s">
        <v>6824</v>
      </c>
      <c r="C3905" s="178" t="s">
        <v>6825</v>
      </c>
      <c r="D3905" s="178"/>
      <c r="E3905" s="179" t="s">
        <v>20</v>
      </c>
      <c r="F3905" s="171">
        <v>2800</v>
      </c>
      <c r="G3905" s="207">
        <v>2520</v>
      </c>
      <c r="H3905" s="207">
        <v>2142</v>
      </c>
      <c r="I3905" s="319"/>
      <c r="J3905" s="320"/>
    </row>
    <row r="3906" spans="1:10">
      <c r="A3906" s="178">
        <v>330701043</v>
      </c>
      <c r="B3906" s="178" t="s">
        <v>6826</v>
      </c>
      <c r="C3906" s="178"/>
      <c r="D3906" s="178"/>
      <c r="E3906" s="179" t="s">
        <v>20</v>
      </c>
      <c r="F3906" s="207">
        <v>2300</v>
      </c>
      <c r="G3906" s="207">
        <f t="shared" si="133"/>
        <v>2070</v>
      </c>
      <c r="H3906" s="231">
        <f t="shared" si="134"/>
        <v>1759.5</v>
      </c>
      <c r="I3906" s="319"/>
      <c r="J3906" s="320"/>
    </row>
    <row r="3907" spans="1:10">
      <c r="A3907" s="178">
        <v>330701044</v>
      </c>
      <c r="B3907" s="178" t="s">
        <v>6827</v>
      </c>
      <c r="C3907" s="178"/>
      <c r="D3907" s="178"/>
      <c r="E3907" s="179" t="s">
        <v>20</v>
      </c>
      <c r="F3907" s="207">
        <v>2000</v>
      </c>
      <c r="G3907" s="207">
        <f t="shared" si="133"/>
        <v>1800</v>
      </c>
      <c r="H3907" s="231">
        <f t="shared" si="134"/>
        <v>1530</v>
      </c>
      <c r="I3907" s="319"/>
      <c r="J3907" s="320"/>
    </row>
    <row r="3908" spans="1:10">
      <c r="A3908" s="178">
        <v>330701045</v>
      </c>
      <c r="B3908" s="178" t="s">
        <v>6828</v>
      </c>
      <c r="C3908" s="178"/>
      <c r="D3908" s="178"/>
      <c r="E3908" s="179" t="s">
        <v>20</v>
      </c>
      <c r="F3908" s="207">
        <v>1800</v>
      </c>
      <c r="G3908" s="207">
        <f t="shared" si="133"/>
        <v>1620</v>
      </c>
      <c r="H3908" s="231">
        <f t="shared" si="134"/>
        <v>1377</v>
      </c>
      <c r="I3908" s="319"/>
      <c r="J3908" s="320"/>
    </row>
    <row r="3909" spans="1:10">
      <c r="A3909" s="178">
        <v>330702</v>
      </c>
      <c r="B3909" s="178" t="s">
        <v>6829</v>
      </c>
      <c r="C3909" s="242"/>
      <c r="D3909" s="178"/>
      <c r="E3909" s="179"/>
      <c r="F3909" s="171"/>
      <c r="G3909" s="207"/>
      <c r="H3909" s="231"/>
      <c r="I3909" s="319" t="s">
        <v>6830</v>
      </c>
      <c r="J3909" s="320"/>
    </row>
    <row r="3910" spans="1:10">
      <c r="A3910" s="178">
        <v>330702000</v>
      </c>
      <c r="B3910" s="178" t="s">
        <v>6830</v>
      </c>
      <c r="C3910" s="242"/>
      <c r="D3910" s="178"/>
      <c r="E3910" s="179" t="s">
        <v>20</v>
      </c>
      <c r="F3910" s="171"/>
      <c r="G3910" s="207"/>
      <c r="H3910" s="231"/>
      <c r="I3910" s="319"/>
      <c r="J3910" s="320"/>
    </row>
    <row r="3911" spans="1:10">
      <c r="A3911" s="178">
        <v>330702001</v>
      </c>
      <c r="B3911" s="178" t="s">
        <v>6831</v>
      </c>
      <c r="C3911" s="178"/>
      <c r="D3911" s="178"/>
      <c r="E3911" s="179" t="s">
        <v>20</v>
      </c>
      <c r="F3911" s="207">
        <v>2000</v>
      </c>
      <c r="G3911" s="207">
        <f t="shared" si="133"/>
        <v>1800</v>
      </c>
      <c r="H3911" s="231">
        <f t="shared" si="134"/>
        <v>1530</v>
      </c>
      <c r="I3911" s="319"/>
      <c r="J3911" s="320"/>
    </row>
    <row r="3912" spans="1:10">
      <c r="A3912" s="178">
        <v>330702002</v>
      </c>
      <c r="B3912" s="178" t="s">
        <v>6832</v>
      </c>
      <c r="C3912" s="178" t="s">
        <v>6833</v>
      </c>
      <c r="D3912" s="178"/>
      <c r="E3912" s="179" t="s">
        <v>20</v>
      </c>
      <c r="F3912" s="207">
        <v>3500</v>
      </c>
      <c r="G3912" s="207">
        <f t="shared" si="133"/>
        <v>3150</v>
      </c>
      <c r="H3912" s="231">
        <f t="shared" si="134"/>
        <v>2677.5</v>
      </c>
      <c r="I3912" s="319"/>
      <c r="J3912" s="320"/>
    </row>
    <row r="3913" spans="1:10">
      <c r="A3913" s="178">
        <v>330702003</v>
      </c>
      <c r="B3913" s="178" t="s">
        <v>6834</v>
      </c>
      <c r="C3913" s="178"/>
      <c r="D3913" s="178"/>
      <c r="E3913" s="179" t="s">
        <v>20</v>
      </c>
      <c r="F3913" s="207">
        <v>2500</v>
      </c>
      <c r="G3913" s="207">
        <f t="shared" si="133"/>
        <v>2250</v>
      </c>
      <c r="H3913" s="231">
        <f t="shared" si="134"/>
        <v>1912.5</v>
      </c>
      <c r="I3913" s="319"/>
      <c r="J3913" s="320"/>
    </row>
    <row r="3914" spans="1:10" ht="37.5">
      <c r="A3914" s="178">
        <v>330702004</v>
      </c>
      <c r="B3914" s="178" t="s">
        <v>6835</v>
      </c>
      <c r="C3914" s="178" t="s">
        <v>6836</v>
      </c>
      <c r="D3914" s="178"/>
      <c r="E3914" s="179" t="s">
        <v>20</v>
      </c>
      <c r="F3914" s="207">
        <v>3000</v>
      </c>
      <c r="G3914" s="207">
        <f t="shared" ref="G3914:G3977" si="135">F3914*90%</f>
        <v>2700</v>
      </c>
      <c r="H3914" s="231">
        <f t="shared" ref="H3914:H3977" si="136">G3914*85%</f>
        <v>2295</v>
      </c>
      <c r="I3914" s="319"/>
      <c r="J3914" s="320"/>
    </row>
    <row r="3915" spans="1:10">
      <c r="A3915" s="178">
        <v>330702005</v>
      </c>
      <c r="B3915" s="178" t="s">
        <v>6837</v>
      </c>
      <c r="C3915" s="178"/>
      <c r="D3915" s="178"/>
      <c r="E3915" s="179" t="s">
        <v>20</v>
      </c>
      <c r="F3915" s="207">
        <v>2500</v>
      </c>
      <c r="G3915" s="207">
        <f t="shared" si="135"/>
        <v>2250</v>
      </c>
      <c r="H3915" s="231">
        <f t="shared" si="136"/>
        <v>1912.5</v>
      </c>
      <c r="I3915" s="319"/>
      <c r="J3915" s="320"/>
    </row>
    <row r="3916" spans="1:10">
      <c r="A3916" s="178">
        <v>330702006</v>
      </c>
      <c r="B3916" s="178" t="s">
        <v>6838</v>
      </c>
      <c r="C3916" s="178" t="s">
        <v>6839</v>
      </c>
      <c r="D3916" s="178"/>
      <c r="E3916" s="179" t="s">
        <v>20</v>
      </c>
      <c r="F3916" s="207">
        <v>3800</v>
      </c>
      <c r="G3916" s="207">
        <f t="shared" si="135"/>
        <v>3420</v>
      </c>
      <c r="H3916" s="231">
        <f t="shared" si="136"/>
        <v>2907</v>
      </c>
      <c r="I3916" s="319"/>
      <c r="J3916" s="320"/>
    </row>
    <row r="3917" spans="1:10">
      <c r="A3917" s="178">
        <v>330702007</v>
      </c>
      <c r="B3917" s="178" t="s">
        <v>6840</v>
      </c>
      <c r="C3917" s="178" t="s">
        <v>6841</v>
      </c>
      <c r="D3917" s="178"/>
      <c r="E3917" s="179" t="s">
        <v>20</v>
      </c>
      <c r="F3917" s="207">
        <v>4200</v>
      </c>
      <c r="G3917" s="207">
        <f t="shared" si="135"/>
        <v>3780</v>
      </c>
      <c r="H3917" s="231">
        <f t="shared" si="136"/>
        <v>3213</v>
      </c>
      <c r="I3917" s="319"/>
      <c r="J3917" s="320"/>
    </row>
    <row r="3918" spans="1:10" ht="41.25" customHeight="1">
      <c r="A3918" s="178">
        <v>330702008</v>
      </c>
      <c r="B3918" s="178" t="s">
        <v>6842</v>
      </c>
      <c r="C3918" s="178"/>
      <c r="D3918" s="178"/>
      <c r="E3918" s="179" t="s">
        <v>20</v>
      </c>
      <c r="F3918" s="207">
        <v>4000</v>
      </c>
      <c r="G3918" s="207">
        <f t="shared" si="135"/>
        <v>3600</v>
      </c>
      <c r="H3918" s="231">
        <f t="shared" si="136"/>
        <v>3060</v>
      </c>
      <c r="I3918" s="319" t="s">
        <v>6843</v>
      </c>
      <c r="J3918" s="320"/>
    </row>
    <row r="3919" spans="1:10" ht="56.25">
      <c r="A3919" s="178" t="s">
        <v>6844</v>
      </c>
      <c r="B3919" s="192" t="s">
        <v>6845</v>
      </c>
      <c r="C3919" s="178"/>
      <c r="D3919" s="178"/>
      <c r="E3919" s="179" t="s">
        <v>20</v>
      </c>
      <c r="F3919" s="207">
        <v>4400</v>
      </c>
      <c r="G3919" s="207">
        <f t="shared" si="135"/>
        <v>3960</v>
      </c>
      <c r="H3919" s="231">
        <f t="shared" si="136"/>
        <v>3366</v>
      </c>
      <c r="I3919" s="319"/>
      <c r="J3919" s="320"/>
    </row>
    <row r="3920" spans="1:10">
      <c r="A3920" s="178">
        <v>330702009</v>
      </c>
      <c r="B3920" s="178" t="s">
        <v>6846</v>
      </c>
      <c r="C3920" s="178" t="s">
        <v>6847</v>
      </c>
      <c r="D3920" s="178"/>
      <c r="E3920" s="179" t="s">
        <v>20</v>
      </c>
      <c r="F3920" s="207">
        <v>2500</v>
      </c>
      <c r="G3920" s="207">
        <f t="shared" si="135"/>
        <v>2250</v>
      </c>
      <c r="H3920" s="231">
        <f t="shared" si="136"/>
        <v>1912.5</v>
      </c>
      <c r="I3920" s="319"/>
      <c r="J3920" s="320"/>
    </row>
    <row r="3921" spans="1:10">
      <c r="A3921" s="178">
        <v>330702010</v>
      </c>
      <c r="B3921" s="178" t="s">
        <v>6848</v>
      </c>
      <c r="C3921" s="178"/>
      <c r="D3921" s="178"/>
      <c r="E3921" s="179" t="s">
        <v>20</v>
      </c>
      <c r="F3921" s="207">
        <v>4500</v>
      </c>
      <c r="G3921" s="207">
        <f t="shared" si="135"/>
        <v>4050</v>
      </c>
      <c r="H3921" s="231">
        <f t="shared" si="136"/>
        <v>3442.5</v>
      </c>
      <c r="I3921" s="319"/>
      <c r="J3921" s="320"/>
    </row>
    <row r="3922" spans="1:10">
      <c r="A3922" s="178">
        <v>330702011</v>
      </c>
      <c r="B3922" s="178" t="s">
        <v>6849</v>
      </c>
      <c r="C3922" s="178"/>
      <c r="D3922" s="178"/>
      <c r="E3922" s="179" t="s">
        <v>20</v>
      </c>
      <c r="F3922" s="207">
        <v>2100</v>
      </c>
      <c r="G3922" s="207">
        <f t="shared" si="135"/>
        <v>1890</v>
      </c>
      <c r="H3922" s="231">
        <f t="shared" si="136"/>
        <v>1606.5</v>
      </c>
      <c r="I3922" s="319"/>
      <c r="J3922" s="320"/>
    </row>
    <row r="3923" spans="1:10">
      <c r="A3923" s="178">
        <v>330702012</v>
      </c>
      <c r="B3923" s="178" t="s">
        <v>6850</v>
      </c>
      <c r="C3923" s="178" t="s">
        <v>6851</v>
      </c>
      <c r="D3923" s="178" t="s">
        <v>4636</v>
      </c>
      <c r="E3923" s="179" t="s">
        <v>20</v>
      </c>
      <c r="F3923" s="207">
        <v>8000</v>
      </c>
      <c r="G3923" s="207">
        <f t="shared" si="135"/>
        <v>7200</v>
      </c>
      <c r="H3923" s="231">
        <f t="shared" si="136"/>
        <v>6120</v>
      </c>
      <c r="I3923" s="319"/>
      <c r="J3923" s="320"/>
    </row>
    <row r="3924" spans="1:10">
      <c r="A3924" s="178">
        <v>330702013</v>
      </c>
      <c r="B3924" s="178" t="s">
        <v>6852</v>
      </c>
      <c r="C3924" s="178"/>
      <c r="D3924" s="178"/>
      <c r="E3924" s="179" t="s">
        <v>20</v>
      </c>
      <c r="F3924" s="207">
        <v>8000</v>
      </c>
      <c r="G3924" s="207">
        <f t="shared" si="135"/>
        <v>7200</v>
      </c>
      <c r="H3924" s="231">
        <f t="shared" si="136"/>
        <v>6120</v>
      </c>
      <c r="I3924" s="319"/>
      <c r="J3924" s="320"/>
    </row>
    <row r="3925" spans="1:10">
      <c r="A3925" s="178">
        <v>330702014</v>
      </c>
      <c r="B3925" s="178" t="s">
        <v>6853</v>
      </c>
      <c r="C3925" s="178" t="s">
        <v>6854</v>
      </c>
      <c r="D3925" s="178"/>
      <c r="E3925" s="179" t="s">
        <v>20</v>
      </c>
      <c r="F3925" s="207">
        <v>3000</v>
      </c>
      <c r="G3925" s="207">
        <f t="shared" si="135"/>
        <v>2700</v>
      </c>
      <c r="H3925" s="231">
        <f t="shared" si="136"/>
        <v>2295</v>
      </c>
      <c r="I3925" s="319"/>
      <c r="J3925" s="320"/>
    </row>
    <row r="3926" spans="1:10" ht="37.5">
      <c r="A3926" s="178">
        <v>330702015</v>
      </c>
      <c r="B3926" s="178" t="s">
        <v>6855</v>
      </c>
      <c r="C3926" s="178" t="s">
        <v>6856</v>
      </c>
      <c r="D3926" s="178"/>
      <c r="E3926" s="179" t="s">
        <v>20</v>
      </c>
      <c r="F3926" s="207">
        <v>2500</v>
      </c>
      <c r="G3926" s="207">
        <f t="shared" si="135"/>
        <v>2250</v>
      </c>
      <c r="H3926" s="231">
        <f t="shared" si="136"/>
        <v>1912.5</v>
      </c>
      <c r="I3926" s="319"/>
      <c r="J3926" s="320"/>
    </row>
    <row r="3927" spans="1:10" ht="37.5">
      <c r="A3927" s="178">
        <v>330703</v>
      </c>
      <c r="B3927" s="178" t="s">
        <v>6857</v>
      </c>
      <c r="C3927" s="178"/>
      <c r="D3927" s="178"/>
      <c r="E3927" s="179"/>
      <c r="F3927" s="171"/>
      <c r="G3927" s="207"/>
      <c r="H3927" s="231"/>
      <c r="I3927" s="319"/>
      <c r="J3927" s="320"/>
    </row>
    <row r="3928" spans="1:10">
      <c r="A3928" s="178">
        <v>330703001</v>
      </c>
      <c r="B3928" s="178" t="s">
        <v>6858</v>
      </c>
      <c r="C3928" s="178" t="s">
        <v>6859</v>
      </c>
      <c r="D3928" s="178"/>
      <c r="E3928" s="179" t="s">
        <v>20</v>
      </c>
      <c r="F3928" s="207">
        <v>1800</v>
      </c>
      <c r="G3928" s="207">
        <f t="shared" si="135"/>
        <v>1620</v>
      </c>
      <c r="H3928" s="231">
        <f t="shared" si="136"/>
        <v>1377</v>
      </c>
      <c r="I3928" s="319"/>
      <c r="J3928" s="320"/>
    </row>
    <row r="3929" spans="1:10" ht="51.75" customHeight="1">
      <c r="A3929" s="178">
        <v>330703002</v>
      </c>
      <c r="B3929" s="178" t="s">
        <v>6860</v>
      </c>
      <c r="C3929" s="178"/>
      <c r="D3929" s="178"/>
      <c r="E3929" s="179" t="s">
        <v>20</v>
      </c>
      <c r="F3929" s="207">
        <v>2000</v>
      </c>
      <c r="G3929" s="207">
        <f t="shared" si="135"/>
        <v>1800</v>
      </c>
      <c r="H3929" s="231">
        <f t="shared" si="136"/>
        <v>1530</v>
      </c>
      <c r="I3929" s="319" t="s">
        <v>6861</v>
      </c>
      <c r="J3929" s="320"/>
    </row>
    <row r="3930" spans="1:10" ht="37.5">
      <c r="A3930" s="178" t="s">
        <v>6862</v>
      </c>
      <c r="B3930" s="178" t="s">
        <v>6863</v>
      </c>
      <c r="C3930" s="178"/>
      <c r="D3930" s="178"/>
      <c r="E3930" s="179" t="s">
        <v>20</v>
      </c>
      <c r="F3930" s="207">
        <v>2500</v>
      </c>
      <c r="G3930" s="207">
        <f t="shared" si="135"/>
        <v>2250</v>
      </c>
      <c r="H3930" s="231">
        <f t="shared" si="136"/>
        <v>1912.5</v>
      </c>
      <c r="I3930" s="319"/>
      <c r="J3930" s="320"/>
    </row>
    <row r="3931" spans="1:10" ht="37.5">
      <c r="A3931" s="178" t="s">
        <v>6864</v>
      </c>
      <c r="B3931" s="178" t="s">
        <v>6865</v>
      </c>
      <c r="C3931" s="178"/>
      <c r="D3931" s="178"/>
      <c r="E3931" s="179" t="s">
        <v>20</v>
      </c>
      <c r="F3931" s="207">
        <v>2100</v>
      </c>
      <c r="G3931" s="207">
        <f t="shared" si="135"/>
        <v>1890</v>
      </c>
      <c r="H3931" s="231">
        <f t="shared" si="136"/>
        <v>1606.5</v>
      </c>
      <c r="I3931" s="185"/>
      <c r="J3931" s="186"/>
    </row>
    <row r="3932" spans="1:10" ht="37.5">
      <c r="A3932" s="178" t="s">
        <v>6866</v>
      </c>
      <c r="B3932" s="178" t="s">
        <v>6867</v>
      </c>
      <c r="C3932" s="178"/>
      <c r="D3932" s="178"/>
      <c r="E3932" s="179" t="s">
        <v>20</v>
      </c>
      <c r="F3932" s="207">
        <v>3000</v>
      </c>
      <c r="G3932" s="207">
        <f t="shared" si="135"/>
        <v>2700</v>
      </c>
      <c r="H3932" s="231">
        <f t="shared" si="136"/>
        <v>2295</v>
      </c>
      <c r="I3932" s="185"/>
      <c r="J3932" s="186"/>
    </row>
    <row r="3933" spans="1:10">
      <c r="A3933" s="178">
        <v>330703003</v>
      </c>
      <c r="B3933" s="178" t="s">
        <v>6868</v>
      </c>
      <c r="C3933" s="178"/>
      <c r="D3933" s="178"/>
      <c r="E3933" s="179" t="s">
        <v>20</v>
      </c>
      <c r="F3933" s="207">
        <v>1500</v>
      </c>
      <c r="G3933" s="207">
        <f t="shared" si="135"/>
        <v>1350</v>
      </c>
      <c r="H3933" s="231">
        <f t="shared" si="136"/>
        <v>1147.5</v>
      </c>
      <c r="I3933" s="319"/>
      <c r="J3933" s="320"/>
    </row>
    <row r="3934" spans="1:10">
      <c r="A3934" s="178">
        <v>330703004</v>
      </c>
      <c r="B3934" s="178" t="s">
        <v>6869</v>
      </c>
      <c r="C3934" s="178"/>
      <c r="D3934" s="178"/>
      <c r="E3934" s="179" t="s">
        <v>20</v>
      </c>
      <c r="F3934" s="207">
        <v>1500</v>
      </c>
      <c r="G3934" s="207">
        <f t="shared" si="135"/>
        <v>1350</v>
      </c>
      <c r="H3934" s="231">
        <f t="shared" si="136"/>
        <v>1147.5</v>
      </c>
      <c r="I3934" s="319"/>
      <c r="J3934" s="320"/>
    </row>
    <row r="3935" spans="1:10">
      <c r="A3935" s="178">
        <v>330703005</v>
      </c>
      <c r="B3935" s="178" t="s">
        <v>6870</v>
      </c>
      <c r="C3935" s="178" t="s">
        <v>6871</v>
      </c>
      <c r="D3935" s="178"/>
      <c r="E3935" s="179" t="s">
        <v>20</v>
      </c>
      <c r="F3935" s="207">
        <v>1500</v>
      </c>
      <c r="G3935" s="207">
        <f t="shared" si="135"/>
        <v>1350</v>
      </c>
      <c r="H3935" s="231">
        <f t="shared" si="136"/>
        <v>1147.5</v>
      </c>
      <c r="I3935" s="319"/>
      <c r="J3935" s="320"/>
    </row>
    <row r="3936" spans="1:10">
      <c r="A3936" s="178">
        <v>330703006</v>
      </c>
      <c r="B3936" s="178" t="s">
        <v>6872</v>
      </c>
      <c r="C3936" s="178" t="s">
        <v>6873</v>
      </c>
      <c r="D3936" s="178"/>
      <c r="E3936" s="179" t="s">
        <v>20</v>
      </c>
      <c r="F3936" s="171">
        <v>1400</v>
      </c>
      <c r="G3936" s="207">
        <v>1260</v>
      </c>
      <c r="H3936" s="207">
        <v>1071</v>
      </c>
      <c r="I3936" s="319"/>
      <c r="J3936" s="320"/>
    </row>
    <row r="3937" spans="1:10">
      <c r="A3937" s="237">
        <v>330703007</v>
      </c>
      <c r="B3937" s="237" t="s">
        <v>6874</v>
      </c>
      <c r="C3937" s="237" t="s">
        <v>6875</v>
      </c>
      <c r="D3937" s="243"/>
      <c r="E3937" s="179" t="s">
        <v>20</v>
      </c>
      <c r="F3937" s="207"/>
      <c r="G3937" s="207"/>
      <c r="H3937" s="231"/>
      <c r="I3937" s="319" t="s">
        <v>129</v>
      </c>
      <c r="J3937" s="320"/>
    </row>
    <row r="3938" spans="1:10" ht="37.5">
      <c r="A3938" s="178">
        <v>330703008</v>
      </c>
      <c r="B3938" s="178" t="s">
        <v>6876</v>
      </c>
      <c r="C3938" s="178" t="s">
        <v>6877</v>
      </c>
      <c r="D3938" s="178"/>
      <c r="E3938" s="179" t="s">
        <v>20</v>
      </c>
      <c r="F3938" s="207">
        <v>2000</v>
      </c>
      <c r="G3938" s="207">
        <f t="shared" si="135"/>
        <v>1800</v>
      </c>
      <c r="H3938" s="231">
        <f t="shared" si="136"/>
        <v>1530</v>
      </c>
      <c r="I3938" s="319"/>
      <c r="J3938" s="320"/>
    </row>
    <row r="3939" spans="1:10">
      <c r="A3939" s="178">
        <v>330703009</v>
      </c>
      <c r="B3939" s="178" t="s">
        <v>6878</v>
      </c>
      <c r="C3939" s="178" t="s">
        <v>6879</v>
      </c>
      <c r="D3939" s="178"/>
      <c r="E3939" s="179" t="s">
        <v>20</v>
      </c>
      <c r="F3939" s="207">
        <v>2200</v>
      </c>
      <c r="G3939" s="207">
        <f t="shared" si="135"/>
        <v>1980</v>
      </c>
      <c r="H3939" s="231">
        <f t="shared" si="136"/>
        <v>1683</v>
      </c>
      <c r="I3939" s="319"/>
      <c r="J3939" s="320"/>
    </row>
    <row r="3940" spans="1:10" ht="37.5">
      <c r="A3940" s="178">
        <v>330703010</v>
      </c>
      <c r="B3940" s="178" t="s">
        <v>6880</v>
      </c>
      <c r="C3940" s="178" t="s">
        <v>6881</v>
      </c>
      <c r="D3940" s="178"/>
      <c r="E3940" s="179" t="s">
        <v>20</v>
      </c>
      <c r="F3940" s="207">
        <v>600</v>
      </c>
      <c r="G3940" s="207">
        <f t="shared" si="135"/>
        <v>540</v>
      </c>
      <c r="H3940" s="231">
        <f t="shared" si="136"/>
        <v>459</v>
      </c>
      <c r="I3940" s="319"/>
      <c r="J3940" s="320"/>
    </row>
    <row r="3941" spans="1:10" ht="37.5">
      <c r="A3941" s="178">
        <v>330703011</v>
      </c>
      <c r="B3941" s="178" t="s">
        <v>6882</v>
      </c>
      <c r="C3941" s="178" t="s">
        <v>6883</v>
      </c>
      <c r="D3941" s="178"/>
      <c r="E3941" s="179" t="s">
        <v>20</v>
      </c>
      <c r="F3941" s="207">
        <v>1000</v>
      </c>
      <c r="G3941" s="207">
        <f t="shared" si="135"/>
        <v>900</v>
      </c>
      <c r="H3941" s="231">
        <f t="shared" si="136"/>
        <v>765</v>
      </c>
      <c r="I3941" s="319"/>
      <c r="J3941" s="320"/>
    </row>
    <row r="3942" spans="1:10" ht="37.5">
      <c r="A3942" s="178">
        <v>330703012</v>
      </c>
      <c r="B3942" s="178" t="s">
        <v>6884</v>
      </c>
      <c r="C3942" s="178" t="s">
        <v>6885</v>
      </c>
      <c r="D3942" s="178"/>
      <c r="E3942" s="179" t="s">
        <v>20</v>
      </c>
      <c r="F3942" s="207">
        <v>1800</v>
      </c>
      <c r="G3942" s="207">
        <f t="shared" si="135"/>
        <v>1620</v>
      </c>
      <c r="H3942" s="231">
        <f t="shared" si="136"/>
        <v>1377</v>
      </c>
      <c r="I3942" s="319"/>
      <c r="J3942" s="320"/>
    </row>
    <row r="3943" spans="1:10" ht="37.5">
      <c r="A3943" s="178">
        <v>330703013</v>
      </c>
      <c r="B3943" s="178" t="s">
        <v>6886</v>
      </c>
      <c r="C3943" s="178" t="s">
        <v>6887</v>
      </c>
      <c r="D3943" s="178" t="s">
        <v>6888</v>
      </c>
      <c r="E3943" s="179" t="s">
        <v>656</v>
      </c>
      <c r="F3943" s="207">
        <v>1600</v>
      </c>
      <c r="G3943" s="207">
        <f t="shared" si="135"/>
        <v>1440</v>
      </c>
      <c r="H3943" s="231">
        <f t="shared" si="136"/>
        <v>1224</v>
      </c>
      <c r="I3943" s="319"/>
      <c r="J3943" s="320"/>
    </row>
    <row r="3944" spans="1:10">
      <c r="A3944" s="178">
        <v>330703014</v>
      </c>
      <c r="B3944" s="178" t="s">
        <v>6889</v>
      </c>
      <c r="C3944" s="178" t="s">
        <v>6890</v>
      </c>
      <c r="D3944" s="178"/>
      <c r="E3944" s="179" t="s">
        <v>20</v>
      </c>
      <c r="F3944" s="207">
        <v>2200</v>
      </c>
      <c r="G3944" s="207">
        <f t="shared" si="135"/>
        <v>1980</v>
      </c>
      <c r="H3944" s="231">
        <f t="shared" si="136"/>
        <v>1683</v>
      </c>
      <c r="I3944" s="319"/>
      <c r="J3944" s="320"/>
    </row>
    <row r="3945" spans="1:10" ht="56.25">
      <c r="A3945" s="178">
        <v>330703015</v>
      </c>
      <c r="B3945" s="178" t="s">
        <v>6891</v>
      </c>
      <c r="C3945" s="178" t="s">
        <v>6892</v>
      </c>
      <c r="D3945" s="178" t="s">
        <v>6893</v>
      </c>
      <c r="E3945" s="179" t="s">
        <v>20</v>
      </c>
      <c r="F3945" s="207">
        <v>2300</v>
      </c>
      <c r="G3945" s="207">
        <f t="shared" si="135"/>
        <v>2070</v>
      </c>
      <c r="H3945" s="231">
        <f t="shared" si="136"/>
        <v>1759.5</v>
      </c>
      <c r="I3945" s="319"/>
      <c r="J3945" s="320"/>
    </row>
    <row r="3946" spans="1:10">
      <c r="A3946" s="178">
        <v>330703016</v>
      </c>
      <c r="B3946" s="178" t="s">
        <v>6894</v>
      </c>
      <c r="C3946" s="178"/>
      <c r="D3946" s="178"/>
      <c r="E3946" s="179" t="s">
        <v>20</v>
      </c>
      <c r="F3946" s="207">
        <v>1600</v>
      </c>
      <c r="G3946" s="207">
        <f t="shared" si="135"/>
        <v>1440</v>
      </c>
      <c r="H3946" s="231">
        <f t="shared" si="136"/>
        <v>1224</v>
      </c>
      <c r="I3946" s="319"/>
      <c r="J3946" s="320"/>
    </row>
    <row r="3947" spans="1:10" ht="56.25">
      <c r="A3947" s="178">
        <v>330703017</v>
      </c>
      <c r="B3947" s="178" t="s">
        <v>6895</v>
      </c>
      <c r="C3947" s="178" t="s">
        <v>6896</v>
      </c>
      <c r="D3947" s="178"/>
      <c r="E3947" s="179" t="s">
        <v>20</v>
      </c>
      <c r="F3947" s="207">
        <v>500</v>
      </c>
      <c r="G3947" s="207">
        <f t="shared" si="135"/>
        <v>450</v>
      </c>
      <c r="H3947" s="231">
        <f t="shared" si="136"/>
        <v>382.5</v>
      </c>
      <c r="I3947" s="319"/>
      <c r="J3947" s="320"/>
    </row>
    <row r="3948" spans="1:10" ht="37.5">
      <c r="A3948" s="178">
        <v>330703018</v>
      </c>
      <c r="B3948" s="178" t="s">
        <v>6897</v>
      </c>
      <c r="C3948" s="178" t="s">
        <v>6898</v>
      </c>
      <c r="D3948" s="178"/>
      <c r="E3948" s="179" t="s">
        <v>20</v>
      </c>
      <c r="F3948" s="207">
        <v>1500</v>
      </c>
      <c r="G3948" s="207">
        <f t="shared" si="135"/>
        <v>1350</v>
      </c>
      <c r="H3948" s="231">
        <f t="shared" si="136"/>
        <v>1147.5</v>
      </c>
      <c r="I3948" s="319"/>
      <c r="J3948" s="320"/>
    </row>
    <row r="3949" spans="1:10" ht="37.5">
      <c r="A3949" s="178">
        <v>330703019</v>
      </c>
      <c r="B3949" s="178" t="s">
        <v>6899</v>
      </c>
      <c r="C3949" s="178" t="s">
        <v>6900</v>
      </c>
      <c r="D3949" s="178"/>
      <c r="E3949" s="179" t="s">
        <v>20</v>
      </c>
      <c r="F3949" s="171">
        <v>2100</v>
      </c>
      <c r="G3949" s="207">
        <v>1890</v>
      </c>
      <c r="H3949" s="207">
        <v>1607</v>
      </c>
      <c r="I3949" s="319"/>
      <c r="J3949" s="320"/>
    </row>
    <row r="3950" spans="1:10" ht="56.25">
      <c r="A3950" s="178">
        <v>330703020</v>
      </c>
      <c r="B3950" s="178" t="s">
        <v>6901</v>
      </c>
      <c r="C3950" s="178" t="s">
        <v>6902</v>
      </c>
      <c r="D3950" s="178"/>
      <c r="E3950" s="179" t="s">
        <v>20</v>
      </c>
      <c r="F3950" s="207">
        <v>1200</v>
      </c>
      <c r="G3950" s="207">
        <f t="shared" si="135"/>
        <v>1080</v>
      </c>
      <c r="H3950" s="231">
        <f t="shared" si="136"/>
        <v>918</v>
      </c>
      <c r="I3950" s="319"/>
      <c r="J3950" s="320"/>
    </row>
    <row r="3951" spans="1:10">
      <c r="A3951" s="178">
        <v>330703021</v>
      </c>
      <c r="B3951" s="178" t="s">
        <v>6903</v>
      </c>
      <c r="C3951" s="178"/>
      <c r="D3951" s="178"/>
      <c r="E3951" s="179" t="s">
        <v>20</v>
      </c>
      <c r="F3951" s="207">
        <v>750</v>
      </c>
      <c r="G3951" s="207">
        <f t="shared" si="135"/>
        <v>675</v>
      </c>
      <c r="H3951" s="231">
        <f t="shared" si="136"/>
        <v>573.75</v>
      </c>
      <c r="I3951" s="319"/>
      <c r="J3951" s="320"/>
    </row>
    <row r="3952" spans="1:10">
      <c r="A3952" s="178">
        <v>330703022</v>
      </c>
      <c r="B3952" s="178" t="s">
        <v>6904</v>
      </c>
      <c r="C3952" s="178"/>
      <c r="D3952" s="178"/>
      <c r="E3952" s="179" t="s">
        <v>20</v>
      </c>
      <c r="F3952" s="207">
        <v>1800</v>
      </c>
      <c r="G3952" s="207">
        <f t="shared" si="135"/>
        <v>1620</v>
      </c>
      <c r="H3952" s="231">
        <f t="shared" si="136"/>
        <v>1377</v>
      </c>
      <c r="I3952" s="319"/>
      <c r="J3952" s="320"/>
    </row>
    <row r="3953" spans="1:10">
      <c r="A3953" s="178">
        <v>330703023</v>
      </c>
      <c r="B3953" s="178" t="s">
        <v>6905</v>
      </c>
      <c r="C3953" s="178" t="s">
        <v>6906</v>
      </c>
      <c r="D3953" s="178" t="s">
        <v>6907</v>
      </c>
      <c r="E3953" s="179" t="s">
        <v>20</v>
      </c>
      <c r="F3953" s="207">
        <v>1260</v>
      </c>
      <c r="G3953" s="207">
        <f t="shared" si="135"/>
        <v>1134</v>
      </c>
      <c r="H3953" s="231">
        <f t="shared" si="136"/>
        <v>963.9</v>
      </c>
      <c r="I3953" s="319"/>
      <c r="J3953" s="320"/>
    </row>
    <row r="3954" spans="1:10" ht="37.5">
      <c r="A3954" s="178">
        <v>330703024</v>
      </c>
      <c r="B3954" s="178" t="s">
        <v>6908</v>
      </c>
      <c r="C3954" s="178"/>
      <c r="D3954" s="178"/>
      <c r="E3954" s="179" t="s">
        <v>20</v>
      </c>
      <c r="F3954" s="207">
        <v>1400</v>
      </c>
      <c r="G3954" s="207">
        <f t="shared" si="135"/>
        <v>1260</v>
      </c>
      <c r="H3954" s="231">
        <f t="shared" si="136"/>
        <v>1071</v>
      </c>
      <c r="I3954" s="319"/>
      <c r="J3954" s="320"/>
    </row>
    <row r="3955" spans="1:10" ht="37.5">
      <c r="A3955" s="178">
        <v>330703025</v>
      </c>
      <c r="B3955" s="178" t="s">
        <v>6909</v>
      </c>
      <c r="C3955" s="178" t="s">
        <v>6910</v>
      </c>
      <c r="D3955" s="178"/>
      <c r="E3955" s="179" t="s">
        <v>20</v>
      </c>
      <c r="F3955" s="207">
        <v>1600</v>
      </c>
      <c r="G3955" s="207">
        <f t="shared" si="135"/>
        <v>1440</v>
      </c>
      <c r="H3955" s="231">
        <f t="shared" si="136"/>
        <v>1224</v>
      </c>
      <c r="I3955" s="319"/>
      <c r="J3955" s="320"/>
    </row>
    <row r="3956" spans="1:10" ht="75">
      <c r="A3956" s="178">
        <v>330703026</v>
      </c>
      <c r="B3956" s="178" t="s">
        <v>6911</v>
      </c>
      <c r="C3956" s="178" t="s">
        <v>6912</v>
      </c>
      <c r="D3956" s="178" t="s">
        <v>5650</v>
      </c>
      <c r="E3956" s="179" t="s">
        <v>20</v>
      </c>
      <c r="F3956" s="207">
        <v>2600</v>
      </c>
      <c r="G3956" s="207">
        <f t="shared" si="135"/>
        <v>2340</v>
      </c>
      <c r="H3956" s="231">
        <f t="shared" si="136"/>
        <v>1989</v>
      </c>
      <c r="I3956" s="319"/>
      <c r="J3956" s="320"/>
    </row>
    <row r="3957" spans="1:10">
      <c r="A3957" s="178">
        <v>330703027</v>
      </c>
      <c r="B3957" s="178" t="s">
        <v>6913</v>
      </c>
      <c r="C3957" s="178" t="s">
        <v>6914</v>
      </c>
      <c r="D3957" s="178"/>
      <c r="E3957" s="179" t="s">
        <v>20</v>
      </c>
      <c r="F3957" s="207">
        <v>1500</v>
      </c>
      <c r="G3957" s="207">
        <f t="shared" si="135"/>
        <v>1350</v>
      </c>
      <c r="H3957" s="231">
        <f t="shared" si="136"/>
        <v>1147.5</v>
      </c>
      <c r="I3957" s="319"/>
      <c r="J3957" s="320"/>
    </row>
    <row r="3958" spans="1:10" ht="37.5">
      <c r="A3958" s="178">
        <v>330703028</v>
      </c>
      <c r="B3958" s="178" t="s">
        <v>6915</v>
      </c>
      <c r="C3958" s="178" t="s">
        <v>6916</v>
      </c>
      <c r="D3958" s="178" t="s">
        <v>6917</v>
      </c>
      <c r="E3958" s="179" t="s">
        <v>20</v>
      </c>
      <c r="F3958" s="207">
        <v>2100</v>
      </c>
      <c r="G3958" s="207">
        <f t="shared" si="135"/>
        <v>1890</v>
      </c>
      <c r="H3958" s="231">
        <f t="shared" si="136"/>
        <v>1606.5</v>
      </c>
      <c r="I3958" s="319"/>
      <c r="J3958" s="320"/>
    </row>
    <row r="3959" spans="1:10">
      <c r="A3959" s="178">
        <v>330703029</v>
      </c>
      <c r="B3959" s="178" t="s">
        <v>6918</v>
      </c>
      <c r="C3959" s="178" t="s">
        <v>6919</v>
      </c>
      <c r="D3959" s="178"/>
      <c r="E3959" s="179" t="s">
        <v>20</v>
      </c>
      <c r="F3959" s="207">
        <v>1800</v>
      </c>
      <c r="G3959" s="207">
        <f t="shared" si="135"/>
        <v>1620</v>
      </c>
      <c r="H3959" s="231">
        <f t="shared" si="136"/>
        <v>1377</v>
      </c>
      <c r="I3959" s="319"/>
      <c r="J3959" s="320"/>
    </row>
    <row r="3960" spans="1:10" ht="37.5">
      <c r="A3960" s="178">
        <v>330703030</v>
      </c>
      <c r="B3960" s="178" t="s">
        <v>6920</v>
      </c>
      <c r="C3960" s="178"/>
      <c r="D3960" s="178" t="s">
        <v>6921</v>
      </c>
      <c r="E3960" s="179" t="s">
        <v>20</v>
      </c>
      <c r="F3960" s="207">
        <v>2300</v>
      </c>
      <c r="G3960" s="207">
        <f t="shared" si="135"/>
        <v>2070</v>
      </c>
      <c r="H3960" s="231">
        <f t="shared" si="136"/>
        <v>1759.5</v>
      </c>
      <c r="I3960" s="319"/>
      <c r="J3960" s="320"/>
    </row>
    <row r="3961" spans="1:10">
      <c r="A3961" s="178">
        <v>330703031</v>
      </c>
      <c r="B3961" s="178" t="s">
        <v>6922</v>
      </c>
      <c r="C3961" s="178" t="s">
        <v>6923</v>
      </c>
      <c r="D3961" s="178"/>
      <c r="E3961" s="179" t="s">
        <v>20</v>
      </c>
      <c r="F3961" s="207">
        <v>1200</v>
      </c>
      <c r="G3961" s="207">
        <f t="shared" si="135"/>
        <v>1080</v>
      </c>
      <c r="H3961" s="231">
        <f t="shared" si="136"/>
        <v>918</v>
      </c>
      <c r="I3961" s="319"/>
      <c r="J3961" s="320"/>
    </row>
    <row r="3962" spans="1:10">
      <c r="A3962" s="178">
        <v>330703032</v>
      </c>
      <c r="B3962" s="178" t="s">
        <v>6924</v>
      </c>
      <c r="C3962" s="178" t="s">
        <v>6925</v>
      </c>
      <c r="D3962" s="178"/>
      <c r="E3962" s="179" t="s">
        <v>20</v>
      </c>
      <c r="F3962" s="171">
        <v>2800</v>
      </c>
      <c r="G3962" s="207">
        <v>2520</v>
      </c>
      <c r="H3962" s="207">
        <v>2142</v>
      </c>
      <c r="I3962" s="319" t="s">
        <v>6926</v>
      </c>
      <c r="J3962" s="320"/>
    </row>
    <row r="3963" spans="1:10" ht="37.5">
      <c r="A3963" s="178" t="s">
        <v>6927</v>
      </c>
      <c r="B3963" s="178" t="s">
        <v>6928</v>
      </c>
      <c r="C3963" s="178"/>
      <c r="D3963" s="178"/>
      <c r="E3963" s="179" t="s">
        <v>20</v>
      </c>
      <c r="F3963" s="207">
        <v>3300</v>
      </c>
      <c r="G3963" s="207">
        <f t="shared" si="135"/>
        <v>2970</v>
      </c>
      <c r="H3963" s="231">
        <f t="shared" si="136"/>
        <v>2524.5</v>
      </c>
      <c r="I3963" s="319"/>
      <c r="J3963" s="320"/>
    </row>
    <row r="3964" spans="1:10" ht="37.5">
      <c r="A3964" s="178">
        <v>330703033</v>
      </c>
      <c r="B3964" s="178" t="s">
        <v>6929</v>
      </c>
      <c r="C3964" s="178" t="s">
        <v>6930</v>
      </c>
      <c r="D3964" s="178"/>
      <c r="E3964" s="179" t="s">
        <v>20</v>
      </c>
      <c r="F3964" s="207">
        <v>2400</v>
      </c>
      <c r="G3964" s="207">
        <f t="shared" si="135"/>
        <v>2160</v>
      </c>
      <c r="H3964" s="231">
        <f t="shared" si="136"/>
        <v>1836</v>
      </c>
      <c r="I3964" s="319" t="s">
        <v>6931</v>
      </c>
      <c r="J3964" s="320"/>
    </row>
    <row r="3965" spans="1:10" ht="56.25">
      <c r="A3965" s="178" t="s">
        <v>6932</v>
      </c>
      <c r="B3965" s="178" t="s">
        <v>6933</v>
      </c>
      <c r="C3965" s="178"/>
      <c r="D3965" s="178"/>
      <c r="E3965" s="179" t="s">
        <v>20</v>
      </c>
      <c r="F3965" s="207">
        <v>2900</v>
      </c>
      <c r="G3965" s="207">
        <f t="shared" si="135"/>
        <v>2610</v>
      </c>
      <c r="H3965" s="231">
        <f t="shared" si="136"/>
        <v>2218.5</v>
      </c>
      <c r="I3965" s="319"/>
      <c r="J3965" s="320"/>
    </row>
    <row r="3966" spans="1:10" ht="37.5">
      <c r="A3966" s="178">
        <v>330703034</v>
      </c>
      <c r="B3966" s="178" t="s">
        <v>6934</v>
      </c>
      <c r="C3966" s="178" t="s">
        <v>6935</v>
      </c>
      <c r="D3966" s="178"/>
      <c r="E3966" s="179" t="s">
        <v>20</v>
      </c>
      <c r="F3966" s="207">
        <v>3000</v>
      </c>
      <c r="G3966" s="207">
        <f t="shared" si="135"/>
        <v>2700</v>
      </c>
      <c r="H3966" s="231">
        <f t="shared" si="136"/>
        <v>2295</v>
      </c>
      <c r="I3966" s="319"/>
      <c r="J3966" s="320"/>
    </row>
    <row r="3967" spans="1:10" ht="56.25">
      <c r="A3967" s="178">
        <v>3308</v>
      </c>
      <c r="B3967" s="178" t="s">
        <v>6936</v>
      </c>
      <c r="C3967" s="178"/>
      <c r="D3967" s="178" t="s">
        <v>6937</v>
      </c>
      <c r="E3967" s="179"/>
      <c r="F3967" s="171"/>
      <c r="G3967" s="207"/>
      <c r="H3967" s="231"/>
      <c r="I3967" s="319"/>
      <c r="J3967" s="320"/>
    </row>
    <row r="3968" spans="1:10" ht="93.75">
      <c r="A3968" s="178">
        <v>330801</v>
      </c>
      <c r="B3968" s="178" t="s">
        <v>6938</v>
      </c>
      <c r="C3968" s="178"/>
      <c r="D3968" s="178" t="s">
        <v>6939</v>
      </c>
      <c r="E3968" s="179"/>
      <c r="F3968" s="171"/>
      <c r="G3968" s="207"/>
      <c r="H3968" s="231"/>
      <c r="I3968" s="319"/>
      <c r="J3968" s="320"/>
    </row>
    <row r="3969" spans="1:10">
      <c r="A3969" s="178">
        <v>330801001</v>
      </c>
      <c r="B3969" s="178" t="s">
        <v>6940</v>
      </c>
      <c r="C3969" s="178" t="s">
        <v>6941</v>
      </c>
      <c r="D3969" s="178"/>
      <c r="E3969" s="179" t="s">
        <v>20</v>
      </c>
      <c r="F3969" s="207">
        <v>2500</v>
      </c>
      <c r="G3969" s="207">
        <f t="shared" si="135"/>
        <v>2250</v>
      </c>
      <c r="H3969" s="231">
        <f t="shared" si="136"/>
        <v>1912.5</v>
      </c>
      <c r="I3969" s="319"/>
      <c r="J3969" s="320"/>
    </row>
    <row r="3970" spans="1:10" ht="75">
      <c r="A3970" s="178">
        <v>330801002</v>
      </c>
      <c r="B3970" s="178" t="s">
        <v>6942</v>
      </c>
      <c r="C3970" s="178" t="s">
        <v>6943</v>
      </c>
      <c r="D3970" s="178" t="s">
        <v>6944</v>
      </c>
      <c r="E3970" s="179" t="s">
        <v>20</v>
      </c>
      <c r="F3970" s="207">
        <v>4500</v>
      </c>
      <c r="G3970" s="207">
        <f t="shared" si="135"/>
        <v>4050</v>
      </c>
      <c r="H3970" s="231">
        <f t="shared" si="136"/>
        <v>3442.5</v>
      </c>
      <c r="I3970" s="319"/>
      <c r="J3970" s="320"/>
    </row>
    <row r="3971" spans="1:10" ht="37.5">
      <c r="A3971" s="178">
        <v>330801003</v>
      </c>
      <c r="B3971" s="178" t="s">
        <v>6945</v>
      </c>
      <c r="C3971" s="178" t="s">
        <v>6946</v>
      </c>
      <c r="D3971" s="178" t="s">
        <v>6947</v>
      </c>
      <c r="E3971" s="179" t="s">
        <v>20</v>
      </c>
      <c r="F3971" s="207">
        <v>5200</v>
      </c>
      <c r="G3971" s="207">
        <f t="shared" si="135"/>
        <v>4680</v>
      </c>
      <c r="H3971" s="231">
        <f t="shared" si="136"/>
        <v>3978</v>
      </c>
      <c r="I3971" s="319"/>
      <c r="J3971" s="320"/>
    </row>
    <row r="3972" spans="1:10">
      <c r="A3972" s="178">
        <v>330801004</v>
      </c>
      <c r="B3972" s="178" t="s">
        <v>6948</v>
      </c>
      <c r="C3972" s="178" t="s">
        <v>6949</v>
      </c>
      <c r="D3972" s="178" t="s">
        <v>6947</v>
      </c>
      <c r="E3972" s="179" t="s">
        <v>20</v>
      </c>
      <c r="F3972" s="207">
        <v>5000</v>
      </c>
      <c r="G3972" s="207">
        <f t="shared" si="135"/>
        <v>4500</v>
      </c>
      <c r="H3972" s="231">
        <f t="shared" si="136"/>
        <v>3825</v>
      </c>
      <c r="I3972" s="319"/>
      <c r="J3972" s="320"/>
    </row>
    <row r="3973" spans="1:10">
      <c r="A3973" s="178">
        <v>330801005</v>
      </c>
      <c r="B3973" s="178" t="s">
        <v>6950</v>
      </c>
      <c r="C3973" s="178"/>
      <c r="D3973" s="178" t="s">
        <v>6947</v>
      </c>
      <c r="E3973" s="179" t="s">
        <v>20</v>
      </c>
      <c r="F3973" s="207">
        <v>5000</v>
      </c>
      <c r="G3973" s="207">
        <f t="shared" si="135"/>
        <v>4500</v>
      </c>
      <c r="H3973" s="231">
        <f t="shared" si="136"/>
        <v>3825</v>
      </c>
      <c r="I3973" s="319"/>
      <c r="J3973" s="320"/>
    </row>
    <row r="3974" spans="1:10" ht="37.5">
      <c r="A3974" s="178">
        <v>330801006</v>
      </c>
      <c r="B3974" s="178" t="s">
        <v>6951</v>
      </c>
      <c r="C3974" s="178" t="s">
        <v>6952</v>
      </c>
      <c r="D3974" s="178"/>
      <c r="E3974" s="179" t="s">
        <v>20</v>
      </c>
      <c r="F3974" s="207">
        <v>4800</v>
      </c>
      <c r="G3974" s="207">
        <f t="shared" si="135"/>
        <v>4320</v>
      </c>
      <c r="H3974" s="231">
        <f t="shared" si="136"/>
        <v>3672</v>
      </c>
      <c r="I3974" s="319"/>
      <c r="J3974" s="320"/>
    </row>
    <row r="3975" spans="1:10">
      <c r="A3975" s="178">
        <v>330801007</v>
      </c>
      <c r="B3975" s="178" t="s">
        <v>6953</v>
      </c>
      <c r="C3975" s="178" t="s">
        <v>6954</v>
      </c>
      <c r="D3975" s="178" t="s">
        <v>5650</v>
      </c>
      <c r="E3975" s="179" t="s">
        <v>20</v>
      </c>
      <c r="F3975" s="207">
        <v>3800</v>
      </c>
      <c r="G3975" s="207">
        <f t="shared" si="135"/>
        <v>3420</v>
      </c>
      <c r="H3975" s="231">
        <f t="shared" si="136"/>
        <v>2907</v>
      </c>
      <c r="I3975" s="319"/>
      <c r="J3975" s="320"/>
    </row>
    <row r="3976" spans="1:10">
      <c r="A3976" s="178">
        <v>330801008</v>
      </c>
      <c r="B3976" s="178" t="s">
        <v>6955</v>
      </c>
      <c r="C3976" s="178"/>
      <c r="D3976" s="178" t="s">
        <v>6956</v>
      </c>
      <c r="E3976" s="179" t="s">
        <v>20</v>
      </c>
      <c r="F3976" s="207">
        <v>4500</v>
      </c>
      <c r="G3976" s="207">
        <f t="shared" si="135"/>
        <v>4050</v>
      </c>
      <c r="H3976" s="231">
        <f t="shared" si="136"/>
        <v>3442.5</v>
      </c>
      <c r="I3976" s="319"/>
      <c r="J3976" s="320"/>
    </row>
    <row r="3977" spans="1:10" ht="56.25">
      <c r="A3977" s="178">
        <v>330801009</v>
      </c>
      <c r="B3977" s="178" t="s">
        <v>6957</v>
      </c>
      <c r="C3977" s="178"/>
      <c r="D3977" s="178" t="s">
        <v>6958</v>
      </c>
      <c r="E3977" s="179" t="s">
        <v>20</v>
      </c>
      <c r="F3977" s="207">
        <v>5200</v>
      </c>
      <c r="G3977" s="207">
        <f t="shared" si="135"/>
        <v>4680</v>
      </c>
      <c r="H3977" s="231">
        <f t="shared" si="136"/>
        <v>3978</v>
      </c>
      <c r="I3977" s="319"/>
      <c r="J3977" s="320"/>
    </row>
    <row r="3978" spans="1:10" ht="56.25">
      <c r="A3978" s="178">
        <v>330801010</v>
      </c>
      <c r="B3978" s="178" t="s">
        <v>6959</v>
      </c>
      <c r="C3978" s="178" t="s">
        <v>6960</v>
      </c>
      <c r="D3978" s="178" t="s">
        <v>6961</v>
      </c>
      <c r="E3978" s="179" t="s">
        <v>20</v>
      </c>
      <c r="F3978" s="207">
        <v>5200</v>
      </c>
      <c r="G3978" s="207">
        <f t="shared" ref="G3978:G4041" si="137">F3978*90%</f>
        <v>4680</v>
      </c>
      <c r="H3978" s="231">
        <f t="shared" ref="H3978:H4041" si="138">G3978*85%</f>
        <v>3978</v>
      </c>
      <c r="I3978" s="319"/>
      <c r="J3978" s="320"/>
    </row>
    <row r="3979" spans="1:10">
      <c r="A3979" s="178">
        <v>330801011</v>
      </c>
      <c r="B3979" s="178" t="s">
        <v>6962</v>
      </c>
      <c r="C3979" s="178"/>
      <c r="D3979" s="178" t="s">
        <v>6947</v>
      </c>
      <c r="E3979" s="179" t="s">
        <v>20</v>
      </c>
      <c r="F3979" s="207">
        <v>4200</v>
      </c>
      <c r="G3979" s="207">
        <f t="shared" si="137"/>
        <v>3780</v>
      </c>
      <c r="H3979" s="231">
        <f t="shared" si="138"/>
        <v>3213</v>
      </c>
      <c r="I3979" s="319"/>
      <c r="J3979" s="320"/>
    </row>
    <row r="3980" spans="1:10" ht="56.25">
      <c r="A3980" s="178">
        <v>330801012</v>
      </c>
      <c r="B3980" s="178" t="s">
        <v>6963</v>
      </c>
      <c r="C3980" s="178" t="s">
        <v>6964</v>
      </c>
      <c r="D3980" s="178" t="s">
        <v>5650</v>
      </c>
      <c r="E3980" s="179" t="s">
        <v>20</v>
      </c>
      <c r="F3980" s="207">
        <v>3800</v>
      </c>
      <c r="G3980" s="207">
        <f t="shared" si="137"/>
        <v>3420</v>
      </c>
      <c r="H3980" s="231">
        <f t="shared" si="138"/>
        <v>2907</v>
      </c>
      <c r="I3980" s="319"/>
      <c r="J3980" s="320"/>
    </row>
    <row r="3981" spans="1:10">
      <c r="A3981" s="178">
        <v>330801013</v>
      </c>
      <c r="B3981" s="178" t="s">
        <v>6965</v>
      </c>
      <c r="C3981" s="178"/>
      <c r="D3981" s="178" t="s">
        <v>6947</v>
      </c>
      <c r="E3981" s="179" t="s">
        <v>20</v>
      </c>
      <c r="F3981" s="207">
        <v>5200</v>
      </c>
      <c r="G3981" s="207">
        <f t="shared" si="137"/>
        <v>4680</v>
      </c>
      <c r="H3981" s="231">
        <f t="shared" si="138"/>
        <v>3978</v>
      </c>
      <c r="I3981" s="319"/>
      <c r="J3981" s="320"/>
    </row>
    <row r="3982" spans="1:10">
      <c r="A3982" s="178">
        <v>330801014</v>
      </c>
      <c r="B3982" s="178" t="s">
        <v>6966</v>
      </c>
      <c r="C3982" s="178"/>
      <c r="D3982" s="178" t="s">
        <v>6947</v>
      </c>
      <c r="E3982" s="179" t="s">
        <v>20</v>
      </c>
      <c r="F3982" s="207">
        <v>7000</v>
      </c>
      <c r="G3982" s="207">
        <f t="shared" si="137"/>
        <v>6300</v>
      </c>
      <c r="H3982" s="231">
        <f t="shared" si="138"/>
        <v>5355</v>
      </c>
      <c r="I3982" s="319" t="s">
        <v>6967</v>
      </c>
      <c r="J3982" s="320"/>
    </row>
    <row r="3983" spans="1:10" ht="37.5">
      <c r="A3983" s="178" t="s">
        <v>6968</v>
      </c>
      <c r="B3983" s="178" t="s">
        <v>6969</v>
      </c>
      <c r="C3983" s="178"/>
      <c r="D3983" s="178"/>
      <c r="E3983" s="179" t="s">
        <v>20</v>
      </c>
      <c r="F3983" s="207">
        <v>7600</v>
      </c>
      <c r="G3983" s="207">
        <f t="shared" si="137"/>
        <v>6840</v>
      </c>
      <c r="H3983" s="231">
        <f t="shared" si="138"/>
        <v>5814</v>
      </c>
      <c r="I3983" s="319"/>
      <c r="J3983" s="320"/>
    </row>
    <row r="3984" spans="1:10">
      <c r="A3984" s="178">
        <v>330801015</v>
      </c>
      <c r="B3984" s="178" t="s">
        <v>6970</v>
      </c>
      <c r="C3984" s="178"/>
      <c r="D3984" s="178"/>
      <c r="E3984" s="179" t="s">
        <v>20</v>
      </c>
      <c r="F3984" s="207">
        <v>4500</v>
      </c>
      <c r="G3984" s="207">
        <f t="shared" si="137"/>
        <v>4050</v>
      </c>
      <c r="H3984" s="231">
        <f t="shared" si="138"/>
        <v>3442.5</v>
      </c>
      <c r="I3984" s="319"/>
      <c r="J3984" s="320"/>
    </row>
    <row r="3985" spans="1:10" ht="37.5">
      <c r="A3985" s="178">
        <v>330801016</v>
      </c>
      <c r="B3985" s="178" t="s">
        <v>6971</v>
      </c>
      <c r="C3985" s="178" t="s">
        <v>6972</v>
      </c>
      <c r="D3985" s="178" t="s">
        <v>5650</v>
      </c>
      <c r="E3985" s="179" t="s">
        <v>20</v>
      </c>
      <c r="F3985" s="207">
        <v>4500</v>
      </c>
      <c r="G3985" s="207">
        <f t="shared" si="137"/>
        <v>4050</v>
      </c>
      <c r="H3985" s="231">
        <f t="shared" si="138"/>
        <v>3442.5</v>
      </c>
      <c r="I3985" s="319"/>
      <c r="J3985" s="320"/>
    </row>
    <row r="3986" spans="1:10" ht="37.5">
      <c r="A3986" s="178">
        <v>330801017</v>
      </c>
      <c r="B3986" s="178" t="s">
        <v>6973</v>
      </c>
      <c r="C3986" s="178" t="s">
        <v>6974</v>
      </c>
      <c r="D3986" s="178"/>
      <c r="E3986" s="179" t="s">
        <v>20</v>
      </c>
      <c r="F3986" s="207">
        <v>4500</v>
      </c>
      <c r="G3986" s="207">
        <f t="shared" si="137"/>
        <v>4050</v>
      </c>
      <c r="H3986" s="231">
        <f t="shared" si="138"/>
        <v>3442.5</v>
      </c>
      <c r="I3986" s="319"/>
      <c r="J3986" s="320"/>
    </row>
    <row r="3987" spans="1:10">
      <c r="A3987" s="178">
        <v>330801018</v>
      </c>
      <c r="B3987" s="178" t="s">
        <v>6975</v>
      </c>
      <c r="C3987" s="178" t="s">
        <v>6976</v>
      </c>
      <c r="D3987" s="178"/>
      <c r="E3987" s="179" t="s">
        <v>20</v>
      </c>
      <c r="F3987" s="207">
        <v>4500</v>
      </c>
      <c r="G3987" s="207">
        <f t="shared" si="137"/>
        <v>4050</v>
      </c>
      <c r="H3987" s="231">
        <f t="shared" si="138"/>
        <v>3442.5</v>
      </c>
      <c r="I3987" s="319"/>
      <c r="J3987" s="320"/>
    </row>
    <row r="3988" spans="1:10" ht="37.5">
      <c r="A3988" s="178">
        <v>330801019</v>
      </c>
      <c r="B3988" s="178" t="s">
        <v>6977</v>
      </c>
      <c r="C3988" s="178" t="s">
        <v>6978</v>
      </c>
      <c r="D3988" s="178" t="s">
        <v>5650</v>
      </c>
      <c r="E3988" s="179" t="s">
        <v>20</v>
      </c>
      <c r="F3988" s="207">
        <v>4500</v>
      </c>
      <c r="G3988" s="207">
        <f t="shared" si="137"/>
        <v>4050</v>
      </c>
      <c r="H3988" s="231">
        <f t="shared" si="138"/>
        <v>3442.5</v>
      </c>
      <c r="I3988" s="319"/>
      <c r="J3988" s="320"/>
    </row>
    <row r="3989" spans="1:10" ht="37.5">
      <c r="A3989" s="178">
        <v>330801020</v>
      </c>
      <c r="B3989" s="178" t="s">
        <v>6979</v>
      </c>
      <c r="C3989" s="178"/>
      <c r="D3989" s="178"/>
      <c r="E3989" s="179" t="s">
        <v>20</v>
      </c>
      <c r="F3989" s="207">
        <v>5000</v>
      </c>
      <c r="G3989" s="207">
        <f t="shared" si="137"/>
        <v>4500</v>
      </c>
      <c r="H3989" s="231">
        <f t="shared" si="138"/>
        <v>3825</v>
      </c>
      <c r="I3989" s="319"/>
      <c r="J3989" s="320"/>
    </row>
    <row r="3990" spans="1:10">
      <c r="A3990" s="178">
        <v>330801021</v>
      </c>
      <c r="B3990" s="178" t="s">
        <v>6980</v>
      </c>
      <c r="C3990" s="178"/>
      <c r="D3990" s="178"/>
      <c r="E3990" s="179" t="s">
        <v>20</v>
      </c>
      <c r="F3990" s="207">
        <v>3000</v>
      </c>
      <c r="G3990" s="207">
        <f t="shared" si="137"/>
        <v>2700</v>
      </c>
      <c r="H3990" s="231">
        <f t="shared" si="138"/>
        <v>2295</v>
      </c>
      <c r="I3990" s="319"/>
      <c r="J3990" s="320"/>
    </row>
    <row r="3991" spans="1:10" ht="37.5">
      <c r="A3991" s="178">
        <v>330801022</v>
      </c>
      <c r="B3991" s="178" t="s">
        <v>6981</v>
      </c>
      <c r="C3991" s="178" t="s">
        <v>6982</v>
      </c>
      <c r="D3991" s="178"/>
      <c r="E3991" s="179" t="s">
        <v>20</v>
      </c>
      <c r="F3991" s="207">
        <v>3800</v>
      </c>
      <c r="G3991" s="207">
        <f t="shared" si="137"/>
        <v>3420</v>
      </c>
      <c r="H3991" s="231">
        <f t="shared" si="138"/>
        <v>2907</v>
      </c>
      <c r="I3991" s="319"/>
      <c r="J3991" s="320"/>
    </row>
    <row r="3992" spans="1:10" ht="37.5">
      <c r="A3992" s="178">
        <v>330801023</v>
      </c>
      <c r="B3992" s="178" t="s">
        <v>6983</v>
      </c>
      <c r="C3992" s="178" t="s">
        <v>6984</v>
      </c>
      <c r="D3992" s="178"/>
      <c r="E3992" s="179" t="s">
        <v>20</v>
      </c>
      <c r="F3992" s="207">
        <v>5500</v>
      </c>
      <c r="G3992" s="207">
        <f t="shared" si="137"/>
        <v>4950</v>
      </c>
      <c r="H3992" s="231">
        <f t="shared" si="138"/>
        <v>4207.5</v>
      </c>
      <c r="I3992" s="319"/>
      <c r="J3992" s="320"/>
    </row>
    <row r="3993" spans="1:10" ht="37.5">
      <c r="A3993" s="178">
        <v>330801024</v>
      </c>
      <c r="B3993" s="178" t="s">
        <v>6985</v>
      </c>
      <c r="C3993" s="178" t="s">
        <v>6986</v>
      </c>
      <c r="D3993" s="178"/>
      <c r="E3993" s="179" t="s">
        <v>20</v>
      </c>
      <c r="F3993" s="207">
        <v>4800</v>
      </c>
      <c r="G3993" s="207">
        <f t="shared" si="137"/>
        <v>4320</v>
      </c>
      <c r="H3993" s="231">
        <f t="shared" si="138"/>
        <v>3672</v>
      </c>
      <c r="I3993" s="319"/>
      <c r="J3993" s="320"/>
    </row>
    <row r="3994" spans="1:10" ht="37.5">
      <c r="A3994" s="178">
        <v>330801025</v>
      </c>
      <c r="B3994" s="178" t="s">
        <v>6987</v>
      </c>
      <c r="C3994" s="178" t="s">
        <v>6988</v>
      </c>
      <c r="D3994" s="178"/>
      <c r="E3994" s="179" t="s">
        <v>20</v>
      </c>
      <c r="F3994" s="207">
        <v>4500</v>
      </c>
      <c r="G3994" s="207">
        <f t="shared" si="137"/>
        <v>4050</v>
      </c>
      <c r="H3994" s="231">
        <f t="shared" si="138"/>
        <v>3442.5</v>
      </c>
      <c r="I3994" s="319"/>
      <c r="J3994" s="320"/>
    </row>
    <row r="3995" spans="1:10" ht="56.25">
      <c r="A3995" s="178">
        <v>330801026</v>
      </c>
      <c r="B3995" s="178" t="s">
        <v>6989</v>
      </c>
      <c r="C3995" s="178" t="s">
        <v>6990</v>
      </c>
      <c r="D3995" s="178"/>
      <c r="E3995" s="179" t="s">
        <v>20</v>
      </c>
      <c r="F3995" s="207">
        <v>5300</v>
      </c>
      <c r="G3995" s="207">
        <f t="shared" si="137"/>
        <v>4770</v>
      </c>
      <c r="H3995" s="231">
        <f t="shared" si="138"/>
        <v>4054.5</v>
      </c>
      <c r="I3995" s="319"/>
      <c r="J3995" s="320"/>
    </row>
    <row r="3996" spans="1:10" ht="37.5">
      <c r="A3996" s="178">
        <v>330801027</v>
      </c>
      <c r="B3996" s="178" t="s">
        <v>6991</v>
      </c>
      <c r="C3996" s="178" t="s">
        <v>6992</v>
      </c>
      <c r="D3996" s="178"/>
      <c r="E3996" s="179" t="s">
        <v>20</v>
      </c>
      <c r="F3996" s="207">
        <v>3600</v>
      </c>
      <c r="G3996" s="207">
        <f t="shared" si="137"/>
        <v>3240</v>
      </c>
      <c r="H3996" s="231">
        <f t="shared" si="138"/>
        <v>2754</v>
      </c>
      <c r="I3996" s="319"/>
      <c r="J3996" s="320"/>
    </row>
    <row r="3997" spans="1:10">
      <c r="A3997" s="178">
        <v>330801028</v>
      </c>
      <c r="B3997" s="178" t="s">
        <v>6993</v>
      </c>
      <c r="C3997" s="178"/>
      <c r="D3997" s="178"/>
      <c r="E3997" s="179" t="s">
        <v>20</v>
      </c>
      <c r="F3997" s="207">
        <v>4200</v>
      </c>
      <c r="G3997" s="207">
        <f t="shared" si="137"/>
        <v>3780</v>
      </c>
      <c r="H3997" s="231">
        <f t="shared" si="138"/>
        <v>3213</v>
      </c>
      <c r="I3997" s="319"/>
      <c r="J3997" s="320"/>
    </row>
    <row r="3998" spans="1:10" ht="131.25">
      <c r="A3998" s="178">
        <v>330802</v>
      </c>
      <c r="B3998" s="178" t="s">
        <v>6994</v>
      </c>
      <c r="C3998" s="178"/>
      <c r="D3998" s="178" t="s">
        <v>6995</v>
      </c>
      <c r="E3998" s="179"/>
      <c r="F3998" s="171"/>
      <c r="G3998" s="207"/>
      <c r="H3998" s="231"/>
      <c r="I3998" s="319"/>
      <c r="J3998" s="320"/>
    </row>
    <row r="3999" spans="1:10" ht="37.5">
      <c r="A3999" s="178">
        <v>330802001</v>
      </c>
      <c r="B3999" s="178" t="s">
        <v>6996</v>
      </c>
      <c r="C3999" s="178" t="s">
        <v>6997</v>
      </c>
      <c r="D3999" s="178"/>
      <c r="E3999" s="179" t="s">
        <v>20</v>
      </c>
      <c r="F3999" s="207">
        <v>4000</v>
      </c>
      <c r="G3999" s="207">
        <f t="shared" si="137"/>
        <v>3600</v>
      </c>
      <c r="H3999" s="231">
        <f t="shared" si="138"/>
        <v>3060</v>
      </c>
      <c r="I3999" s="319"/>
      <c r="J3999" s="320"/>
    </row>
    <row r="4000" spans="1:10" ht="37.5">
      <c r="A4000" s="178">
        <v>330802002</v>
      </c>
      <c r="B4000" s="178" t="s">
        <v>6998</v>
      </c>
      <c r="C4000" s="178"/>
      <c r="D4000" s="178"/>
      <c r="E4000" s="179" t="s">
        <v>20</v>
      </c>
      <c r="F4000" s="207">
        <v>4500</v>
      </c>
      <c r="G4000" s="207">
        <f t="shared" si="137"/>
        <v>4050</v>
      </c>
      <c r="H4000" s="231">
        <f t="shared" si="138"/>
        <v>3442.5</v>
      </c>
      <c r="I4000" s="319"/>
      <c r="J4000" s="320"/>
    </row>
    <row r="4001" spans="1:10" ht="75">
      <c r="A4001" s="178">
        <v>330802003</v>
      </c>
      <c r="B4001" s="178" t="s">
        <v>6999</v>
      </c>
      <c r="C4001" s="178" t="s">
        <v>7000</v>
      </c>
      <c r="D4001" s="178" t="s">
        <v>7001</v>
      </c>
      <c r="E4001" s="179" t="s">
        <v>7002</v>
      </c>
      <c r="F4001" s="207">
        <v>6000</v>
      </c>
      <c r="G4001" s="207">
        <f t="shared" si="137"/>
        <v>5400</v>
      </c>
      <c r="H4001" s="231">
        <f t="shared" si="138"/>
        <v>4590</v>
      </c>
      <c r="I4001" s="319"/>
      <c r="J4001" s="320"/>
    </row>
    <row r="4002" spans="1:10" ht="37.5">
      <c r="A4002" s="178" t="s">
        <v>7003</v>
      </c>
      <c r="B4002" s="178" t="s">
        <v>7004</v>
      </c>
      <c r="C4002" s="178"/>
      <c r="D4002" s="178"/>
      <c r="E4002" s="179" t="s">
        <v>7002</v>
      </c>
      <c r="F4002" s="207">
        <v>400</v>
      </c>
      <c r="G4002" s="207">
        <f t="shared" si="137"/>
        <v>360</v>
      </c>
      <c r="H4002" s="231">
        <f t="shared" si="138"/>
        <v>306</v>
      </c>
      <c r="I4002" s="185"/>
      <c r="J4002" s="186"/>
    </row>
    <row r="4003" spans="1:10" ht="37.5">
      <c r="A4003" s="178">
        <v>330802004</v>
      </c>
      <c r="B4003" s="178" t="s">
        <v>7005</v>
      </c>
      <c r="C4003" s="178" t="s">
        <v>7006</v>
      </c>
      <c r="D4003" s="178" t="s">
        <v>6947</v>
      </c>
      <c r="E4003" s="179" t="s">
        <v>7002</v>
      </c>
      <c r="F4003" s="207">
        <v>6500</v>
      </c>
      <c r="G4003" s="207">
        <f t="shared" si="137"/>
        <v>5850</v>
      </c>
      <c r="H4003" s="231">
        <f t="shared" si="138"/>
        <v>4972.5</v>
      </c>
      <c r="I4003" s="319"/>
      <c r="J4003" s="320"/>
    </row>
    <row r="4004" spans="1:10" ht="37.5">
      <c r="A4004" s="178" t="s">
        <v>7007</v>
      </c>
      <c r="B4004" s="178" t="s">
        <v>7008</v>
      </c>
      <c r="C4004" s="178"/>
      <c r="D4004" s="178"/>
      <c r="E4004" s="179" t="s">
        <v>7002</v>
      </c>
      <c r="F4004" s="207">
        <v>400</v>
      </c>
      <c r="G4004" s="207">
        <f t="shared" si="137"/>
        <v>360</v>
      </c>
      <c r="H4004" s="231">
        <f t="shared" si="138"/>
        <v>306</v>
      </c>
      <c r="I4004" s="185"/>
      <c r="J4004" s="186"/>
    </row>
    <row r="4005" spans="1:10" ht="37.5">
      <c r="A4005" s="178">
        <v>330802005</v>
      </c>
      <c r="B4005" s="178" t="s">
        <v>7009</v>
      </c>
      <c r="C4005" s="178"/>
      <c r="D4005" s="178" t="s">
        <v>5650</v>
      </c>
      <c r="E4005" s="179" t="s">
        <v>7002</v>
      </c>
      <c r="F4005" s="207">
        <v>7100</v>
      </c>
      <c r="G4005" s="207">
        <f t="shared" si="137"/>
        <v>6390</v>
      </c>
      <c r="H4005" s="231">
        <f t="shared" si="138"/>
        <v>5431.5</v>
      </c>
      <c r="I4005" s="319"/>
      <c r="J4005" s="320"/>
    </row>
    <row r="4006" spans="1:10" ht="37.5">
      <c r="A4006" s="178" t="s">
        <v>7010</v>
      </c>
      <c r="B4006" s="178" t="s">
        <v>7011</v>
      </c>
      <c r="C4006" s="178"/>
      <c r="D4006" s="178"/>
      <c r="E4006" s="179" t="s">
        <v>7002</v>
      </c>
      <c r="F4006" s="207">
        <v>400</v>
      </c>
      <c r="G4006" s="207">
        <f t="shared" si="137"/>
        <v>360</v>
      </c>
      <c r="H4006" s="231">
        <f t="shared" si="138"/>
        <v>306</v>
      </c>
      <c r="I4006" s="185"/>
      <c r="J4006" s="186"/>
    </row>
    <row r="4007" spans="1:10" ht="56.25">
      <c r="A4007" s="178">
        <v>330802006</v>
      </c>
      <c r="B4007" s="178" t="s">
        <v>7012</v>
      </c>
      <c r="C4007" s="178"/>
      <c r="D4007" s="178" t="s">
        <v>7013</v>
      </c>
      <c r="E4007" s="179" t="s">
        <v>7002</v>
      </c>
      <c r="F4007" s="207">
        <v>5600</v>
      </c>
      <c r="G4007" s="207">
        <f t="shared" si="137"/>
        <v>5040</v>
      </c>
      <c r="H4007" s="231">
        <f t="shared" si="138"/>
        <v>4284</v>
      </c>
      <c r="I4007" s="319"/>
      <c r="J4007" s="320"/>
    </row>
    <row r="4008" spans="1:10" ht="56.25">
      <c r="A4008" s="178" t="s">
        <v>7014</v>
      </c>
      <c r="B4008" s="178" t="s">
        <v>7015</v>
      </c>
      <c r="C4008" s="178"/>
      <c r="D4008" s="178"/>
      <c r="E4008" s="179" t="s">
        <v>7002</v>
      </c>
      <c r="F4008" s="207">
        <v>400</v>
      </c>
      <c r="G4008" s="207">
        <f t="shared" si="137"/>
        <v>360</v>
      </c>
      <c r="H4008" s="231">
        <f t="shared" si="138"/>
        <v>306</v>
      </c>
      <c r="I4008" s="185"/>
      <c r="J4008" s="186"/>
    </row>
    <row r="4009" spans="1:10" ht="37.5">
      <c r="A4009" s="178">
        <v>330802007</v>
      </c>
      <c r="B4009" s="178" t="s">
        <v>7016</v>
      </c>
      <c r="C4009" s="178" t="s">
        <v>7017</v>
      </c>
      <c r="D4009" s="178" t="s">
        <v>7001</v>
      </c>
      <c r="E4009" s="179" t="s">
        <v>7002</v>
      </c>
      <c r="F4009" s="207">
        <v>5500</v>
      </c>
      <c r="G4009" s="207">
        <f t="shared" si="137"/>
        <v>4950</v>
      </c>
      <c r="H4009" s="231">
        <f t="shared" si="138"/>
        <v>4207.5</v>
      </c>
      <c r="I4009" s="319" t="s">
        <v>7018</v>
      </c>
      <c r="J4009" s="320"/>
    </row>
    <row r="4010" spans="1:10" ht="56.25">
      <c r="A4010" s="178" t="s">
        <v>7019</v>
      </c>
      <c r="B4010" s="178" t="s">
        <v>7020</v>
      </c>
      <c r="C4010" s="178"/>
      <c r="D4010" s="178"/>
      <c r="E4010" s="179" t="s">
        <v>20</v>
      </c>
      <c r="F4010" s="171">
        <v>600</v>
      </c>
      <c r="G4010" s="207">
        <v>540</v>
      </c>
      <c r="H4010" s="207">
        <v>459</v>
      </c>
      <c r="I4010" s="319"/>
      <c r="J4010" s="320"/>
    </row>
    <row r="4011" spans="1:10" ht="37.5">
      <c r="A4011" s="178" t="s">
        <v>7021</v>
      </c>
      <c r="B4011" s="178" t="s">
        <v>7022</v>
      </c>
      <c r="C4011" s="178"/>
      <c r="D4011" s="178"/>
      <c r="E4011" s="179" t="s">
        <v>7002</v>
      </c>
      <c r="F4011" s="207">
        <v>400</v>
      </c>
      <c r="G4011" s="207">
        <f t="shared" si="137"/>
        <v>360</v>
      </c>
      <c r="H4011" s="231">
        <f t="shared" si="138"/>
        <v>306</v>
      </c>
      <c r="I4011" s="185"/>
      <c r="J4011" s="186"/>
    </row>
    <row r="4012" spans="1:10">
      <c r="A4012" s="178">
        <v>330802008</v>
      </c>
      <c r="B4012" s="178" t="s">
        <v>7023</v>
      </c>
      <c r="C4012" s="178"/>
      <c r="D4012" s="178"/>
      <c r="E4012" s="179" t="s">
        <v>20</v>
      </c>
      <c r="F4012" s="207">
        <v>3200</v>
      </c>
      <c r="G4012" s="207">
        <f t="shared" si="137"/>
        <v>2880</v>
      </c>
      <c r="H4012" s="231">
        <f t="shared" si="138"/>
        <v>2448</v>
      </c>
      <c r="I4012" s="319"/>
      <c r="J4012" s="320"/>
    </row>
    <row r="4013" spans="1:10">
      <c r="A4013" s="178">
        <v>330802009</v>
      </c>
      <c r="B4013" s="178" t="s">
        <v>7024</v>
      </c>
      <c r="C4013" s="178"/>
      <c r="D4013" s="178"/>
      <c r="E4013" s="179" t="s">
        <v>20</v>
      </c>
      <c r="F4013" s="207">
        <v>3500</v>
      </c>
      <c r="G4013" s="207">
        <f t="shared" si="137"/>
        <v>3150</v>
      </c>
      <c r="H4013" s="231">
        <f t="shared" si="138"/>
        <v>2677.5</v>
      </c>
      <c r="I4013" s="319"/>
      <c r="J4013" s="320"/>
    </row>
    <row r="4014" spans="1:10" ht="37.5">
      <c r="A4014" s="178">
        <v>330802010</v>
      </c>
      <c r="B4014" s="178" t="s">
        <v>7025</v>
      </c>
      <c r="C4014" s="178"/>
      <c r="D4014" s="178"/>
      <c r="E4014" s="179" t="s">
        <v>20</v>
      </c>
      <c r="F4014" s="207">
        <v>4200</v>
      </c>
      <c r="G4014" s="207">
        <f t="shared" si="137"/>
        <v>3780</v>
      </c>
      <c r="H4014" s="231">
        <f t="shared" si="138"/>
        <v>3213</v>
      </c>
      <c r="I4014" s="319"/>
      <c r="J4014" s="320"/>
    </row>
    <row r="4015" spans="1:10" ht="37.5">
      <c r="A4015" s="178">
        <v>330802011</v>
      </c>
      <c r="B4015" s="178" t="s">
        <v>7026</v>
      </c>
      <c r="C4015" s="178"/>
      <c r="D4015" s="178"/>
      <c r="E4015" s="179" t="s">
        <v>7027</v>
      </c>
      <c r="F4015" s="207">
        <v>4200</v>
      </c>
      <c r="G4015" s="207">
        <f t="shared" si="137"/>
        <v>3780</v>
      </c>
      <c r="H4015" s="231">
        <f t="shared" si="138"/>
        <v>3213</v>
      </c>
      <c r="I4015" s="319"/>
      <c r="J4015" s="320"/>
    </row>
    <row r="4016" spans="1:10">
      <c r="A4016" s="178">
        <v>330802012</v>
      </c>
      <c r="B4016" s="178" t="s">
        <v>7028</v>
      </c>
      <c r="C4016" s="178"/>
      <c r="D4016" s="178"/>
      <c r="E4016" s="179" t="s">
        <v>20</v>
      </c>
      <c r="F4016" s="171">
        <v>2800</v>
      </c>
      <c r="G4016" s="207">
        <v>2520</v>
      </c>
      <c r="H4016" s="207">
        <v>2142</v>
      </c>
      <c r="I4016" s="319"/>
      <c r="J4016" s="320"/>
    </row>
    <row r="4017" spans="1:10">
      <c r="A4017" s="178">
        <v>330802013</v>
      </c>
      <c r="B4017" s="178" t="s">
        <v>7029</v>
      </c>
      <c r="C4017" s="178"/>
      <c r="D4017" s="178"/>
      <c r="E4017" s="179" t="s">
        <v>20</v>
      </c>
      <c r="F4017" s="207">
        <v>3500</v>
      </c>
      <c r="G4017" s="207">
        <f t="shared" si="137"/>
        <v>3150</v>
      </c>
      <c r="H4017" s="231">
        <f t="shared" si="138"/>
        <v>2677.5</v>
      </c>
      <c r="I4017" s="319"/>
      <c r="J4017" s="320"/>
    </row>
    <row r="4018" spans="1:10">
      <c r="A4018" s="178">
        <v>330802014</v>
      </c>
      <c r="B4018" s="178" t="s">
        <v>7030</v>
      </c>
      <c r="C4018" s="178" t="s">
        <v>7031</v>
      </c>
      <c r="D4018" s="178"/>
      <c r="E4018" s="179" t="s">
        <v>20</v>
      </c>
      <c r="F4018" s="207">
        <v>2500</v>
      </c>
      <c r="G4018" s="207">
        <f t="shared" si="137"/>
        <v>2250</v>
      </c>
      <c r="H4018" s="231">
        <f t="shared" si="138"/>
        <v>1912.5</v>
      </c>
      <c r="I4018" s="319"/>
      <c r="J4018" s="320"/>
    </row>
    <row r="4019" spans="1:10">
      <c r="A4019" s="178">
        <v>330802015</v>
      </c>
      <c r="B4019" s="178" t="s">
        <v>7032</v>
      </c>
      <c r="C4019" s="178"/>
      <c r="D4019" s="178"/>
      <c r="E4019" s="179" t="s">
        <v>20</v>
      </c>
      <c r="F4019" s="207">
        <v>3500</v>
      </c>
      <c r="G4019" s="207">
        <f t="shared" si="137"/>
        <v>3150</v>
      </c>
      <c r="H4019" s="231">
        <f t="shared" si="138"/>
        <v>2677.5</v>
      </c>
      <c r="I4019" s="319"/>
      <c r="J4019" s="320"/>
    </row>
    <row r="4020" spans="1:10" ht="37.5">
      <c r="A4020" s="178">
        <v>330802016</v>
      </c>
      <c r="B4020" s="178" t="s">
        <v>7033</v>
      </c>
      <c r="C4020" s="178" t="s">
        <v>7034</v>
      </c>
      <c r="D4020" s="178"/>
      <c r="E4020" s="179" t="s">
        <v>20</v>
      </c>
      <c r="F4020" s="207">
        <v>4000</v>
      </c>
      <c r="G4020" s="207">
        <f t="shared" si="137"/>
        <v>3600</v>
      </c>
      <c r="H4020" s="231">
        <f t="shared" si="138"/>
        <v>3060</v>
      </c>
      <c r="I4020" s="319"/>
      <c r="J4020" s="320"/>
    </row>
    <row r="4021" spans="1:10" ht="75">
      <c r="A4021" s="178">
        <v>330802017</v>
      </c>
      <c r="B4021" s="178" t="s">
        <v>7035</v>
      </c>
      <c r="C4021" s="178" t="s">
        <v>7036</v>
      </c>
      <c r="D4021" s="178" t="s">
        <v>7037</v>
      </c>
      <c r="E4021" s="179" t="s">
        <v>20</v>
      </c>
      <c r="F4021" s="207">
        <v>5000</v>
      </c>
      <c r="G4021" s="207">
        <f t="shared" si="137"/>
        <v>4500</v>
      </c>
      <c r="H4021" s="231">
        <f t="shared" si="138"/>
        <v>3825</v>
      </c>
      <c r="I4021" s="319"/>
      <c r="J4021" s="320"/>
    </row>
    <row r="4022" spans="1:10" ht="56.25">
      <c r="A4022" s="178">
        <v>330802018</v>
      </c>
      <c r="B4022" s="178" t="s">
        <v>7038</v>
      </c>
      <c r="C4022" s="178" t="s">
        <v>7039</v>
      </c>
      <c r="D4022" s="178" t="s">
        <v>7040</v>
      </c>
      <c r="E4022" s="179" t="s">
        <v>20</v>
      </c>
      <c r="F4022" s="207">
        <v>5000</v>
      </c>
      <c r="G4022" s="207">
        <f t="shared" si="137"/>
        <v>4500</v>
      </c>
      <c r="H4022" s="231">
        <f t="shared" si="138"/>
        <v>3825</v>
      </c>
      <c r="I4022" s="319"/>
      <c r="J4022" s="320"/>
    </row>
    <row r="4023" spans="1:10" ht="56.25">
      <c r="A4023" s="178">
        <v>330802019</v>
      </c>
      <c r="B4023" s="178" t="s">
        <v>7041</v>
      </c>
      <c r="C4023" s="178" t="s">
        <v>7042</v>
      </c>
      <c r="D4023" s="178" t="s">
        <v>7040</v>
      </c>
      <c r="E4023" s="179" t="s">
        <v>20</v>
      </c>
      <c r="F4023" s="207">
        <v>5000</v>
      </c>
      <c r="G4023" s="207">
        <f t="shared" si="137"/>
        <v>4500</v>
      </c>
      <c r="H4023" s="231">
        <f t="shared" si="138"/>
        <v>3825</v>
      </c>
      <c r="I4023" s="319"/>
      <c r="J4023" s="320"/>
    </row>
    <row r="4024" spans="1:10" ht="37.5">
      <c r="A4024" s="178">
        <v>330802020</v>
      </c>
      <c r="B4024" s="178" t="s">
        <v>7043</v>
      </c>
      <c r="C4024" s="178"/>
      <c r="D4024" s="178"/>
      <c r="E4024" s="179" t="s">
        <v>20</v>
      </c>
      <c r="F4024" s="171">
        <v>3500</v>
      </c>
      <c r="G4024" s="207">
        <v>3150</v>
      </c>
      <c r="H4024" s="207">
        <v>2678</v>
      </c>
      <c r="I4024" s="319"/>
      <c r="J4024" s="320"/>
    </row>
    <row r="4025" spans="1:10" ht="37.5">
      <c r="A4025" s="178">
        <v>330802021</v>
      </c>
      <c r="B4025" s="178" t="s">
        <v>7044</v>
      </c>
      <c r="C4025" s="178" t="s">
        <v>7045</v>
      </c>
      <c r="D4025" s="178"/>
      <c r="E4025" s="179" t="s">
        <v>20</v>
      </c>
      <c r="F4025" s="207">
        <v>4500</v>
      </c>
      <c r="G4025" s="207">
        <f t="shared" si="137"/>
        <v>4050</v>
      </c>
      <c r="H4025" s="231">
        <f t="shared" si="138"/>
        <v>3442.5</v>
      </c>
      <c r="I4025" s="319"/>
      <c r="J4025" s="320"/>
    </row>
    <row r="4026" spans="1:10" ht="37.5">
      <c r="A4026" s="178">
        <v>330802022</v>
      </c>
      <c r="B4026" s="178" t="s">
        <v>7046</v>
      </c>
      <c r="C4026" s="178"/>
      <c r="D4026" s="178"/>
      <c r="E4026" s="179" t="s">
        <v>20</v>
      </c>
      <c r="F4026" s="207">
        <v>3800</v>
      </c>
      <c r="G4026" s="207">
        <f t="shared" si="137"/>
        <v>3420</v>
      </c>
      <c r="H4026" s="231">
        <f t="shared" si="138"/>
        <v>2907</v>
      </c>
      <c r="I4026" s="319"/>
      <c r="J4026" s="320"/>
    </row>
    <row r="4027" spans="1:10" ht="75">
      <c r="A4027" s="178">
        <v>330802023</v>
      </c>
      <c r="B4027" s="178" t="s">
        <v>7047</v>
      </c>
      <c r="C4027" s="178" t="s">
        <v>7048</v>
      </c>
      <c r="D4027" s="178" t="s">
        <v>5650</v>
      </c>
      <c r="E4027" s="179" t="s">
        <v>20</v>
      </c>
      <c r="F4027" s="207">
        <v>4300</v>
      </c>
      <c r="G4027" s="207">
        <f t="shared" si="137"/>
        <v>3870</v>
      </c>
      <c r="H4027" s="231">
        <f t="shared" si="138"/>
        <v>3289.5</v>
      </c>
      <c r="I4027" s="319"/>
      <c r="J4027" s="320"/>
    </row>
    <row r="4028" spans="1:10" ht="56.25">
      <c r="A4028" s="178">
        <v>330802024</v>
      </c>
      <c r="B4028" s="178" t="s">
        <v>7049</v>
      </c>
      <c r="C4028" s="178" t="s">
        <v>7050</v>
      </c>
      <c r="D4028" s="178"/>
      <c r="E4028" s="179" t="s">
        <v>20</v>
      </c>
      <c r="F4028" s="207">
        <v>4500</v>
      </c>
      <c r="G4028" s="207">
        <f t="shared" si="137"/>
        <v>4050</v>
      </c>
      <c r="H4028" s="231">
        <f t="shared" si="138"/>
        <v>3442.5</v>
      </c>
      <c r="I4028" s="319"/>
      <c r="J4028" s="320"/>
    </row>
    <row r="4029" spans="1:10" ht="56.25">
      <c r="A4029" s="178">
        <v>330802025</v>
      </c>
      <c r="B4029" s="178" t="s">
        <v>7051</v>
      </c>
      <c r="C4029" s="178" t="s">
        <v>7052</v>
      </c>
      <c r="D4029" s="178" t="s">
        <v>7053</v>
      </c>
      <c r="E4029" s="179" t="s">
        <v>20</v>
      </c>
      <c r="F4029" s="207">
        <v>6300</v>
      </c>
      <c r="G4029" s="207">
        <f t="shared" si="137"/>
        <v>5670</v>
      </c>
      <c r="H4029" s="231">
        <f t="shared" si="138"/>
        <v>4819.5</v>
      </c>
      <c r="I4029" s="319"/>
      <c r="J4029" s="320"/>
    </row>
    <row r="4030" spans="1:10" ht="37.5">
      <c r="A4030" s="178">
        <v>330802026</v>
      </c>
      <c r="B4030" s="178" t="s">
        <v>7054</v>
      </c>
      <c r="C4030" s="178" t="s">
        <v>7055</v>
      </c>
      <c r="D4030" s="178" t="s">
        <v>5650</v>
      </c>
      <c r="E4030" s="179" t="s">
        <v>20</v>
      </c>
      <c r="F4030" s="207">
        <v>5320</v>
      </c>
      <c r="G4030" s="207">
        <f t="shared" si="137"/>
        <v>4788</v>
      </c>
      <c r="H4030" s="231">
        <f t="shared" si="138"/>
        <v>4069.7999999999997</v>
      </c>
      <c r="I4030" s="319"/>
      <c r="J4030" s="320"/>
    </row>
    <row r="4031" spans="1:10" ht="56.25">
      <c r="A4031" s="178">
        <v>330802027</v>
      </c>
      <c r="B4031" s="178" t="s">
        <v>7056</v>
      </c>
      <c r="C4031" s="178" t="s">
        <v>7057</v>
      </c>
      <c r="D4031" s="178" t="s">
        <v>7058</v>
      </c>
      <c r="E4031" s="179" t="s">
        <v>20</v>
      </c>
      <c r="F4031" s="207">
        <v>4600</v>
      </c>
      <c r="G4031" s="207">
        <f t="shared" si="137"/>
        <v>4140</v>
      </c>
      <c r="H4031" s="231">
        <f t="shared" si="138"/>
        <v>3519</v>
      </c>
      <c r="I4031" s="319"/>
      <c r="J4031" s="320"/>
    </row>
    <row r="4032" spans="1:10" ht="37.5">
      <c r="A4032" s="178">
        <v>330802028</v>
      </c>
      <c r="B4032" s="178" t="s">
        <v>7059</v>
      </c>
      <c r="C4032" s="178" t="s">
        <v>7060</v>
      </c>
      <c r="D4032" s="178"/>
      <c r="E4032" s="179" t="s">
        <v>20</v>
      </c>
      <c r="F4032" s="207">
        <v>4300</v>
      </c>
      <c r="G4032" s="207">
        <f t="shared" si="137"/>
        <v>3870</v>
      </c>
      <c r="H4032" s="231">
        <f t="shared" si="138"/>
        <v>3289.5</v>
      </c>
      <c r="I4032" s="319"/>
      <c r="J4032" s="320"/>
    </row>
    <row r="4033" spans="1:10">
      <c r="A4033" s="178">
        <v>330802029</v>
      </c>
      <c r="B4033" s="178" t="s">
        <v>7061</v>
      </c>
      <c r="C4033" s="178"/>
      <c r="D4033" s="178" t="s">
        <v>5650</v>
      </c>
      <c r="E4033" s="179" t="s">
        <v>20</v>
      </c>
      <c r="F4033" s="207">
        <v>5500</v>
      </c>
      <c r="G4033" s="207">
        <f t="shared" si="137"/>
        <v>4950</v>
      </c>
      <c r="H4033" s="231">
        <f t="shared" si="138"/>
        <v>4207.5</v>
      </c>
      <c r="I4033" s="319"/>
      <c r="J4033" s="320"/>
    </row>
    <row r="4034" spans="1:10" ht="56.25">
      <c r="A4034" s="178">
        <v>330802030</v>
      </c>
      <c r="B4034" s="178" t="s">
        <v>7062</v>
      </c>
      <c r="C4034" s="178" t="s">
        <v>7063</v>
      </c>
      <c r="D4034" s="178" t="s">
        <v>7064</v>
      </c>
      <c r="E4034" s="179" t="s">
        <v>20</v>
      </c>
      <c r="F4034" s="207">
        <v>6400</v>
      </c>
      <c r="G4034" s="207">
        <f t="shared" si="137"/>
        <v>5760</v>
      </c>
      <c r="H4034" s="231">
        <f t="shared" si="138"/>
        <v>4896</v>
      </c>
      <c r="I4034" s="319"/>
      <c r="J4034" s="320"/>
    </row>
    <row r="4035" spans="1:10" ht="56.25">
      <c r="A4035" s="178">
        <v>330802031</v>
      </c>
      <c r="B4035" s="178" t="s">
        <v>7065</v>
      </c>
      <c r="C4035" s="178" t="s">
        <v>7066</v>
      </c>
      <c r="D4035" s="178" t="s">
        <v>5650</v>
      </c>
      <c r="E4035" s="179" t="s">
        <v>20</v>
      </c>
      <c r="F4035" s="207">
        <v>5500</v>
      </c>
      <c r="G4035" s="207">
        <f t="shared" si="137"/>
        <v>4950</v>
      </c>
      <c r="H4035" s="231">
        <f t="shared" si="138"/>
        <v>4207.5</v>
      </c>
      <c r="I4035" s="319"/>
      <c r="J4035" s="320"/>
    </row>
    <row r="4036" spans="1:10" ht="56.25">
      <c r="A4036" s="178">
        <v>330802032</v>
      </c>
      <c r="B4036" s="178" t="s">
        <v>7067</v>
      </c>
      <c r="C4036" s="178" t="s">
        <v>7068</v>
      </c>
      <c r="D4036" s="178"/>
      <c r="E4036" s="179" t="s">
        <v>20</v>
      </c>
      <c r="F4036" s="207">
        <v>4000</v>
      </c>
      <c r="G4036" s="207">
        <f t="shared" si="137"/>
        <v>3600</v>
      </c>
      <c r="H4036" s="231">
        <f t="shared" si="138"/>
        <v>3060</v>
      </c>
      <c r="I4036" s="319"/>
      <c r="J4036" s="320"/>
    </row>
    <row r="4037" spans="1:10" ht="37.5">
      <c r="A4037" s="178">
        <v>330802033</v>
      </c>
      <c r="B4037" s="178" t="s">
        <v>7069</v>
      </c>
      <c r="C4037" s="178" t="s">
        <v>7070</v>
      </c>
      <c r="D4037" s="178"/>
      <c r="E4037" s="179" t="s">
        <v>20</v>
      </c>
      <c r="F4037" s="207">
        <v>6200</v>
      </c>
      <c r="G4037" s="207">
        <f t="shared" si="137"/>
        <v>5580</v>
      </c>
      <c r="H4037" s="231">
        <f t="shared" si="138"/>
        <v>4743</v>
      </c>
      <c r="I4037" s="319"/>
      <c r="J4037" s="320"/>
    </row>
    <row r="4038" spans="1:10" ht="37.5">
      <c r="A4038" s="178">
        <v>330802034</v>
      </c>
      <c r="B4038" s="178" t="s">
        <v>7071</v>
      </c>
      <c r="C4038" s="178" t="s">
        <v>7072</v>
      </c>
      <c r="D4038" s="178" t="s">
        <v>5650</v>
      </c>
      <c r="E4038" s="179" t="s">
        <v>20</v>
      </c>
      <c r="F4038" s="207">
        <v>6200</v>
      </c>
      <c r="G4038" s="207">
        <f t="shared" si="137"/>
        <v>5580</v>
      </c>
      <c r="H4038" s="231">
        <f t="shared" si="138"/>
        <v>4743</v>
      </c>
      <c r="I4038" s="319"/>
      <c r="J4038" s="320"/>
    </row>
    <row r="4039" spans="1:10" ht="37.5">
      <c r="A4039" s="178">
        <v>330802035</v>
      </c>
      <c r="B4039" s="178" t="s">
        <v>7073</v>
      </c>
      <c r="C4039" s="178" t="s">
        <v>7074</v>
      </c>
      <c r="D4039" s="178" t="s">
        <v>5650</v>
      </c>
      <c r="E4039" s="179" t="s">
        <v>20</v>
      </c>
      <c r="F4039" s="207">
        <v>6200</v>
      </c>
      <c r="G4039" s="207">
        <f t="shared" si="137"/>
        <v>5580</v>
      </c>
      <c r="H4039" s="231">
        <f t="shared" si="138"/>
        <v>4743</v>
      </c>
      <c r="I4039" s="319"/>
      <c r="J4039" s="320"/>
    </row>
    <row r="4040" spans="1:10" ht="37.5">
      <c r="A4040" s="178">
        <v>330802036</v>
      </c>
      <c r="B4040" s="178" t="s">
        <v>7075</v>
      </c>
      <c r="C4040" s="178" t="s">
        <v>7076</v>
      </c>
      <c r="D4040" s="178"/>
      <c r="E4040" s="179" t="s">
        <v>20</v>
      </c>
      <c r="F4040" s="207">
        <v>6500</v>
      </c>
      <c r="G4040" s="207">
        <f t="shared" si="137"/>
        <v>5850</v>
      </c>
      <c r="H4040" s="231">
        <f t="shared" si="138"/>
        <v>4972.5</v>
      </c>
      <c r="I4040" s="319"/>
      <c r="J4040" s="320"/>
    </row>
    <row r="4041" spans="1:10">
      <c r="A4041" s="178">
        <v>330802037</v>
      </c>
      <c r="B4041" s="178" t="s">
        <v>7077</v>
      </c>
      <c r="C4041" s="178" t="s">
        <v>7078</v>
      </c>
      <c r="D4041" s="178" t="s">
        <v>6956</v>
      </c>
      <c r="E4041" s="179" t="s">
        <v>20</v>
      </c>
      <c r="F4041" s="207">
        <v>6000</v>
      </c>
      <c r="G4041" s="207">
        <f t="shared" si="137"/>
        <v>5400</v>
      </c>
      <c r="H4041" s="231">
        <f t="shared" si="138"/>
        <v>4590</v>
      </c>
      <c r="I4041" s="319"/>
      <c r="J4041" s="320"/>
    </row>
    <row r="4042" spans="1:10" ht="56.25">
      <c r="A4042" s="178">
        <v>330802038</v>
      </c>
      <c r="B4042" s="178" t="s">
        <v>7079</v>
      </c>
      <c r="C4042" s="178" t="s">
        <v>7080</v>
      </c>
      <c r="D4042" s="178" t="s">
        <v>7081</v>
      </c>
      <c r="E4042" s="179" t="s">
        <v>20</v>
      </c>
      <c r="F4042" s="207">
        <v>6800</v>
      </c>
      <c r="G4042" s="207">
        <f t="shared" ref="G4042:G4105" si="139">F4042*90%</f>
        <v>6120</v>
      </c>
      <c r="H4042" s="231">
        <f t="shared" ref="H4042:H4105" si="140">G4042*85%</f>
        <v>5202</v>
      </c>
      <c r="I4042" s="319"/>
      <c r="J4042" s="320"/>
    </row>
    <row r="4043" spans="1:10" ht="56.25">
      <c r="A4043" s="178">
        <v>330802039</v>
      </c>
      <c r="B4043" s="178" t="s">
        <v>7082</v>
      </c>
      <c r="C4043" s="178" t="s">
        <v>7083</v>
      </c>
      <c r="D4043" s="178" t="s">
        <v>7040</v>
      </c>
      <c r="E4043" s="179" t="s">
        <v>20</v>
      </c>
      <c r="F4043" s="207">
        <v>6000</v>
      </c>
      <c r="G4043" s="207">
        <f t="shared" si="139"/>
        <v>5400</v>
      </c>
      <c r="H4043" s="231">
        <f t="shared" si="140"/>
        <v>4590</v>
      </c>
      <c r="I4043" s="319"/>
      <c r="J4043" s="320"/>
    </row>
    <row r="4044" spans="1:10" ht="75">
      <c r="A4044" s="178">
        <v>330802040</v>
      </c>
      <c r="B4044" s="178" t="s">
        <v>7084</v>
      </c>
      <c r="C4044" s="178" t="s">
        <v>7085</v>
      </c>
      <c r="D4044" s="178" t="s">
        <v>7086</v>
      </c>
      <c r="E4044" s="179" t="s">
        <v>20</v>
      </c>
      <c r="F4044" s="207">
        <v>6000</v>
      </c>
      <c r="G4044" s="207">
        <f t="shared" si="139"/>
        <v>5400</v>
      </c>
      <c r="H4044" s="231">
        <f t="shared" si="140"/>
        <v>4590</v>
      </c>
      <c r="I4044" s="319"/>
      <c r="J4044" s="320"/>
    </row>
    <row r="4045" spans="1:10" ht="56.25">
      <c r="A4045" s="178">
        <v>330802041</v>
      </c>
      <c r="B4045" s="178" t="s">
        <v>7087</v>
      </c>
      <c r="C4045" s="178" t="s">
        <v>7088</v>
      </c>
      <c r="D4045" s="178"/>
      <c r="E4045" s="179" t="s">
        <v>599</v>
      </c>
      <c r="F4045" s="207">
        <v>6000</v>
      </c>
      <c r="G4045" s="207">
        <f t="shared" si="139"/>
        <v>5400</v>
      </c>
      <c r="H4045" s="231">
        <f t="shared" si="140"/>
        <v>4590</v>
      </c>
      <c r="I4045" s="319"/>
      <c r="J4045" s="320"/>
    </row>
    <row r="4046" spans="1:10">
      <c r="A4046" s="178">
        <v>330802042</v>
      </c>
      <c r="B4046" s="178" t="s">
        <v>7089</v>
      </c>
      <c r="C4046" s="178"/>
      <c r="D4046" s="178"/>
      <c r="E4046" s="179" t="s">
        <v>20</v>
      </c>
      <c r="F4046" s="207">
        <v>5600</v>
      </c>
      <c r="G4046" s="207">
        <f t="shared" si="139"/>
        <v>5040</v>
      </c>
      <c r="H4046" s="231">
        <f t="shared" si="140"/>
        <v>4284</v>
      </c>
      <c r="I4046" s="319"/>
      <c r="J4046" s="320"/>
    </row>
    <row r="4047" spans="1:10" ht="75">
      <c r="A4047" s="178">
        <v>330802043</v>
      </c>
      <c r="B4047" s="178" t="s">
        <v>7090</v>
      </c>
      <c r="C4047" s="178" t="s">
        <v>7091</v>
      </c>
      <c r="D4047" s="178" t="s">
        <v>7064</v>
      </c>
      <c r="E4047" s="179" t="s">
        <v>20</v>
      </c>
      <c r="F4047" s="207">
        <v>6200</v>
      </c>
      <c r="G4047" s="207">
        <f t="shared" si="139"/>
        <v>5580</v>
      </c>
      <c r="H4047" s="231">
        <f t="shared" si="140"/>
        <v>4743</v>
      </c>
      <c r="I4047" s="319"/>
      <c r="J4047" s="320"/>
    </row>
    <row r="4048" spans="1:10" ht="56.25">
      <c r="A4048" s="178">
        <v>330802044</v>
      </c>
      <c r="B4048" s="178" t="s">
        <v>7092</v>
      </c>
      <c r="C4048" s="178" t="s">
        <v>7093</v>
      </c>
      <c r="D4048" s="178" t="s">
        <v>7064</v>
      </c>
      <c r="E4048" s="179" t="s">
        <v>20</v>
      </c>
      <c r="F4048" s="207">
        <v>6200</v>
      </c>
      <c r="G4048" s="207">
        <f t="shared" si="139"/>
        <v>5580</v>
      </c>
      <c r="H4048" s="231">
        <f t="shared" si="140"/>
        <v>4743</v>
      </c>
      <c r="I4048" s="319"/>
      <c r="J4048" s="320"/>
    </row>
    <row r="4049" spans="1:10" ht="75">
      <c r="A4049" s="178">
        <v>330802045</v>
      </c>
      <c r="B4049" s="178" t="s">
        <v>7094</v>
      </c>
      <c r="C4049" s="178" t="s">
        <v>7095</v>
      </c>
      <c r="D4049" s="178" t="s">
        <v>5650</v>
      </c>
      <c r="E4049" s="179" t="s">
        <v>20</v>
      </c>
      <c r="F4049" s="207">
        <v>6000</v>
      </c>
      <c r="G4049" s="207">
        <f t="shared" si="139"/>
        <v>5400</v>
      </c>
      <c r="H4049" s="231">
        <f t="shared" si="140"/>
        <v>4590</v>
      </c>
      <c r="I4049" s="319"/>
      <c r="J4049" s="320"/>
    </row>
    <row r="4050" spans="1:10">
      <c r="A4050" s="178">
        <v>330803</v>
      </c>
      <c r="B4050" s="178" t="s">
        <v>7096</v>
      </c>
      <c r="C4050" s="178"/>
      <c r="D4050" s="178"/>
      <c r="E4050" s="179"/>
      <c r="F4050" s="207"/>
      <c r="G4050" s="207"/>
      <c r="H4050" s="231"/>
      <c r="I4050" s="319"/>
      <c r="J4050" s="320"/>
    </row>
    <row r="4051" spans="1:10">
      <c r="A4051" s="178">
        <v>330803001</v>
      </c>
      <c r="B4051" s="178" t="s">
        <v>7097</v>
      </c>
      <c r="C4051" s="178"/>
      <c r="D4051" s="178"/>
      <c r="E4051" s="179" t="s">
        <v>20</v>
      </c>
      <c r="F4051" s="207">
        <v>1600</v>
      </c>
      <c r="G4051" s="207">
        <f t="shared" si="139"/>
        <v>1440</v>
      </c>
      <c r="H4051" s="231">
        <f t="shared" si="140"/>
        <v>1224</v>
      </c>
      <c r="I4051" s="319"/>
      <c r="J4051" s="320"/>
    </row>
    <row r="4052" spans="1:10" ht="37.5">
      <c r="A4052" s="178">
        <v>330803002</v>
      </c>
      <c r="B4052" s="178" t="s">
        <v>7098</v>
      </c>
      <c r="C4052" s="178" t="s">
        <v>7099</v>
      </c>
      <c r="D4052" s="178"/>
      <c r="E4052" s="179" t="s">
        <v>20</v>
      </c>
      <c r="F4052" s="207">
        <v>3500</v>
      </c>
      <c r="G4052" s="207">
        <f t="shared" si="139"/>
        <v>3150</v>
      </c>
      <c r="H4052" s="231">
        <f t="shared" si="140"/>
        <v>2677.5</v>
      </c>
      <c r="I4052" s="319"/>
      <c r="J4052" s="320"/>
    </row>
    <row r="4053" spans="1:10" ht="37.5">
      <c r="A4053" s="178">
        <v>330803003</v>
      </c>
      <c r="B4053" s="178" t="s">
        <v>7100</v>
      </c>
      <c r="C4053" s="178"/>
      <c r="D4053" s="178"/>
      <c r="E4053" s="179" t="s">
        <v>20</v>
      </c>
      <c r="F4053" s="207">
        <v>2600</v>
      </c>
      <c r="G4053" s="207">
        <f t="shared" si="139"/>
        <v>2340</v>
      </c>
      <c r="H4053" s="231">
        <f t="shared" si="140"/>
        <v>1989</v>
      </c>
      <c r="I4053" s="319"/>
      <c r="J4053" s="320"/>
    </row>
    <row r="4054" spans="1:10">
      <c r="A4054" s="178">
        <v>330803004</v>
      </c>
      <c r="B4054" s="178" t="s">
        <v>7101</v>
      </c>
      <c r="C4054" s="178"/>
      <c r="D4054" s="178"/>
      <c r="E4054" s="179" t="s">
        <v>20</v>
      </c>
      <c r="F4054" s="207">
        <v>3300</v>
      </c>
      <c r="G4054" s="207">
        <f t="shared" si="139"/>
        <v>2970</v>
      </c>
      <c r="H4054" s="231">
        <f t="shared" si="140"/>
        <v>2524.5</v>
      </c>
      <c r="I4054" s="319"/>
      <c r="J4054" s="320"/>
    </row>
    <row r="4055" spans="1:10">
      <c r="A4055" s="178">
        <v>330803005</v>
      </c>
      <c r="B4055" s="178" t="s">
        <v>7102</v>
      </c>
      <c r="C4055" s="178"/>
      <c r="D4055" s="178"/>
      <c r="E4055" s="179" t="s">
        <v>20</v>
      </c>
      <c r="F4055" s="207">
        <v>1800</v>
      </c>
      <c r="G4055" s="207">
        <f t="shared" si="139"/>
        <v>1620</v>
      </c>
      <c r="H4055" s="231">
        <f t="shared" si="140"/>
        <v>1377</v>
      </c>
      <c r="I4055" s="319"/>
      <c r="J4055" s="320"/>
    </row>
    <row r="4056" spans="1:10" ht="56.25">
      <c r="A4056" s="178">
        <v>330803006</v>
      </c>
      <c r="B4056" s="178" t="s">
        <v>7103</v>
      </c>
      <c r="C4056" s="178" t="s">
        <v>7104</v>
      </c>
      <c r="D4056" s="178"/>
      <c r="E4056" s="179" t="s">
        <v>20</v>
      </c>
      <c r="F4056" s="207">
        <v>1600</v>
      </c>
      <c r="G4056" s="207">
        <f t="shared" si="139"/>
        <v>1440</v>
      </c>
      <c r="H4056" s="231">
        <f t="shared" si="140"/>
        <v>1224</v>
      </c>
      <c r="I4056" s="319"/>
      <c r="J4056" s="320"/>
    </row>
    <row r="4057" spans="1:10">
      <c r="A4057" s="178">
        <v>330803007</v>
      </c>
      <c r="B4057" s="178" t="s">
        <v>7105</v>
      </c>
      <c r="C4057" s="178" t="s">
        <v>7106</v>
      </c>
      <c r="D4057" s="178"/>
      <c r="E4057" s="179" t="s">
        <v>20</v>
      </c>
      <c r="F4057" s="207">
        <v>2500</v>
      </c>
      <c r="G4057" s="207">
        <f t="shared" si="139"/>
        <v>2250</v>
      </c>
      <c r="H4057" s="231">
        <f t="shared" si="140"/>
        <v>1912.5</v>
      </c>
      <c r="I4057" s="319"/>
      <c r="J4057" s="320"/>
    </row>
    <row r="4058" spans="1:10" ht="37.5">
      <c r="A4058" s="178">
        <v>330803008</v>
      </c>
      <c r="B4058" s="178" t="s">
        <v>7107</v>
      </c>
      <c r="C4058" s="178" t="s">
        <v>7108</v>
      </c>
      <c r="D4058" s="178"/>
      <c r="E4058" s="179" t="s">
        <v>20</v>
      </c>
      <c r="F4058" s="207">
        <v>2800</v>
      </c>
      <c r="G4058" s="207">
        <f t="shared" si="139"/>
        <v>2520</v>
      </c>
      <c r="H4058" s="231">
        <f t="shared" si="140"/>
        <v>2142</v>
      </c>
      <c r="I4058" s="319"/>
      <c r="J4058" s="320"/>
    </row>
    <row r="4059" spans="1:10" ht="37.5">
      <c r="A4059" s="178">
        <v>330803009</v>
      </c>
      <c r="B4059" s="178" t="s">
        <v>7109</v>
      </c>
      <c r="C4059" s="178" t="s">
        <v>7110</v>
      </c>
      <c r="D4059" s="178"/>
      <c r="E4059" s="179" t="s">
        <v>20</v>
      </c>
      <c r="F4059" s="207">
        <v>3500</v>
      </c>
      <c r="G4059" s="207">
        <f t="shared" si="139"/>
        <v>3150</v>
      </c>
      <c r="H4059" s="231">
        <f t="shared" si="140"/>
        <v>2677.5</v>
      </c>
      <c r="I4059" s="319" t="s">
        <v>7111</v>
      </c>
      <c r="J4059" s="320"/>
    </row>
    <row r="4060" spans="1:10" ht="37.5">
      <c r="A4060" s="178" t="s">
        <v>7112</v>
      </c>
      <c r="B4060" s="178" t="s">
        <v>7113</v>
      </c>
      <c r="C4060" s="178"/>
      <c r="D4060" s="178"/>
      <c r="E4060" s="179" t="s">
        <v>20</v>
      </c>
      <c r="F4060" s="207">
        <v>4000</v>
      </c>
      <c r="G4060" s="207">
        <f t="shared" si="139"/>
        <v>3600</v>
      </c>
      <c r="H4060" s="231">
        <f t="shared" si="140"/>
        <v>3060</v>
      </c>
      <c r="I4060" s="319"/>
      <c r="J4060" s="320"/>
    </row>
    <row r="4061" spans="1:10">
      <c r="A4061" s="178">
        <v>330803010</v>
      </c>
      <c r="B4061" s="178" t="s">
        <v>7114</v>
      </c>
      <c r="C4061" s="178"/>
      <c r="D4061" s="178"/>
      <c r="E4061" s="179" t="s">
        <v>20</v>
      </c>
      <c r="F4061" s="207">
        <v>4800</v>
      </c>
      <c r="G4061" s="207">
        <f t="shared" si="139"/>
        <v>4320</v>
      </c>
      <c r="H4061" s="231">
        <f t="shared" si="140"/>
        <v>3672</v>
      </c>
      <c r="I4061" s="319"/>
      <c r="J4061" s="320"/>
    </row>
    <row r="4062" spans="1:10" ht="37.5">
      <c r="A4062" s="178">
        <v>330803011</v>
      </c>
      <c r="B4062" s="178" t="s">
        <v>7115</v>
      </c>
      <c r="C4062" s="178" t="s">
        <v>7116</v>
      </c>
      <c r="D4062" s="178" t="s">
        <v>7117</v>
      </c>
      <c r="E4062" s="179" t="s">
        <v>20</v>
      </c>
      <c r="F4062" s="207">
        <v>5000</v>
      </c>
      <c r="G4062" s="207">
        <f t="shared" si="139"/>
        <v>4500</v>
      </c>
      <c r="H4062" s="231">
        <f t="shared" si="140"/>
        <v>3825</v>
      </c>
      <c r="I4062" s="319"/>
      <c r="J4062" s="320"/>
    </row>
    <row r="4063" spans="1:10">
      <c r="A4063" s="178">
        <v>330803012</v>
      </c>
      <c r="B4063" s="178" t="s">
        <v>7118</v>
      </c>
      <c r="C4063" s="178"/>
      <c r="D4063" s="178"/>
      <c r="E4063" s="179" t="s">
        <v>20</v>
      </c>
      <c r="F4063" s="207">
        <v>3400</v>
      </c>
      <c r="G4063" s="207">
        <f t="shared" si="139"/>
        <v>3060</v>
      </c>
      <c r="H4063" s="231">
        <f t="shared" si="140"/>
        <v>2601</v>
      </c>
      <c r="I4063" s="319"/>
      <c r="J4063" s="320"/>
    </row>
    <row r="4064" spans="1:10">
      <c r="A4064" s="178">
        <v>330803013</v>
      </c>
      <c r="B4064" s="178" t="s">
        <v>7119</v>
      </c>
      <c r="C4064" s="178"/>
      <c r="D4064" s="178"/>
      <c r="E4064" s="179" t="s">
        <v>20</v>
      </c>
      <c r="F4064" s="207">
        <v>3400</v>
      </c>
      <c r="G4064" s="207">
        <f t="shared" si="139"/>
        <v>3060</v>
      </c>
      <c r="H4064" s="231">
        <f t="shared" si="140"/>
        <v>2601</v>
      </c>
      <c r="I4064" s="319"/>
      <c r="J4064" s="320"/>
    </row>
    <row r="4065" spans="1:10" ht="37.5">
      <c r="A4065" s="178">
        <v>330803014</v>
      </c>
      <c r="B4065" s="178" t="s">
        <v>7120</v>
      </c>
      <c r="C4065" s="178" t="s">
        <v>7121</v>
      </c>
      <c r="D4065" s="178"/>
      <c r="E4065" s="179" t="s">
        <v>20</v>
      </c>
      <c r="F4065" s="207">
        <v>5000</v>
      </c>
      <c r="G4065" s="207">
        <f t="shared" si="139"/>
        <v>4500</v>
      </c>
      <c r="H4065" s="231">
        <f t="shared" si="140"/>
        <v>3825</v>
      </c>
      <c r="I4065" s="319"/>
      <c r="J4065" s="320"/>
    </row>
    <row r="4066" spans="1:10" ht="27" customHeight="1">
      <c r="A4066" s="178">
        <v>330803015</v>
      </c>
      <c r="B4066" s="178" t="s">
        <v>7122</v>
      </c>
      <c r="C4066" s="178" t="s">
        <v>7123</v>
      </c>
      <c r="D4066" s="178"/>
      <c r="E4066" s="179" t="s">
        <v>20</v>
      </c>
      <c r="F4066" s="207">
        <v>4300</v>
      </c>
      <c r="G4066" s="207">
        <f t="shared" si="139"/>
        <v>3870</v>
      </c>
      <c r="H4066" s="231">
        <f t="shared" si="140"/>
        <v>3289.5</v>
      </c>
      <c r="I4066" s="319" t="s">
        <v>7124</v>
      </c>
      <c r="J4066" s="320"/>
    </row>
    <row r="4067" spans="1:10" ht="37.5">
      <c r="A4067" s="178" t="s">
        <v>7125</v>
      </c>
      <c r="B4067" s="178" t="s">
        <v>7126</v>
      </c>
      <c r="C4067" s="178"/>
      <c r="D4067" s="178"/>
      <c r="E4067" s="179" t="s">
        <v>20</v>
      </c>
      <c r="F4067" s="207">
        <v>4500</v>
      </c>
      <c r="G4067" s="207">
        <f t="shared" si="139"/>
        <v>4050</v>
      </c>
      <c r="H4067" s="231">
        <f t="shared" si="140"/>
        <v>3442.5</v>
      </c>
      <c r="I4067" s="319"/>
      <c r="J4067" s="320"/>
    </row>
    <row r="4068" spans="1:10" ht="37.5">
      <c r="A4068" s="178" t="s">
        <v>7127</v>
      </c>
      <c r="B4068" s="178" t="s">
        <v>7128</v>
      </c>
      <c r="C4068" s="178"/>
      <c r="D4068" s="178"/>
      <c r="E4068" s="179" t="s">
        <v>20</v>
      </c>
      <c r="F4068" s="207">
        <v>4500</v>
      </c>
      <c r="G4068" s="207">
        <f t="shared" si="139"/>
        <v>4050</v>
      </c>
      <c r="H4068" s="231">
        <f t="shared" si="140"/>
        <v>3442.5</v>
      </c>
      <c r="I4068" s="185"/>
      <c r="J4068" s="186"/>
    </row>
    <row r="4069" spans="1:10" ht="56.25">
      <c r="A4069" s="178">
        <v>330803016</v>
      </c>
      <c r="B4069" s="178" t="s">
        <v>7129</v>
      </c>
      <c r="C4069" s="178" t="s">
        <v>7130</v>
      </c>
      <c r="D4069" s="178"/>
      <c r="E4069" s="179" t="s">
        <v>20</v>
      </c>
      <c r="F4069" s="207">
        <v>5000</v>
      </c>
      <c r="G4069" s="207">
        <f t="shared" si="139"/>
        <v>4500</v>
      </c>
      <c r="H4069" s="231">
        <f t="shared" si="140"/>
        <v>3825</v>
      </c>
      <c r="I4069" s="319" t="s">
        <v>7131</v>
      </c>
      <c r="J4069" s="320"/>
    </row>
    <row r="4070" spans="1:10" ht="37.5">
      <c r="A4070" s="178" t="s">
        <v>7132</v>
      </c>
      <c r="B4070" s="178" t="s">
        <v>7133</v>
      </c>
      <c r="C4070" s="178"/>
      <c r="D4070" s="178"/>
      <c r="E4070" s="179" t="s">
        <v>20</v>
      </c>
      <c r="F4070" s="207">
        <v>5200</v>
      </c>
      <c r="G4070" s="207">
        <f t="shared" si="139"/>
        <v>4680</v>
      </c>
      <c r="H4070" s="231">
        <f t="shared" si="140"/>
        <v>3978</v>
      </c>
      <c r="I4070" s="319"/>
      <c r="J4070" s="320"/>
    </row>
    <row r="4071" spans="1:10" ht="37.5">
      <c r="A4071" s="178" t="s">
        <v>7134</v>
      </c>
      <c r="B4071" s="178" t="s">
        <v>7135</v>
      </c>
      <c r="C4071" s="178"/>
      <c r="D4071" s="178"/>
      <c r="E4071" s="179" t="s">
        <v>20</v>
      </c>
      <c r="F4071" s="207">
        <v>5200</v>
      </c>
      <c r="G4071" s="207">
        <f t="shared" si="139"/>
        <v>4680</v>
      </c>
      <c r="H4071" s="231">
        <f t="shared" si="140"/>
        <v>3978</v>
      </c>
      <c r="I4071" s="185"/>
      <c r="J4071" s="186"/>
    </row>
    <row r="4072" spans="1:10" ht="29.25" customHeight="1">
      <c r="A4072" s="178">
        <v>330803017</v>
      </c>
      <c r="B4072" s="178" t="s">
        <v>7136</v>
      </c>
      <c r="C4072" s="178"/>
      <c r="D4072" s="178" t="s">
        <v>7137</v>
      </c>
      <c r="E4072" s="179" t="s">
        <v>20</v>
      </c>
      <c r="F4072" s="207">
        <v>450</v>
      </c>
      <c r="G4072" s="207">
        <f t="shared" si="139"/>
        <v>405</v>
      </c>
      <c r="H4072" s="231">
        <f t="shared" si="140"/>
        <v>344.25</v>
      </c>
      <c r="I4072" s="319" t="s">
        <v>7138</v>
      </c>
      <c r="J4072" s="320"/>
    </row>
    <row r="4073" spans="1:10" ht="37.5">
      <c r="A4073" s="178" t="s">
        <v>7139</v>
      </c>
      <c r="B4073" s="178" t="s">
        <v>7140</v>
      </c>
      <c r="C4073" s="178"/>
      <c r="D4073" s="178"/>
      <c r="E4073" s="179" t="s">
        <v>173</v>
      </c>
      <c r="F4073" s="207">
        <v>28</v>
      </c>
      <c r="G4073" s="207">
        <f t="shared" si="139"/>
        <v>25.2</v>
      </c>
      <c r="H4073" s="231">
        <f t="shared" si="140"/>
        <v>21.419999999999998</v>
      </c>
      <c r="I4073" s="319"/>
      <c r="J4073" s="320"/>
    </row>
    <row r="4074" spans="1:10" ht="37.5">
      <c r="A4074" s="178">
        <v>330803018</v>
      </c>
      <c r="B4074" s="178" t="s">
        <v>7141</v>
      </c>
      <c r="C4074" s="178"/>
      <c r="D4074" s="178" t="s">
        <v>7142</v>
      </c>
      <c r="E4074" s="179" t="s">
        <v>7143</v>
      </c>
      <c r="F4074" s="207">
        <v>140</v>
      </c>
      <c r="G4074" s="207">
        <f t="shared" si="139"/>
        <v>126</v>
      </c>
      <c r="H4074" s="231">
        <f t="shared" si="140"/>
        <v>107.1</v>
      </c>
      <c r="I4074" s="319"/>
      <c r="J4074" s="320"/>
    </row>
    <row r="4075" spans="1:10">
      <c r="A4075" s="178">
        <v>330803019</v>
      </c>
      <c r="B4075" s="178" t="s">
        <v>7144</v>
      </c>
      <c r="C4075" s="178"/>
      <c r="D4075" s="178"/>
      <c r="E4075" s="179" t="s">
        <v>20</v>
      </c>
      <c r="F4075" s="207">
        <v>2400</v>
      </c>
      <c r="G4075" s="207">
        <f t="shared" si="139"/>
        <v>2160</v>
      </c>
      <c r="H4075" s="231">
        <f t="shared" si="140"/>
        <v>1836</v>
      </c>
      <c r="I4075" s="319"/>
      <c r="J4075" s="320"/>
    </row>
    <row r="4076" spans="1:10">
      <c r="A4076" s="178">
        <v>330803020</v>
      </c>
      <c r="B4076" s="178" t="s">
        <v>7145</v>
      </c>
      <c r="C4076" s="178"/>
      <c r="D4076" s="178" t="s">
        <v>4636</v>
      </c>
      <c r="E4076" s="179" t="s">
        <v>20</v>
      </c>
      <c r="F4076" s="207">
        <v>23000</v>
      </c>
      <c r="G4076" s="207">
        <f t="shared" si="139"/>
        <v>20700</v>
      </c>
      <c r="H4076" s="231">
        <f t="shared" si="140"/>
        <v>17595</v>
      </c>
      <c r="I4076" s="319"/>
      <c r="J4076" s="320"/>
    </row>
    <row r="4077" spans="1:10">
      <c r="A4077" s="178">
        <v>330803021</v>
      </c>
      <c r="B4077" s="178" t="s">
        <v>7146</v>
      </c>
      <c r="C4077" s="178"/>
      <c r="D4077" s="178" t="s">
        <v>4636</v>
      </c>
      <c r="E4077" s="179" t="s">
        <v>20</v>
      </c>
      <c r="F4077" s="207">
        <v>28000</v>
      </c>
      <c r="G4077" s="207">
        <f t="shared" si="139"/>
        <v>25200</v>
      </c>
      <c r="H4077" s="231">
        <f t="shared" si="140"/>
        <v>21420</v>
      </c>
      <c r="I4077" s="319"/>
      <c r="J4077" s="320"/>
    </row>
    <row r="4078" spans="1:10" ht="37.5">
      <c r="A4078" s="178">
        <v>330803022</v>
      </c>
      <c r="B4078" s="178" t="s">
        <v>7147</v>
      </c>
      <c r="C4078" s="178" t="s">
        <v>7148</v>
      </c>
      <c r="D4078" s="178" t="s">
        <v>7149</v>
      </c>
      <c r="E4078" s="179" t="s">
        <v>20</v>
      </c>
      <c r="F4078" s="207">
        <v>3360</v>
      </c>
      <c r="G4078" s="207">
        <f t="shared" si="139"/>
        <v>3024</v>
      </c>
      <c r="H4078" s="231">
        <f t="shared" si="140"/>
        <v>2570.4</v>
      </c>
      <c r="I4078" s="319"/>
      <c r="J4078" s="320"/>
    </row>
    <row r="4079" spans="1:10" ht="56.25">
      <c r="A4079" s="178">
        <v>330803023</v>
      </c>
      <c r="B4079" s="178" t="s">
        <v>7150</v>
      </c>
      <c r="C4079" s="178" t="s">
        <v>7151</v>
      </c>
      <c r="D4079" s="178" t="s">
        <v>7152</v>
      </c>
      <c r="E4079" s="179" t="s">
        <v>20</v>
      </c>
      <c r="F4079" s="207">
        <v>3200</v>
      </c>
      <c r="G4079" s="207">
        <f t="shared" si="139"/>
        <v>2880</v>
      </c>
      <c r="H4079" s="231">
        <f t="shared" si="140"/>
        <v>2448</v>
      </c>
      <c r="I4079" s="319"/>
      <c r="J4079" s="320"/>
    </row>
    <row r="4080" spans="1:10" ht="37.5">
      <c r="A4080" s="178">
        <v>330803024</v>
      </c>
      <c r="B4080" s="178" t="s">
        <v>7147</v>
      </c>
      <c r="C4080" s="178" t="s">
        <v>7153</v>
      </c>
      <c r="D4080" s="178" t="s">
        <v>7149</v>
      </c>
      <c r="E4080" s="179" t="s">
        <v>20</v>
      </c>
      <c r="F4080" s="207">
        <v>4500</v>
      </c>
      <c r="G4080" s="207">
        <f t="shared" si="139"/>
        <v>4050</v>
      </c>
      <c r="H4080" s="231">
        <f t="shared" si="140"/>
        <v>3442.5</v>
      </c>
      <c r="I4080" s="319"/>
      <c r="J4080" s="320"/>
    </row>
    <row r="4081" spans="1:10" ht="37.5">
      <c r="A4081" s="178">
        <v>330803025</v>
      </c>
      <c r="B4081" s="178" t="s">
        <v>7154</v>
      </c>
      <c r="C4081" s="178"/>
      <c r="D4081" s="178" t="s">
        <v>7155</v>
      </c>
      <c r="E4081" s="179" t="s">
        <v>173</v>
      </c>
      <c r="F4081" s="207">
        <v>250</v>
      </c>
      <c r="G4081" s="207">
        <f t="shared" si="139"/>
        <v>225</v>
      </c>
      <c r="H4081" s="231">
        <f t="shared" si="140"/>
        <v>191.25</v>
      </c>
      <c r="I4081" s="319"/>
      <c r="J4081" s="320"/>
    </row>
    <row r="4082" spans="1:10">
      <c r="A4082" s="178">
        <v>330803026</v>
      </c>
      <c r="B4082" s="178" t="s">
        <v>7156</v>
      </c>
      <c r="C4082" s="178"/>
      <c r="D4082" s="178"/>
      <c r="E4082" s="179" t="s">
        <v>173</v>
      </c>
      <c r="F4082" s="207">
        <v>250</v>
      </c>
      <c r="G4082" s="207">
        <f t="shared" si="139"/>
        <v>225</v>
      </c>
      <c r="H4082" s="231">
        <f t="shared" si="140"/>
        <v>191.25</v>
      </c>
      <c r="I4082" s="319"/>
      <c r="J4082" s="320"/>
    </row>
    <row r="4083" spans="1:10" ht="56.25">
      <c r="A4083" s="178">
        <v>330803027</v>
      </c>
      <c r="B4083" s="178" t="s">
        <v>7157</v>
      </c>
      <c r="C4083" s="178" t="s">
        <v>7158</v>
      </c>
      <c r="D4083" s="178" t="s">
        <v>7159</v>
      </c>
      <c r="E4083" s="179" t="s">
        <v>20</v>
      </c>
      <c r="F4083" s="207">
        <v>5200</v>
      </c>
      <c r="G4083" s="207">
        <f t="shared" si="139"/>
        <v>4680</v>
      </c>
      <c r="H4083" s="231">
        <f t="shared" si="140"/>
        <v>3978</v>
      </c>
      <c r="I4083" s="319"/>
      <c r="J4083" s="320"/>
    </row>
    <row r="4084" spans="1:10" ht="37.5">
      <c r="A4084" s="178">
        <v>330803028</v>
      </c>
      <c r="B4084" s="178" t="s">
        <v>7160</v>
      </c>
      <c r="C4084" s="178" t="s">
        <v>7161</v>
      </c>
      <c r="D4084" s="178"/>
      <c r="E4084" s="179" t="s">
        <v>20</v>
      </c>
      <c r="F4084" s="207">
        <v>600</v>
      </c>
      <c r="G4084" s="207">
        <f t="shared" si="139"/>
        <v>540</v>
      </c>
      <c r="H4084" s="231">
        <f t="shared" si="140"/>
        <v>459</v>
      </c>
      <c r="I4084" s="319"/>
      <c r="J4084" s="320"/>
    </row>
    <row r="4085" spans="1:10" ht="37.5">
      <c r="A4085" s="178">
        <v>330803029</v>
      </c>
      <c r="B4085" s="178" t="s">
        <v>7162</v>
      </c>
      <c r="C4085" s="178" t="s">
        <v>7163</v>
      </c>
      <c r="D4085" s="178"/>
      <c r="E4085" s="179" t="s">
        <v>20</v>
      </c>
      <c r="F4085" s="171">
        <v>700</v>
      </c>
      <c r="G4085" s="207">
        <v>630</v>
      </c>
      <c r="H4085" s="207">
        <v>536</v>
      </c>
      <c r="I4085" s="319"/>
      <c r="J4085" s="320"/>
    </row>
    <row r="4086" spans="1:10" ht="37.5">
      <c r="A4086" s="178">
        <v>330803030</v>
      </c>
      <c r="B4086" s="178" t="s">
        <v>7164</v>
      </c>
      <c r="C4086" s="178"/>
      <c r="D4086" s="178" t="s">
        <v>5650</v>
      </c>
      <c r="E4086" s="179" t="s">
        <v>7165</v>
      </c>
      <c r="F4086" s="207">
        <v>1000</v>
      </c>
      <c r="G4086" s="207">
        <f t="shared" si="139"/>
        <v>900</v>
      </c>
      <c r="H4086" s="231">
        <f t="shared" si="140"/>
        <v>765</v>
      </c>
      <c r="I4086" s="319"/>
      <c r="J4086" s="320"/>
    </row>
    <row r="4087" spans="1:10">
      <c r="A4087" s="178">
        <v>330803031</v>
      </c>
      <c r="B4087" s="178" t="s">
        <v>7166</v>
      </c>
      <c r="C4087" s="178"/>
      <c r="D4087" s="178"/>
      <c r="E4087" s="179" t="s">
        <v>20</v>
      </c>
      <c r="F4087" s="207">
        <v>1100</v>
      </c>
      <c r="G4087" s="207">
        <f t="shared" si="139"/>
        <v>990</v>
      </c>
      <c r="H4087" s="231">
        <f t="shared" si="140"/>
        <v>841.5</v>
      </c>
      <c r="I4087" s="319"/>
      <c r="J4087" s="320"/>
    </row>
    <row r="4088" spans="1:10" ht="75">
      <c r="A4088" s="178">
        <v>330804</v>
      </c>
      <c r="B4088" s="178" t="s">
        <v>7167</v>
      </c>
      <c r="C4088" s="178"/>
      <c r="D4088" s="178" t="s">
        <v>7168</v>
      </c>
      <c r="E4088" s="179"/>
      <c r="F4088" s="171"/>
      <c r="G4088" s="207"/>
      <c r="H4088" s="231"/>
      <c r="I4088" s="319"/>
      <c r="J4088" s="320"/>
    </row>
    <row r="4089" spans="1:10" ht="37.5">
      <c r="A4089" s="178">
        <v>330804001</v>
      </c>
      <c r="B4089" s="178" t="s">
        <v>7169</v>
      </c>
      <c r="C4089" s="178" t="s">
        <v>7170</v>
      </c>
      <c r="D4089" s="178"/>
      <c r="E4089" s="179" t="s">
        <v>20</v>
      </c>
      <c r="F4089" s="207">
        <v>2100</v>
      </c>
      <c r="G4089" s="207">
        <f t="shared" si="139"/>
        <v>1890</v>
      </c>
      <c r="H4089" s="231">
        <f t="shared" si="140"/>
        <v>1606.5</v>
      </c>
      <c r="I4089" s="319"/>
      <c r="J4089" s="320"/>
    </row>
    <row r="4090" spans="1:10" ht="56.25">
      <c r="A4090" s="178">
        <v>330804002</v>
      </c>
      <c r="B4090" s="178" t="s">
        <v>7171</v>
      </c>
      <c r="C4090" s="178" t="s">
        <v>7172</v>
      </c>
      <c r="D4090" s="178" t="s">
        <v>7173</v>
      </c>
      <c r="E4090" s="179" t="s">
        <v>20</v>
      </c>
      <c r="F4090" s="207">
        <v>1000</v>
      </c>
      <c r="G4090" s="207">
        <f t="shared" si="139"/>
        <v>900</v>
      </c>
      <c r="H4090" s="231">
        <f t="shared" si="140"/>
        <v>765</v>
      </c>
      <c r="I4090" s="319"/>
      <c r="J4090" s="320"/>
    </row>
    <row r="4091" spans="1:10">
      <c r="A4091" s="178">
        <v>330804003</v>
      </c>
      <c r="B4091" s="178" t="s">
        <v>7174</v>
      </c>
      <c r="C4091" s="178" t="s">
        <v>7175</v>
      </c>
      <c r="D4091" s="178"/>
      <c r="E4091" s="179" t="s">
        <v>20</v>
      </c>
      <c r="F4091" s="207">
        <v>1700</v>
      </c>
      <c r="G4091" s="207">
        <f t="shared" si="139"/>
        <v>1530</v>
      </c>
      <c r="H4091" s="231">
        <f t="shared" si="140"/>
        <v>1300.5</v>
      </c>
      <c r="I4091" s="319"/>
      <c r="J4091" s="320"/>
    </row>
    <row r="4092" spans="1:10" ht="37.5">
      <c r="A4092" s="178">
        <v>330804004</v>
      </c>
      <c r="B4092" s="178" t="s">
        <v>7176</v>
      </c>
      <c r="C4092" s="178"/>
      <c r="D4092" s="178"/>
      <c r="E4092" s="179" t="s">
        <v>20</v>
      </c>
      <c r="F4092" s="207">
        <v>1400</v>
      </c>
      <c r="G4092" s="207">
        <f t="shared" si="139"/>
        <v>1260</v>
      </c>
      <c r="H4092" s="231">
        <f t="shared" si="140"/>
        <v>1071</v>
      </c>
      <c r="I4092" s="319"/>
      <c r="J4092" s="320"/>
    </row>
    <row r="4093" spans="1:10" ht="75">
      <c r="A4093" s="178">
        <v>330804005</v>
      </c>
      <c r="B4093" s="178" t="s">
        <v>7177</v>
      </c>
      <c r="C4093" s="178" t="s">
        <v>7178</v>
      </c>
      <c r="D4093" s="178"/>
      <c r="E4093" s="179" t="s">
        <v>20</v>
      </c>
      <c r="F4093" s="171">
        <v>2600</v>
      </c>
      <c r="G4093" s="207">
        <v>2340</v>
      </c>
      <c r="H4093" s="207">
        <v>1989</v>
      </c>
      <c r="I4093" s="319"/>
      <c r="J4093" s="320"/>
    </row>
    <row r="4094" spans="1:10" ht="37.5">
      <c r="A4094" s="178">
        <v>330804006</v>
      </c>
      <c r="B4094" s="178" t="s">
        <v>7179</v>
      </c>
      <c r="C4094" s="178"/>
      <c r="D4094" s="178"/>
      <c r="E4094" s="179" t="s">
        <v>20</v>
      </c>
      <c r="F4094" s="207">
        <v>2600</v>
      </c>
      <c r="G4094" s="207">
        <f t="shared" si="139"/>
        <v>2340</v>
      </c>
      <c r="H4094" s="231">
        <f t="shared" si="140"/>
        <v>1989</v>
      </c>
      <c r="I4094" s="319"/>
      <c r="J4094" s="320"/>
    </row>
    <row r="4095" spans="1:10" ht="37.5">
      <c r="A4095" s="178">
        <v>330804007</v>
      </c>
      <c r="B4095" s="178" t="s">
        <v>7180</v>
      </c>
      <c r="C4095" s="178" t="s">
        <v>7181</v>
      </c>
      <c r="D4095" s="178"/>
      <c r="E4095" s="179" t="s">
        <v>20</v>
      </c>
      <c r="F4095" s="207">
        <v>2870</v>
      </c>
      <c r="G4095" s="207">
        <f t="shared" si="139"/>
        <v>2583</v>
      </c>
      <c r="H4095" s="231">
        <f t="shared" si="140"/>
        <v>2195.5499999999997</v>
      </c>
      <c r="I4095" s="319"/>
      <c r="J4095" s="320"/>
    </row>
    <row r="4096" spans="1:10" ht="112.5">
      <c r="A4096" s="178">
        <v>330804008</v>
      </c>
      <c r="B4096" s="178" t="s">
        <v>7182</v>
      </c>
      <c r="C4096" s="178" t="s">
        <v>7183</v>
      </c>
      <c r="D4096" s="178" t="s">
        <v>5650</v>
      </c>
      <c r="E4096" s="179" t="s">
        <v>20</v>
      </c>
      <c r="F4096" s="207">
        <v>3500</v>
      </c>
      <c r="G4096" s="207">
        <f t="shared" si="139"/>
        <v>3150</v>
      </c>
      <c r="H4096" s="231">
        <f t="shared" si="140"/>
        <v>2677.5</v>
      </c>
      <c r="I4096" s="319"/>
      <c r="J4096" s="320"/>
    </row>
    <row r="4097" spans="1:10" ht="75">
      <c r="A4097" s="178">
        <v>330804009</v>
      </c>
      <c r="B4097" s="178" t="s">
        <v>7184</v>
      </c>
      <c r="C4097" s="178" t="s">
        <v>7185</v>
      </c>
      <c r="D4097" s="178" t="s">
        <v>5650</v>
      </c>
      <c r="E4097" s="179" t="s">
        <v>20</v>
      </c>
      <c r="F4097" s="207">
        <v>4600</v>
      </c>
      <c r="G4097" s="207">
        <f t="shared" si="139"/>
        <v>4140</v>
      </c>
      <c r="H4097" s="231">
        <f t="shared" si="140"/>
        <v>3519</v>
      </c>
      <c r="I4097" s="319"/>
      <c r="J4097" s="320"/>
    </row>
    <row r="4098" spans="1:10" ht="56.25">
      <c r="A4098" s="178">
        <v>330804010</v>
      </c>
      <c r="B4098" s="178" t="s">
        <v>7186</v>
      </c>
      <c r="C4098" s="178" t="s">
        <v>7187</v>
      </c>
      <c r="D4098" s="178" t="s">
        <v>5650</v>
      </c>
      <c r="E4098" s="179" t="s">
        <v>20</v>
      </c>
      <c r="F4098" s="171">
        <v>5600</v>
      </c>
      <c r="G4098" s="207">
        <v>5040</v>
      </c>
      <c r="H4098" s="207">
        <v>4284</v>
      </c>
      <c r="I4098" s="319"/>
      <c r="J4098" s="320"/>
    </row>
    <row r="4099" spans="1:10" ht="75">
      <c r="A4099" s="178">
        <v>330804011</v>
      </c>
      <c r="B4099" s="178" t="s">
        <v>7188</v>
      </c>
      <c r="C4099" s="178" t="s">
        <v>7189</v>
      </c>
      <c r="D4099" s="178" t="s">
        <v>5650</v>
      </c>
      <c r="E4099" s="179" t="s">
        <v>20</v>
      </c>
      <c r="F4099" s="171">
        <v>4200</v>
      </c>
      <c r="G4099" s="207">
        <v>3780</v>
      </c>
      <c r="H4099" s="207">
        <v>3213</v>
      </c>
      <c r="I4099" s="319"/>
      <c r="J4099" s="320"/>
    </row>
    <row r="4100" spans="1:10" ht="37.5">
      <c r="A4100" s="178">
        <v>330804012</v>
      </c>
      <c r="B4100" s="178" t="s">
        <v>7190</v>
      </c>
      <c r="C4100" s="178" t="s">
        <v>7191</v>
      </c>
      <c r="D4100" s="178"/>
      <c r="E4100" s="179" t="s">
        <v>7192</v>
      </c>
      <c r="F4100" s="207">
        <v>3000</v>
      </c>
      <c r="G4100" s="207">
        <f t="shared" si="139"/>
        <v>2700</v>
      </c>
      <c r="H4100" s="231">
        <f t="shared" si="140"/>
        <v>2295</v>
      </c>
      <c r="I4100" s="319"/>
      <c r="J4100" s="320"/>
    </row>
    <row r="4101" spans="1:10" ht="37.5">
      <c r="A4101" s="178">
        <v>330804013</v>
      </c>
      <c r="B4101" s="178" t="s">
        <v>7193</v>
      </c>
      <c r="C4101" s="178" t="s">
        <v>7194</v>
      </c>
      <c r="D4101" s="178" t="s">
        <v>7195</v>
      </c>
      <c r="E4101" s="179" t="s">
        <v>20</v>
      </c>
      <c r="F4101" s="207">
        <v>2800</v>
      </c>
      <c r="G4101" s="207">
        <f t="shared" si="139"/>
        <v>2520</v>
      </c>
      <c r="H4101" s="231">
        <f t="shared" si="140"/>
        <v>2142</v>
      </c>
      <c r="I4101" s="319"/>
      <c r="J4101" s="320"/>
    </row>
    <row r="4102" spans="1:10">
      <c r="A4102" s="178">
        <v>330804014</v>
      </c>
      <c r="B4102" s="178" t="s">
        <v>7196</v>
      </c>
      <c r="C4102" s="178" t="s">
        <v>7197</v>
      </c>
      <c r="D4102" s="178"/>
      <c r="E4102" s="179" t="s">
        <v>20</v>
      </c>
      <c r="F4102" s="207">
        <v>2800</v>
      </c>
      <c r="G4102" s="207">
        <f t="shared" si="139"/>
        <v>2520</v>
      </c>
      <c r="H4102" s="231">
        <f t="shared" si="140"/>
        <v>2142</v>
      </c>
      <c r="I4102" s="319"/>
      <c r="J4102" s="320"/>
    </row>
    <row r="4103" spans="1:10" ht="37.5">
      <c r="A4103" s="178">
        <v>330804015</v>
      </c>
      <c r="B4103" s="178" t="s">
        <v>7198</v>
      </c>
      <c r="C4103" s="178"/>
      <c r="D4103" s="178"/>
      <c r="E4103" s="179" t="s">
        <v>20</v>
      </c>
      <c r="F4103" s="207">
        <v>3000</v>
      </c>
      <c r="G4103" s="207">
        <f t="shared" si="139"/>
        <v>2700</v>
      </c>
      <c r="H4103" s="231">
        <f t="shared" si="140"/>
        <v>2295</v>
      </c>
      <c r="I4103" s="319"/>
      <c r="J4103" s="320"/>
    </row>
    <row r="4104" spans="1:10" ht="37.5">
      <c r="A4104" s="178">
        <v>330804016</v>
      </c>
      <c r="B4104" s="178" t="s">
        <v>7199</v>
      </c>
      <c r="C4104" s="178" t="s">
        <v>7200</v>
      </c>
      <c r="D4104" s="178" t="s">
        <v>5650</v>
      </c>
      <c r="E4104" s="179" t="s">
        <v>20</v>
      </c>
      <c r="F4104" s="207">
        <v>3000</v>
      </c>
      <c r="G4104" s="207">
        <f t="shared" si="139"/>
        <v>2700</v>
      </c>
      <c r="H4104" s="231">
        <f t="shared" si="140"/>
        <v>2295</v>
      </c>
      <c r="I4104" s="319" t="s">
        <v>7201</v>
      </c>
      <c r="J4104" s="320"/>
    </row>
    <row r="4105" spans="1:10" ht="75">
      <c r="A4105" s="178" t="s">
        <v>7202</v>
      </c>
      <c r="B4105" s="178" t="s">
        <v>7203</v>
      </c>
      <c r="C4105" s="178"/>
      <c r="D4105" s="178"/>
      <c r="E4105" s="179" t="s">
        <v>7192</v>
      </c>
      <c r="F4105" s="207">
        <v>500</v>
      </c>
      <c r="G4105" s="207">
        <f t="shared" si="139"/>
        <v>450</v>
      </c>
      <c r="H4105" s="231">
        <f t="shared" si="140"/>
        <v>382.5</v>
      </c>
      <c r="I4105" s="319"/>
      <c r="J4105" s="320"/>
    </row>
    <row r="4106" spans="1:10" ht="40.5" customHeight="1">
      <c r="A4106" s="178">
        <v>330804017</v>
      </c>
      <c r="B4106" s="178" t="s">
        <v>7204</v>
      </c>
      <c r="C4106" s="178" t="s">
        <v>7205</v>
      </c>
      <c r="D4106" s="178" t="s">
        <v>5650</v>
      </c>
      <c r="E4106" s="179" t="s">
        <v>20</v>
      </c>
      <c r="F4106" s="207">
        <v>2730</v>
      </c>
      <c r="G4106" s="207">
        <f t="shared" ref="G4106:G4169" si="141">F4106*90%</f>
        <v>2457</v>
      </c>
      <c r="H4106" s="231">
        <f t="shared" ref="H4106:H4169" si="142">G4106*85%</f>
        <v>2088.4499999999998</v>
      </c>
      <c r="I4106" s="319" t="s">
        <v>7201</v>
      </c>
      <c r="J4106" s="320"/>
    </row>
    <row r="4107" spans="1:10" ht="75">
      <c r="A4107" s="178" t="s">
        <v>7206</v>
      </c>
      <c r="B4107" s="178" t="s">
        <v>7207</v>
      </c>
      <c r="C4107" s="178"/>
      <c r="D4107" s="178"/>
      <c r="E4107" s="179" t="s">
        <v>7192</v>
      </c>
      <c r="F4107" s="207">
        <v>500</v>
      </c>
      <c r="G4107" s="207">
        <f t="shared" si="141"/>
        <v>450</v>
      </c>
      <c r="H4107" s="231">
        <f t="shared" si="142"/>
        <v>382.5</v>
      </c>
      <c r="I4107" s="319"/>
      <c r="J4107" s="320"/>
    </row>
    <row r="4108" spans="1:10" ht="93.75">
      <c r="A4108" s="178">
        <v>330804018</v>
      </c>
      <c r="B4108" s="178" t="s">
        <v>7208</v>
      </c>
      <c r="C4108" s="178" t="s">
        <v>7209</v>
      </c>
      <c r="D4108" s="178" t="s">
        <v>5650</v>
      </c>
      <c r="E4108" s="179" t="s">
        <v>20</v>
      </c>
      <c r="F4108" s="207">
        <v>3000</v>
      </c>
      <c r="G4108" s="207">
        <f t="shared" si="141"/>
        <v>2700</v>
      </c>
      <c r="H4108" s="231">
        <f t="shared" si="142"/>
        <v>2295</v>
      </c>
      <c r="I4108" s="319"/>
      <c r="J4108" s="320"/>
    </row>
    <row r="4109" spans="1:10" ht="56.25">
      <c r="A4109" s="178">
        <v>330804019</v>
      </c>
      <c r="B4109" s="178" t="s">
        <v>7210</v>
      </c>
      <c r="C4109" s="178" t="s">
        <v>7211</v>
      </c>
      <c r="D4109" s="178"/>
      <c r="E4109" s="179" t="s">
        <v>20</v>
      </c>
      <c r="F4109" s="207">
        <v>3500</v>
      </c>
      <c r="G4109" s="207">
        <f t="shared" si="141"/>
        <v>3150</v>
      </c>
      <c r="H4109" s="231">
        <f t="shared" si="142"/>
        <v>2677.5</v>
      </c>
      <c r="I4109" s="319"/>
      <c r="J4109" s="320"/>
    </row>
    <row r="4110" spans="1:10" ht="56.25">
      <c r="A4110" s="178">
        <v>330804020</v>
      </c>
      <c r="B4110" s="178" t="s">
        <v>7212</v>
      </c>
      <c r="C4110" s="178" t="s">
        <v>7213</v>
      </c>
      <c r="D4110" s="178"/>
      <c r="E4110" s="179" t="s">
        <v>20</v>
      </c>
      <c r="F4110" s="207">
        <v>3500</v>
      </c>
      <c r="G4110" s="207">
        <f t="shared" si="141"/>
        <v>3150</v>
      </c>
      <c r="H4110" s="231">
        <f t="shared" si="142"/>
        <v>2677.5</v>
      </c>
      <c r="I4110" s="319"/>
      <c r="J4110" s="320"/>
    </row>
    <row r="4111" spans="1:10" ht="37.5">
      <c r="A4111" s="178">
        <v>330804021</v>
      </c>
      <c r="B4111" s="178" t="s">
        <v>7214</v>
      </c>
      <c r="C4111" s="178" t="s">
        <v>7215</v>
      </c>
      <c r="D4111" s="178"/>
      <c r="E4111" s="179" t="s">
        <v>20</v>
      </c>
      <c r="F4111" s="207">
        <v>3000</v>
      </c>
      <c r="G4111" s="207">
        <f t="shared" si="141"/>
        <v>2700</v>
      </c>
      <c r="H4111" s="231">
        <f t="shared" si="142"/>
        <v>2295</v>
      </c>
      <c r="I4111" s="319"/>
      <c r="J4111" s="320"/>
    </row>
    <row r="4112" spans="1:10" ht="37.5">
      <c r="A4112" s="178">
        <v>330804022</v>
      </c>
      <c r="B4112" s="178" t="s">
        <v>7216</v>
      </c>
      <c r="C4112" s="178"/>
      <c r="D4112" s="178"/>
      <c r="E4112" s="179" t="s">
        <v>20</v>
      </c>
      <c r="F4112" s="207">
        <v>3000</v>
      </c>
      <c r="G4112" s="207">
        <f t="shared" si="141"/>
        <v>2700</v>
      </c>
      <c r="H4112" s="231">
        <f t="shared" si="142"/>
        <v>2295</v>
      </c>
      <c r="I4112" s="319"/>
      <c r="J4112" s="320"/>
    </row>
    <row r="4113" spans="1:10" ht="37.5">
      <c r="A4113" s="178">
        <v>330804023</v>
      </c>
      <c r="B4113" s="178" t="s">
        <v>7217</v>
      </c>
      <c r="C4113" s="178"/>
      <c r="D4113" s="178" t="s">
        <v>7218</v>
      </c>
      <c r="E4113" s="179" t="s">
        <v>20</v>
      </c>
      <c r="F4113" s="207">
        <v>3200</v>
      </c>
      <c r="G4113" s="207">
        <f t="shared" si="141"/>
        <v>2880</v>
      </c>
      <c r="H4113" s="231">
        <f t="shared" si="142"/>
        <v>2448</v>
      </c>
      <c r="I4113" s="319"/>
      <c r="J4113" s="320"/>
    </row>
    <row r="4114" spans="1:10" ht="37.5">
      <c r="A4114" s="178">
        <v>330804024</v>
      </c>
      <c r="B4114" s="178" t="s">
        <v>7219</v>
      </c>
      <c r="C4114" s="178" t="s">
        <v>7220</v>
      </c>
      <c r="D4114" s="178" t="s">
        <v>5650</v>
      </c>
      <c r="E4114" s="179" t="s">
        <v>20</v>
      </c>
      <c r="F4114" s="171">
        <v>3290</v>
      </c>
      <c r="G4114" s="207">
        <f t="shared" si="141"/>
        <v>2961</v>
      </c>
      <c r="H4114" s="231">
        <f t="shared" si="142"/>
        <v>2516.85</v>
      </c>
      <c r="I4114" s="319"/>
      <c r="J4114" s="320"/>
    </row>
    <row r="4115" spans="1:10" ht="37.5">
      <c r="A4115" s="178">
        <v>330804025</v>
      </c>
      <c r="B4115" s="178" t="s">
        <v>7221</v>
      </c>
      <c r="C4115" s="178"/>
      <c r="D4115" s="178" t="s">
        <v>5650</v>
      </c>
      <c r="E4115" s="179" t="s">
        <v>20</v>
      </c>
      <c r="F4115" s="171">
        <v>3290</v>
      </c>
      <c r="G4115" s="207">
        <f t="shared" si="141"/>
        <v>2961</v>
      </c>
      <c r="H4115" s="231">
        <f t="shared" si="142"/>
        <v>2516.85</v>
      </c>
      <c r="I4115" s="319"/>
      <c r="J4115" s="320"/>
    </row>
    <row r="4116" spans="1:10" ht="37.5">
      <c r="A4116" s="178">
        <v>330804026</v>
      </c>
      <c r="B4116" s="178" t="s">
        <v>7222</v>
      </c>
      <c r="C4116" s="178"/>
      <c r="D4116" s="178" t="s">
        <v>5650</v>
      </c>
      <c r="E4116" s="179" t="s">
        <v>20</v>
      </c>
      <c r="F4116" s="171">
        <v>3290</v>
      </c>
      <c r="G4116" s="207">
        <f t="shared" si="141"/>
        <v>2961</v>
      </c>
      <c r="H4116" s="231">
        <f t="shared" si="142"/>
        <v>2516.85</v>
      </c>
      <c r="I4116" s="319"/>
      <c r="J4116" s="320"/>
    </row>
    <row r="4117" spans="1:10" ht="37.5">
      <c r="A4117" s="178">
        <v>330804027</v>
      </c>
      <c r="B4117" s="178" t="s">
        <v>7223</v>
      </c>
      <c r="C4117" s="178"/>
      <c r="D4117" s="178" t="s">
        <v>5650</v>
      </c>
      <c r="E4117" s="179" t="s">
        <v>20</v>
      </c>
      <c r="F4117" s="207">
        <v>3300</v>
      </c>
      <c r="G4117" s="207">
        <f t="shared" si="141"/>
        <v>2970</v>
      </c>
      <c r="H4117" s="231">
        <f t="shared" si="142"/>
        <v>2524.5</v>
      </c>
      <c r="I4117" s="319"/>
      <c r="J4117" s="320"/>
    </row>
    <row r="4118" spans="1:10" ht="37.5">
      <c r="A4118" s="178">
        <v>330804028</v>
      </c>
      <c r="B4118" s="178" t="s">
        <v>7224</v>
      </c>
      <c r="C4118" s="178"/>
      <c r="D4118" s="178" t="s">
        <v>5650</v>
      </c>
      <c r="E4118" s="179" t="s">
        <v>20</v>
      </c>
      <c r="F4118" s="171">
        <v>3220</v>
      </c>
      <c r="G4118" s="207">
        <f t="shared" si="141"/>
        <v>2898</v>
      </c>
      <c r="H4118" s="231">
        <f t="shared" si="142"/>
        <v>2463.2999999999997</v>
      </c>
      <c r="I4118" s="319"/>
      <c r="J4118" s="320"/>
    </row>
    <row r="4119" spans="1:10" ht="37.5">
      <c r="A4119" s="178">
        <v>330804029</v>
      </c>
      <c r="B4119" s="178" t="s">
        <v>7225</v>
      </c>
      <c r="C4119" s="178" t="s">
        <v>7194</v>
      </c>
      <c r="D4119" s="178"/>
      <c r="E4119" s="179" t="s">
        <v>20</v>
      </c>
      <c r="F4119" s="171">
        <v>3220</v>
      </c>
      <c r="G4119" s="207">
        <f t="shared" si="141"/>
        <v>2898</v>
      </c>
      <c r="H4119" s="231">
        <f t="shared" si="142"/>
        <v>2463.2999999999997</v>
      </c>
      <c r="I4119" s="319"/>
      <c r="J4119" s="320"/>
    </row>
    <row r="4120" spans="1:10" ht="37.5">
      <c r="A4120" s="178">
        <v>330804030</v>
      </c>
      <c r="B4120" s="178" t="s">
        <v>7226</v>
      </c>
      <c r="C4120" s="178" t="s">
        <v>7227</v>
      </c>
      <c r="D4120" s="178" t="s">
        <v>5650</v>
      </c>
      <c r="E4120" s="179" t="s">
        <v>20</v>
      </c>
      <c r="F4120" s="171">
        <v>3220</v>
      </c>
      <c r="G4120" s="207">
        <f t="shared" si="141"/>
        <v>2898</v>
      </c>
      <c r="H4120" s="231">
        <f t="shared" si="142"/>
        <v>2463.2999999999997</v>
      </c>
      <c r="I4120" s="319"/>
      <c r="J4120" s="320"/>
    </row>
    <row r="4121" spans="1:10" ht="37.5">
      <c r="A4121" s="178">
        <v>330804031</v>
      </c>
      <c r="B4121" s="178" t="s">
        <v>7228</v>
      </c>
      <c r="C4121" s="178"/>
      <c r="D4121" s="178" t="s">
        <v>5650</v>
      </c>
      <c r="E4121" s="179" t="s">
        <v>20</v>
      </c>
      <c r="F4121" s="171">
        <v>3220</v>
      </c>
      <c r="G4121" s="207">
        <f t="shared" si="141"/>
        <v>2898</v>
      </c>
      <c r="H4121" s="231">
        <f t="shared" si="142"/>
        <v>2463.2999999999997</v>
      </c>
      <c r="I4121" s="319"/>
      <c r="J4121" s="320"/>
    </row>
    <row r="4122" spans="1:10" ht="37.5">
      <c r="A4122" s="178">
        <v>330804032</v>
      </c>
      <c r="B4122" s="178" t="s">
        <v>7229</v>
      </c>
      <c r="C4122" s="178"/>
      <c r="D4122" s="178"/>
      <c r="E4122" s="179" t="s">
        <v>20</v>
      </c>
      <c r="F4122" s="207">
        <v>2500</v>
      </c>
      <c r="G4122" s="207">
        <f t="shared" si="141"/>
        <v>2250</v>
      </c>
      <c r="H4122" s="231">
        <f t="shared" si="142"/>
        <v>1912.5</v>
      </c>
      <c r="I4122" s="319"/>
      <c r="J4122" s="320"/>
    </row>
    <row r="4123" spans="1:10">
      <c r="A4123" s="178">
        <v>330804033</v>
      </c>
      <c r="B4123" s="178" t="s">
        <v>7230</v>
      </c>
      <c r="C4123" s="178"/>
      <c r="D4123" s="178"/>
      <c r="E4123" s="179" t="s">
        <v>20</v>
      </c>
      <c r="F4123" s="171">
        <v>3100</v>
      </c>
      <c r="G4123" s="207">
        <v>2790</v>
      </c>
      <c r="H4123" s="207">
        <v>2372</v>
      </c>
      <c r="I4123" s="319"/>
      <c r="J4123" s="320"/>
    </row>
    <row r="4124" spans="1:10" ht="37.5">
      <c r="A4124" s="178">
        <v>330804034</v>
      </c>
      <c r="B4124" s="178" t="s">
        <v>7231</v>
      </c>
      <c r="C4124" s="178" t="s">
        <v>7232</v>
      </c>
      <c r="D4124" s="178"/>
      <c r="E4124" s="179" t="s">
        <v>20</v>
      </c>
      <c r="F4124" s="207">
        <v>3100</v>
      </c>
      <c r="G4124" s="207">
        <f t="shared" si="141"/>
        <v>2790</v>
      </c>
      <c r="H4124" s="231">
        <f t="shared" si="142"/>
        <v>2371.5</v>
      </c>
      <c r="I4124" s="319"/>
      <c r="J4124" s="320"/>
    </row>
    <row r="4125" spans="1:10" ht="37.5">
      <c r="A4125" s="178">
        <v>330804035</v>
      </c>
      <c r="B4125" s="178" t="s">
        <v>7233</v>
      </c>
      <c r="C4125" s="178" t="s">
        <v>7234</v>
      </c>
      <c r="D4125" s="178" t="s">
        <v>7235</v>
      </c>
      <c r="E4125" s="179" t="s">
        <v>20</v>
      </c>
      <c r="F4125" s="207">
        <v>2730</v>
      </c>
      <c r="G4125" s="207">
        <f t="shared" si="141"/>
        <v>2457</v>
      </c>
      <c r="H4125" s="231">
        <f t="shared" si="142"/>
        <v>2088.4499999999998</v>
      </c>
      <c r="I4125" s="319"/>
      <c r="J4125" s="320"/>
    </row>
    <row r="4126" spans="1:10" ht="37.5">
      <c r="A4126" s="178">
        <v>330804036</v>
      </c>
      <c r="B4126" s="178" t="s">
        <v>7236</v>
      </c>
      <c r="C4126" s="178"/>
      <c r="D4126" s="178"/>
      <c r="E4126" s="179" t="s">
        <v>20</v>
      </c>
      <c r="F4126" s="207">
        <v>2700</v>
      </c>
      <c r="G4126" s="207">
        <f t="shared" si="141"/>
        <v>2430</v>
      </c>
      <c r="H4126" s="231">
        <f t="shared" si="142"/>
        <v>2065.5</v>
      </c>
      <c r="I4126" s="319"/>
      <c r="J4126" s="320"/>
    </row>
    <row r="4127" spans="1:10" ht="37.5">
      <c r="A4127" s="178">
        <v>330804037</v>
      </c>
      <c r="B4127" s="178" t="s">
        <v>7237</v>
      </c>
      <c r="C4127" s="178"/>
      <c r="D4127" s="178"/>
      <c r="E4127" s="179" t="s">
        <v>20</v>
      </c>
      <c r="F4127" s="207">
        <v>2100</v>
      </c>
      <c r="G4127" s="207">
        <f t="shared" si="141"/>
        <v>1890</v>
      </c>
      <c r="H4127" s="231">
        <f t="shared" si="142"/>
        <v>1606.5</v>
      </c>
      <c r="I4127" s="319"/>
      <c r="J4127" s="320"/>
    </row>
    <row r="4128" spans="1:10" ht="37.5">
      <c r="A4128" s="178">
        <v>330804038</v>
      </c>
      <c r="B4128" s="178" t="s">
        <v>7238</v>
      </c>
      <c r="C4128" s="178" t="s">
        <v>7239</v>
      </c>
      <c r="D4128" s="178" t="s">
        <v>5650</v>
      </c>
      <c r="E4128" s="179" t="s">
        <v>20</v>
      </c>
      <c r="F4128" s="207">
        <v>3200</v>
      </c>
      <c r="G4128" s="207">
        <f t="shared" si="141"/>
        <v>2880</v>
      </c>
      <c r="H4128" s="231">
        <f t="shared" si="142"/>
        <v>2448</v>
      </c>
      <c r="I4128" s="319"/>
      <c r="J4128" s="320"/>
    </row>
    <row r="4129" spans="1:10" ht="37.5">
      <c r="A4129" s="178">
        <v>330804039</v>
      </c>
      <c r="B4129" s="178" t="s">
        <v>7240</v>
      </c>
      <c r="C4129" s="178"/>
      <c r="D4129" s="178" t="s">
        <v>5650</v>
      </c>
      <c r="E4129" s="179" t="s">
        <v>20</v>
      </c>
      <c r="F4129" s="207">
        <v>2400</v>
      </c>
      <c r="G4129" s="207">
        <f t="shared" si="141"/>
        <v>2160</v>
      </c>
      <c r="H4129" s="231">
        <f t="shared" si="142"/>
        <v>1836</v>
      </c>
      <c r="I4129" s="319"/>
      <c r="J4129" s="320"/>
    </row>
    <row r="4130" spans="1:10">
      <c r="A4130" s="178">
        <v>330804040</v>
      </c>
      <c r="B4130" s="178" t="s">
        <v>7241</v>
      </c>
      <c r="C4130" s="178"/>
      <c r="D4130" s="178" t="s">
        <v>5650</v>
      </c>
      <c r="E4130" s="179" t="s">
        <v>20</v>
      </c>
      <c r="F4130" s="207">
        <v>2400</v>
      </c>
      <c r="G4130" s="207">
        <f t="shared" si="141"/>
        <v>2160</v>
      </c>
      <c r="H4130" s="231">
        <f t="shared" si="142"/>
        <v>1836</v>
      </c>
      <c r="I4130" s="319"/>
      <c r="J4130" s="320"/>
    </row>
    <row r="4131" spans="1:10" ht="75">
      <c r="A4131" s="178">
        <v>330804041</v>
      </c>
      <c r="B4131" s="178" t="s">
        <v>7242</v>
      </c>
      <c r="C4131" s="178" t="s">
        <v>7243</v>
      </c>
      <c r="D4131" s="178" t="s">
        <v>7244</v>
      </c>
      <c r="E4131" s="179" t="s">
        <v>20</v>
      </c>
      <c r="F4131" s="207">
        <v>2700</v>
      </c>
      <c r="G4131" s="207">
        <f t="shared" si="141"/>
        <v>2430</v>
      </c>
      <c r="H4131" s="231">
        <f t="shared" si="142"/>
        <v>2065.5</v>
      </c>
      <c r="I4131" s="319"/>
      <c r="J4131" s="320"/>
    </row>
    <row r="4132" spans="1:10" ht="37.5">
      <c r="A4132" s="178">
        <v>330804042</v>
      </c>
      <c r="B4132" s="178" t="s">
        <v>7245</v>
      </c>
      <c r="C4132" s="178"/>
      <c r="D4132" s="178"/>
      <c r="E4132" s="179" t="s">
        <v>3248</v>
      </c>
      <c r="F4132" s="207">
        <v>1200</v>
      </c>
      <c r="G4132" s="207">
        <f t="shared" si="141"/>
        <v>1080</v>
      </c>
      <c r="H4132" s="231">
        <f t="shared" si="142"/>
        <v>918</v>
      </c>
      <c r="I4132" s="319"/>
      <c r="J4132" s="320"/>
    </row>
    <row r="4133" spans="1:10" ht="36.75" customHeight="1">
      <c r="A4133" s="178">
        <v>330804043</v>
      </c>
      <c r="B4133" s="178" t="s">
        <v>7246</v>
      </c>
      <c r="C4133" s="178" t="s">
        <v>7247</v>
      </c>
      <c r="D4133" s="178" t="s">
        <v>7195</v>
      </c>
      <c r="E4133" s="179" t="s">
        <v>3248</v>
      </c>
      <c r="F4133" s="207">
        <v>1600</v>
      </c>
      <c r="G4133" s="207">
        <f t="shared" si="141"/>
        <v>1440</v>
      </c>
      <c r="H4133" s="231">
        <f t="shared" si="142"/>
        <v>1224</v>
      </c>
      <c r="I4133" s="319" t="s">
        <v>7248</v>
      </c>
      <c r="J4133" s="320"/>
    </row>
    <row r="4134" spans="1:10" ht="56.25">
      <c r="A4134" s="178" t="s">
        <v>7249</v>
      </c>
      <c r="B4134" s="178" t="s">
        <v>7250</v>
      </c>
      <c r="C4134" s="178"/>
      <c r="D4134" s="178"/>
      <c r="E4134" s="179" t="s">
        <v>3248</v>
      </c>
      <c r="F4134" s="207">
        <v>800</v>
      </c>
      <c r="G4134" s="207">
        <f t="shared" si="141"/>
        <v>720</v>
      </c>
      <c r="H4134" s="231">
        <f t="shared" si="142"/>
        <v>612</v>
      </c>
      <c r="I4134" s="319"/>
      <c r="J4134" s="320"/>
    </row>
    <row r="4135" spans="1:10" ht="56.25">
      <c r="A4135" s="178">
        <v>330804044</v>
      </c>
      <c r="B4135" s="178" t="s">
        <v>7251</v>
      </c>
      <c r="C4135" s="178" t="s">
        <v>7252</v>
      </c>
      <c r="D4135" s="178"/>
      <c r="E4135" s="179" t="s">
        <v>20</v>
      </c>
      <c r="F4135" s="207">
        <v>1200</v>
      </c>
      <c r="G4135" s="207">
        <f t="shared" si="141"/>
        <v>1080</v>
      </c>
      <c r="H4135" s="231">
        <f t="shared" si="142"/>
        <v>918</v>
      </c>
      <c r="I4135" s="319"/>
      <c r="J4135" s="320"/>
    </row>
    <row r="4136" spans="1:10" ht="56.25">
      <c r="A4136" s="178">
        <v>330804045</v>
      </c>
      <c r="B4136" s="178" t="s">
        <v>7253</v>
      </c>
      <c r="C4136" s="178"/>
      <c r="D4136" s="178" t="s">
        <v>7254</v>
      </c>
      <c r="E4136" s="179" t="s">
        <v>20</v>
      </c>
      <c r="F4136" s="207">
        <v>1400</v>
      </c>
      <c r="G4136" s="207">
        <f t="shared" si="141"/>
        <v>1260</v>
      </c>
      <c r="H4136" s="231">
        <f t="shared" si="142"/>
        <v>1071</v>
      </c>
      <c r="I4136" s="319"/>
      <c r="J4136" s="320"/>
    </row>
    <row r="4137" spans="1:10" ht="37.5">
      <c r="A4137" s="178">
        <v>330804046</v>
      </c>
      <c r="B4137" s="178" t="s">
        <v>7255</v>
      </c>
      <c r="C4137" s="178" t="s">
        <v>7256</v>
      </c>
      <c r="D4137" s="178"/>
      <c r="E4137" s="179" t="s">
        <v>20</v>
      </c>
      <c r="F4137" s="207">
        <v>2500</v>
      </c>
      <c r="G4137" s="207">
        <f t="shared" si="141"/>
        <v>2250</v>
      </c>
      <c r="H4137" s="231">
        <f t="shared" si="142"/>
        <v>1912.5</v>
      </c>
      <c r="I4137" s="319"/>
      <c r="J4137" s="320"/>
    </row>
    <row r="4138" spans="1:10" ht="37.5">
      <c r="A4138" s="178">
        <v>330804047</v>
      </c>
      <c r="B4138" s="178" t="s">
        <v>7257</v>
      </c>
      <c r="C4138" s="178" t="s">
        <v>7258</v>
      </c>
      <c r="D4138" s="178"/>
      <c r="E4138" s="179" t="s">
        <v>20</v>
      </c>
      <c r="F4138" s="207">
        <v>2500</v>
      </c>
      <c r="G4138" s="207">
        <f t="shared" si="141"/>
        <v>2250</v>
      </c>
      <c r="H4138" s="231">
        <f t="shared" si="142"/>
        <v>1912.5</v>
      </c>
      <c r="I4138" s="319"/>
      <c r="J4138" s="320"/>
    </row>
    <row r="4139" spans="1:10" ht="43.5" customHeight="1">
      <c r="A4139" s="178">
        <v>330804048</v>
      </c>
      <c r="B4139" s="178" t="s">
        <v>7259</v>
      </c>
      <c r="C4139" s="178"/>
      <c r="D4139" s="178" t="s">
        <v>5650</v>
      </c>
      <c r="E4139" s="179" t="s">
        <v>20</v>
      </c>
      <c r="F4139" s="207">
        <v>2500</v>
      </c>
      <c r="G4139" s="207">
        <f t="shared" si="141"/>
        <v>2250</v>
      </c>
      <c r="H4139" s="231">
        <f t="shared" si="142"/>
        <v>1912.5</v>
      </c>
      <c r="I4139" s="319" t="s">
        <v>7260</v>
      </c>
      <c r="J4139" s="320"/>
    </row>
    <row r="4140" spans="1:10" ht="56.25">
      <c r="A4140" s="178" t="s">
        <v>7261</v>
      </c>
      <c r="B4140" s="178" t="s">
        <v>7262</v>
      </c>
      <c r="C4140" s="178"/>
      <c r="D4140" s="178"/>
      <c r="E4140" s="179" t="s">
        <v>7263</v>
      </c>
      <c r="F4140" s="207">
        <v>100</v>
      </c>
      <c r="G4140" s="207">
        <f t="shared" si="141"/>
        <v>90</v>
      </c>
      <c r="H4140" s="231">
        <f t="shared" si="142"/>
        <v>76.5</v>
      </c>
      <c r="I4140" s="319"/>
      <c r="J4140" s="320"/>
    </row>
    <row r="4141" spans="1:10" ht="46.5" customHeight="1">
      <c r="A4141" s="178">
        <v>330804049</v>
      </c>
      <c r="B4141" s="178" t="s">
        <v>7264</v>
      </c>
      <c r="C4141" s="178"/>
      <c r="D4141" s="178" t="s">
        <v>5650</v>
      </c>
      <c r="E4141" s="179" t="s">
        <v>20</v>
      </c>
      <c r="F4141" s="207">
        <v>2400</v>
      </c>
      <c r="G4141" s="207">
        <f t="shared" si="141"/>
        <v>2160</v>
      </c>
      <c r="H4141" s="231">
        <f t="shared" si="142"/>
        <v>1836</v>
      </c>
      <c r="I4141" s="319" t="s">
        <v>7260</v>
      </c>
      <c r="J4141" s="320"/>
    </row>
    <row r="4142" spans="1:10" ht="56.25">
      <c r="A4142" s="178" t="s">
        <v>7265</v>
      </c>
      <c r="B4142" s="178" t="s">
        <v>7266</v>
      </c>
      <c r="C4142" s="178"/>
      <c r="D4142" s="178"/>
      <c r="E4142" s="179" t="s">
        <v>7263</v>
      </c>
      <c r="F4142" s="207">
        <v>100</v>
      </c>
      <c r="G4142" s="207">
        <f t="shared" si="141"/>
        <v>90</v>
      </c>
      <c r="H4142" s="231">
        <f t="shared" si="142"/>
        <v>76.5</v>
      </c>
      <c r="I4142" s="319"/>
      <c r="J4142" s="320"/>
    </row>
    <row r="4143" spans="1:10" ht="37.5">
      <c r="A4143" s="178">
        <v>330804050</v>
      </c>
      <c r="B4143" s="178" t="s">
        <v>7267</v>
      </c>
      <c r="C4143" s="178" t="s">
        <v>7268</v>
      </c>
      <c r="D4143" s="178"/>
      <c r="E4143" s="179" t="s">
        <v>20</v>
      </c>
      <c r="F4143" s="207">
        <v>2200</v>
      </c>
      <c r="G4143" s="207">
        <f t="shared" si="141"/>
        <v>1980</v>
      </c>
      <c r="H4143" s="231">
        <f t="shared" si="142"/>
        <v>1683</v>
      </c>
      <c r="I4143" s="319"/>
      <c r="J4143" s="320"/>
    </row>
    <row r="4144" spans="1:10" ht="37.5">
      <c r="A4144" s="178">
        <v>330804051</v>
      </c>
      <c r="B4144" s="178" t="s">
        <v>7269</v>
      </c>
      <c r="C4144" s="178" t="s">
        <v>7270</v>
      </c>
      <c r="D4144" s="178"/>
      <c r="E4144" s="179" t="s">
        <v>20</v>
      </c>
      <c r="F4144" s="207">
        <v>1800</v>
      </c>
      <c r="G4144" s="207">
        <f t="shared" si="141"/>
        <v>1620</v>
      </c>
      <c r="H4144" s="231">
        <f t="shared" si="142"/>
        <v>1377</v>
      </c>
      <c r="I4144" s="319"/>
      <c r="J4144" s="320"/>
    </row>
    <row r="4145" spans="1:10" ht="37.5">
      <c r="A4145" s="178">
        <v>330804052</v>
      </c>
      <c r="B4145" s="178" t="s">
        <v>7271</v>
      </c>
      <c r="C4145" s="178" t="s">
        <v>7272</v>
      </c>
      <c r="D4145" s="178" t="s">
        <v>7273</v>
      </c>
      <c r="E4145" s="179" t="s">
        <v>20</v>
      </c>
      <c r="F4145" s="171">
        <v>1800</v>
      </c>
      <c r="G4145" s="207">
        <v>1620</v>
      </c>
      <c r="H4145" s="207">
        <v>1377</v>
      </c>
      <c r="I4145" s="319"/>
      <c r="J4145" s="320"/>
    </row>
    <row r="4146" spans="1:10">
      <c r="A4146" s="178">
        <v>330804053</v>
      </c>
      <c r="B4146" s="178" t="s">
        <v>7274</v>
      </c>
      <c r="C4146" s="178"/>
      <c r="D4146" s="178"/>
      <c r="E4146" s="179" t="s">
        <v>20</v>
      </c>
      <c r="F4146" s="207">
        <v>1600</v>
      </c>
      <c r="G4146" s="207">
        <f t="shared" si="141"/>
        <v>1440</v>
      </c>
      <c r="H4146" s="231">
        <f t="shared" si="142"/>
        <v>1224</v>
      </c>
      <c r="I4146" s="319"/>
      <c r="J4146" s="320"/>
    </row>
    <row r="4147" spans="1:10" ht="56.25">
      <c r="A4147" s="178">
        <v>330804054</v>
      </c>
      <c r="B4147" s="178" t="s">
        <v>7275</v>
      </c>
      <c r="C4147" s="178" t="s">
        <v>7276</v>
      </c>
      <c r="D4147" s="178"/>
      <c r="E4147" s="179" t="s">
        <v>20</v>
      </c>
      <c r="F4147" s="171">
        <v>1600</v>
      </c>
      <c r="G4147" s="207">
        <v>1440</v>
      </c>
      <c r="H4147" s="207">
        <v>1224</v>
      </c>
      <c r="I4147" s="319"/>
      <c r="J4147" s="320"/>
    </row>
    <row r="4148" spans="1:10" ht="37.5">
      <c r="A4148" s="178">
        <v>330804055</v>
      </c>
      <c r="B4148" s="178" t="s">
        <v>7277</v>
      </c>
      <c r="C4148" s="178" t="s">
        <v>7278</v>
      </c>
      <c r="D4148" s="178" t="s">
        <v>5650</v>
      </c>
      <c r="E4148" s="179" t="s">
        <v>20</v>
      </c>
      <c r="F4148" s="207">
        <v>1800</v>
      </c>
      <c r="G4148" s="207">
        <f t="shared" si="141"/>
        <v>1620</v>
      </c>
      <c r="H4148" s="231">
        <f t="shared" si="142"/>
        <v>1377</v>
      </c>
      <c r="I4148" s="319"/>
      <c r="J4148" s="320"/>
    </row>
    <row r="4149" spans="1:10" ht="37.5">
      <c r="A4149" s="178">
        <v>330804056</v>
      </c>
      <c r="B4149" s="178" t="s">
        <v>7279</v>
      </c>
      <c r="C4149" s="178"/>
      <c r="D4149" s="178"/>
      <c r="E4149" s="179" t="s">
        <v>20</v>
      </c>
      <c r="F4149" s="171">
        <v>1800</v>
      </c>
      <c r="G4149" s="207">
        <v>1620</v>
      </c>
      <c r="H4149" s="207">
        <v>1377</v>
      </c>
      <c r="I4149" s="319"/>
      <c r="J4149" s="320"/>
    </row>
    <row r="4150" spans="1:10" ht="56.25">
      <c r="A4150" s="178">
        <v>330804057</v>
      </c>
      <c r="B4150" s="178" t="s">
        <v>7280</v>
      </c>
      <c r="C4150" s="178" t="s">
        <v>7281</v>
      </c>
      <c r="D4150" s="178"/>
      <c r="E4150" s="179" t="s">
        <v>20</v>
      </c>
      <c r="F4150" s="207">
        <v>2600</v>
      </c>
      <c r="G4150" s="207">
        <f t="shared" si="141"/>
        <v>2340</v>
      </c>
      <c r="H4150" s="231">
        <f t="shared" si="142"/>
        <v>1989</v>
      </c>
      <c r="I4150" s="319"/>
      <c r="J4150" s="320"/>
    </row>
    <row r="4151" spans="1:10">
      <c r="A4151" s="178">
        <v>330804058</v>
      </c>
      <c r="B4151" s="178" t="s">
        <v>7282</v>
      </c>
      <c r="C4151" s="178" t="s">
        <v>7283</v>
      </c>
      <c r="D4151" s="178"/>
      <c r="E4151" s="179" t="s">
        <v>20</v>
      </c>
      <c r="F4151" s="207">
        <v>1900</v>
      </c>
      <c r="G4151" s="207">
        <f t="shared" si="141"/>
        <v>1710</v>
      </c>
      <c r="H4151" s="231">
        <f t="shared" si="142"/>
        <v>1453.5</v>
      </c>
      <c r="I4151" s="319"/>
      <c r="J4151" s="320"/>
    </row>
    <row r="4152" spans="1:10" ht="37.5">
      <c r="A4152" s="178">
        <v>330804059</v>
      </c>
      <c r="B4152" s="178" t="s">
        <v>7284</v>
      </c>
      <c r="C4152" s="178"/>
      <c r="D4152" s="178"/>
      <c r="E4152" s="179" t="s">
        <v>20</v>
      </c>
      <c r="F4152" s="207">
        <v>1400</v>
      </c>
      <c r="G4152" s="207">
        <f t="shared" si="141"/>
        <v>1260</v>
      </c>
      <c r="H4152" s="231">
        <f t="shared" si="142"/>
        <v>1071</v>
      </c>
      <c r="I4152" s="319"/>
      <c r="J4152" s="320"/>
    </row>
    <row r="4153" spans="1:10" ht="37.5">
      <c r="A4153" s="178">
        <v>330804060</v>
      </c>
      <c r="B4153" s="178" t="s">
        <v>7285</v>
      </c>
      <c r="C4153" s="178"/>
      <c r="D4153" s="178"/>
      <c r="E4153" s="179" t="s">
        <v>20</v>
      </c>
      <c r="F4153" s="207">
        <v>2500</v>
      </c>
      <c r="G4153" s="207">
        <f t="shared" si="141"/>
        <v>2250</v>
      </c>
      <c r="H4153" s="231">
        <f t="shared" si="142"/>
        <v>1912.5</v>
      </c>
      <c r="I4153" s="319"/>
      <c r="J4153" s="320"/>
    </row>
    <row r="4154" spans="1:10">
      <c r="A4154" s="178">
        <v>330804061</v>
      </c>
      <c r="B4154" s="178" t="s">
        <v>7286</v>
      </c>
      <c r="C4154" s="178" t="s">
        <v>7287</v>
      </c>
      <c r="D4154" s="178"/>
      <c r="E4154" s="179" t="s">
        <v>656</v>
      </c>
      <c r="F4154" s="207">
        <v>1800</v>
      </c>
      <c r="G4154" s="207">
        <f t="shared" si="141"/>
        <v>1620</v>
      </c>
      <c r="H4154" s="231">
        <f t="shared" si="142"/>
        <v>1377</v>
      </c>
      <c r="I4154" s="319"/>
      <c r="J4154" s="320"/>
    </row>
    <row r="4155" spans="1:10" ht="37.5">
      <c r="A4155" s="178">
        <v>330804062</v>
      </c>
      <c r="B4155" s="178" t="s">
        <v>7288</v>
      </c>
      <c r="C4155" s="178" t="s">
        <v>7289</v>
      </c>
      <c r="D4155" s="178"/>
      <c r="E4155" s="179" t="s">
        <v>656</v>
      </c>
      <c r="F4155" s="207">
        <v>1600</v>
      </c>
      <c r="G4155" s="207">
        <f t="shared" si="141"/>
        <v>1440</v>
      </c>
      <c r="H4155" s="231">
        <f t="shared" si="142"/>
        <v>1224</v>
      </c>
      <c r="I4155" s="319"/>
      <c r="J4155" s="320"/>
    </row>
    <row r="4156" spans="1:10">
      <c r="A4156" s="178">
        <v>330804063</v>
      </c>
      <c r="B4156" s="178" t="s">
        <v>7290</v>
      </c>
      <c r="C4156" s="178" t="s">
        <v>7291</v>
      </c>
      <c r="D4156" s="178"/>
      <c r="E4156" s="179" t="s">
        <v>656</v>
      </c>
      <c r="F4156" s="207">
        <v>1600</v>
      </c>
      <c r="G4156" s="207">
        <f t="shared" si="141"/>
        <v>1440</v>
      </c>
      <c r="H4156" s="231">
        <f t="shared" si="142"/>
        <v>1224</v>
      </c>
      <c r="I4156" s="319"/>
      <c r="J4156" s="320"/>
    </row>
    <row r="4157" spans="1:10" ht="37.5">
      <c r="A4157" s="178">
        <v>330804064</v>
      </c>
      <c r="B4157" s="178" t="s">
        <v>7292</v>
      </c>
      <c r="C4157" s="178" t="s">
        <v>7293</v>
      </c>
      <c r="D4157" s="178"/>
      <c r="E4157" s="179" t="s">
        <v>20</v>
      </c>
      <c r="F4157" s="207">
        <v>1800</v>
      </c>
      <c r="G4157" s="207">
        <f t="shared" si="141"/>
        <v>1620</v>
      </c>
      <c r="H4157" s="231">
        <f t="shared" si="142"/>
        <v>1377</v>
      </c>
      <c r="I4157" s="319"/>
      <c r="J4157" s="320"/>
    </row>
    <row r="4158" spans="1:10" ht="75">
      <c r="A4158" s="178">
        <v>330804065</v>
      </c>
      <c r="B4158" s="178" t="s">
        <v>7294</v>
      </c>
      <c r="C4158" s="178" t="s">
        <v>7295</v>
      </c>
      <c r="D4158" s="178"/>
      <c r="E4158" s="179" t="s">
        <v>20</v>
      </c>
      <c r="F4158" s="207">
        <v>1300</v>
      </c>
      <c r="G4158" s="207">
        <f t="shared" si="141"/>
        <v>1170</v>
      </c>
      <c r="H4158" s="231">
        <f t="shared" si="142"/>
        <v>994.5</v>
      </c>
      <c r="I4158" s="319"/>
      <c r="J4158" s="320"/>
    </row>
    <row r="4159" spans="1:10">
      <c r="A4159" s="178">
        <v>330804066</v>
      </c>
      <c r="B4159" s="178" t="s">
        <v>7296</v>
      </c>
      <c r="C4159" s="178" t="s">
        <v>7297</v>
      </c>
      <c r="D4159" s="178"/>
      <c r="E4159" s="179" t="s">
        <v>20</v>
      </c>
      <c r="F4159" s="207">
        <v>1000</v>
      </c>
      <c r="G4159" s="207">
        <f t="shared" si="141"/>
        <v>900</v>
      </c>
      <c r="H4159" s="231">
        <f t="shared" si="142"/>
        <v>765</v>
      </c>
      <c r="I4159" s="319"/>
      <c r="J4159" s="320"/>
    </row>
    <row r="4160" spans="1:10" ht="37.5">
      <c r="A4160" s="178">
        <v>330804067</v>
      </c>
      <c r="B4160" s="178" t="s">
        <v>7298</v>
      </c>
      <c r="C4160" s="178" t="s">
        <v>7299</v>
      </c>
      <c r="D4160" s="178"/>
      <c r="E4160" s="179" t="s">
        <v>20</v>
      </c>
      <c r="F4160" s="207">
        <v>900</v>
      </c>
      <c r="G4160" s="207">
        <f t="shared" si="141"/>
        <v>810</v>
      </c>
      <c r="H4160" s="231">
        <f t="shared" si="142"/>
        <v>688.5</v>
      </c>
      <c r="I4160" s="319"/>
      <c r="J4160" s="320"/>
    </row>
    <row r="4161" spans="1:10">
      <c r="A4161" s="178">
        <v>330804068</v>
      </c>
      <c r="B4161" s="178" t="s">
        <v>7300</v>
      </c>
      <c r="C4161" s="178"/>
      <c r="D4161" s="178" t="s">
        <v>5650</v>
      </c>
      <c r="E4161" s="179" t="s">
        <v>20</v>
      </c>
      <c r="F4161" s="207">
        <v>4300</v>
      </c>
      <c r="G4161" s="207">
        <f t="shared" si="141"/>
        <v>3870</v>
      </c>
      <c r="H4161" s="231">
        <f t="shared" si="142"/>
        <v>3289.5</v>
      </c>
      <c r="I4161" s="319"/>
      <c r="J4161" s="320"/>
    </row>
    <row r="4162" spans="1:10">
      <c r="A4162" s="178">
        <v>330804069</v>
      </c>
      <c r="B4162" s="178" t="s">
        <v>7301</v>
      </c>
      <c r="C4162" s="178"/>
      <c r="D4162" s="178"/>
      <c r="E4162" s="179" t="s">
        <v>20</v>
      </c>
      <c r="F4162" s="207">
        <v>1800</v>
      </c>
      <c r="G4162" s="207">
        <f t="shared" si="141"/>
        <v>1620</v>
      </c>
      <c r="H4162" s="231">
        <f t="shared" si="142"/>
        <v>1377</v>
      </c>
      <c r="I4162" s="319"/>
      <c r="J4162" s="320"/>
    </row>
    <row r="4163" spans="1:10">
      <c r="A4163" s="178">
        <v>330804070</v>
      </c>
      <c r="B4163" s="178" t="s">
        <v>7302</v>
      </c>
      <c r="C4163" s="178"/>
      <c r="D4163" s="178"/>
      <c r="E4163" s="179" t="s">
        <v>20</v>
      </c>
      <c r="F4163" s="207">
        <v>1200</v>
      </c>
      <c r="G4163" s="207">
        <f t="shared" si="141"/>
        <v>1080</v>
      </c>
      <c r="H4163" s="231">
        <f t="shared" si="142"/>
        <v>918</v>
      </c>
      <c r="I4163" s="319"/>
      <c r="J4163" s="320"/>
    </row>
    <row r="4164" spans="1:10">
      <c r="A4164" s="178">
        <v>330804071</v>
      </c>
      <c r="B4164" s="178" t="s">
        <v>7303</v>
      </c>
      <c r="C4164" s="178"/>
      <c r="D4164" s="178" t="s">
        <v>5650</v>
      </c>
      <c r="E4164" s="179" t="s">
        <v>20</v>
      </c>
      <c r="F4164" s="207">
        <v>3400</v>
      </c>
      <c r="G4164" s="207">
        <f t="shared" si="141"/>
        <v>3060</v>
      </c>
      <c r="H4164" s="231">
        <f t="shared" si="142"/>
        <v>2601</v>
      </c>
      <c r="I4164" s="319"/>
      <c r="J4164" s="320"/>
    </row>
    <row r="4165" spans="1:10">
      <c r="A4165" s="178">
        <v>3309</v>
      </c>
      <c r="B4165" s="178" t="s">
        <v>7304</v>
      </c>
      <c r="C4165" s="178"/>
      <c r="D4165" s="178"/>
      <c r="E4165" s="179"/>
      <c r="F4165" s="171"/>
      <c r="G4165" s="207"/>
      <c r="H4165" s="231"/>
      <c r="I4165" s="319"/>
      <c r="J4165" s="320"/>
    </row>
    <row r="4166" spans="1:10">
      <c r="A4166" s="178">
        <v>330900001</v>
      </c>
      <c r="B4166" s="178" t="s">
        <v>7305</v>
      </c>
      <c r="C4166" s="178"/>
      <c r="D4166" s="178"/>
      <c r="E4166" s="179" t="s">
        <v>20</v>
      </c>
      <c r="F4166" s="207">
        <v>80</v>
      </c>
      <c r="G4166" s="207">
        <f t="shared" si="141"/>
        <v>72</v>
      </c>
      <c r="H4166" s="231">
        <f t="shared" si="142"/>
        <v>61.199999999999996</v>
      </c>
      <c r="I4166" s="319"/>
      <c r="J4166" s="320"/>
    </row>
    <row r="4167" spans="1:10">
      <c r="A4167" s="178">
        <v>330900002</v>
      </c>
      <c r="B4167" s="178" t="s">
        <v>7306</v>
      </c>
      <c r="C4167" s="178" t="s">
        <v>4666</v>
      </c>
      <c r="D4167" s="178"/>
      <c r="E4167" s="179" t="s">
        <v>599</v>
      </c>
      <c r="F4167" s="207">
        <v>450</v>
      </c>
      <c r="G4167" s="207">
        <f t="shared" si="141"/>
        <v>405</v>
      </c>
      <c r="H4167" s="231">
        <f t="shared" si="142"/>
        <v>344.25</v>
      </c>
      <c r="I4167" s="319"/>
      <c r="J4167" s="320"/>
    </row>
    <row r="4168" spans="1:10">
      <c r="A4168" s="178">
        <v>330900003</v>
      </c>
      <c r="B4168" s="178" t="s">
        <v>7307</v>
      </c>
      <c r="C4168" s="178"/>
      <c r="D4168" s="178"/>
      <c r="E4168" s="179" t="s">
        <v>20</v>
      </c>
      <c r="F4168" s="207">
        <v>1900</v>
      </c>
      <c r="G4168" s="207">
        <f t="shared" si="141"/>
        <v>1710</v>
      </c>
      <c r="H4168" s="231">
        <f t="shared" si="142"/>
        <v>1453.5</v>
      </c>
      <c r="I4168" s="319"/>
      <c r="J4168" s="320"/>
    </row>
    <row r="4169" spans="1:10">
      <c r="A4169" s="178">
        <v>330900004</v>
      </c>
      <c r="B4169" s="178" t="s">
        <v>7308</v>
      </c>
      <c r="C4169" s="178"/>
      <c r="D4169" s="178"/>
      <c r="E4169" s="179" t="s">
        <v>20</v>
      </c>
      <c r="F4169" s="207">
        <v>1800</v>
      </c>
      <c r="G4169" s="207">
        <f t="shared" si="141"/>
        <v>1620</v>
      </c>
      <c r="H4169" s="231">
        <f t="shared" si="142"/>
        <v>1377</v>
      </c>
      <c r="I4169" s="319"/>
      <c r="J4169" s="320"/>
    </row>
    <row r="4170" spans="1:10">
      <c r="A4170" s="178">
        <v>330900005</v>
      </c>
      <c r="B4170" s="178" t="s">
        <v>7309</v>
      </c>
      <c r="C4170" s="178" t="s">
        <v>7310</v>
      </c>
      <c r="D4170" s="178"/>
      <c r="E4170" s="179" t="s">
        <v>656</v>
      </c>
      <c r="F4170" s="207">
        <v>1500</v>
      </c>
      <c r="G4170" s="207">
        <f t="shared" ref="G4170:G4233" si="143">F4170*90%</f>
        <v>1350</v>
      </c>
      <c r="H4170" s="231">
        <f t="shared" ref="H4170:H4233" si="144">G4170*85%</f>
        <v>1147.5</v>
      </c>
      <c r="I4170" s="319"/>
      <c r="J4170" s="320"/>
    </row>
    <row r="4171" spans="1:10" ht="37.5">
      <c r="A4171" s="178">
        <v>330900006</v>
      </c>
      <c r="B4171" s="178" t="s">
        <v>7311</v>
      </c>
      <c r="C4171" s="178" t="s">
        <v>7310</v>
      </c>
      <c r="D4171" s="178"/>
      <c r="E4171" s="179" t="s">
        <v>20</v>
      </c>
      <c r="F4171" s="207">
        <v>1900</v>
      </c>
      <c r="G4171" s="207">
        <f t="shared" si="143"/>
        <v>1710</v>
      </c>
      <c r="H4171" s="231">
        <f t="shared" si="144"/>
        <v>1453.5</v>
      </c>
      <c r="I4171" s="319"/>
      <c r="J4171" s="320"/>
    </row>
    <row r="4172" spans="1:10" ht="37.5">
      <c r="A4172" s="178">
        <v>330900007</v>
      </c>
      <c r="B4172" s="178" t="s">
        <v>7312</v>
      </c>
      <c r="C4172" s="178" t="s">
        <v>7313</v>
      </c>
      <c r="D4172" s="178"/>
      <c r="E4172" s="179" t="s">
        <v>20</v>
      </c>
      <c r="F4172" s="207">
        <v>1600</v>
      </c>
      <c r="G4172" s="207">
        <f t="shared" si="143"/>
        <v>1440</v>
      </c>
      <c r="H4172" s="231">
        <f t="shared" si="144"/>
        <v>1224</v>
      </c>
      <c r="I4172" s="319"/>
      <c r="J4172" s="320"/>
    </row>
    <row r="4173" spans="1:10">
      <c r="A4173" s="178">
        <v>330900008</v>
      </c>
      <c r="B4173" s="178" t="s">
        <v>7314</v>
      </c>
      <c r="C4173" s="178" t="s">
        <v>7310</v>
      </c>
      <c r="D4173" s="178"/>
      <c r="E4173" s="179" t="s">
        <v>656</v>
      </c>
      <c r="F4173" s="207">
        <v>1500</v>
      </c>
      <c r="G4173" s="207">
        <f t="shared" si="143"/>
        <v>1350</v>
      </c>
      <c r="H4173" s="231">
        <f t="shared" si="144"/>
        <v>1147.5</v>
      </c>
      <c r="I4173" s="319"/>
      <c r="J4173" s="320"/>
    </row>
    <row r="4174" spans="1:10">
      <c r="A4174" s="178">
        <v>330900009</v>
      </c>
      <c r="B4174" s="178" t="s">
        <v>7315</v>
      </c>
      <c r="C4174" s="178" t="s">
        <v>7316</v>
      </c>
      <c r="D4174" s="178"/>
      <c r="E4174" s="179" t="s">
        <v>20</v>
      </c>
      <c r="F4174" s="207">
        <v>1600</v>
      </c>
      <c r="G4174" s="207">
        <f t="shared" si="143"/>
        <v>1440</v>
      </c>
      <c r="H4174" s="231">
        <f t="shared" si="144"/>
        <v>1224</v>
      </c>
      <c r="I4174" s="319"/>
      <c r="J4174" s="320"/>
    </row>
    <row r="4175" spans="1:10" ht="37.5">
      <c r="A4175" s="178">
        <v>330900010</v>
      </c>
      <c r="B4175" s="178" t="s">
        <v>7317</v>
      </c>
      <c r="C4175" s="178"/>
      <c r="D4175" s="178"/>
      <c r="E4175" s="179" t="s">
        <v>20</v>
      </c>
      <c r="F4175" s="207">
        <v>1800</v>
      </c>
      <c r="G4175" s="207">
        <f t="shared" si="143"/>
        <v>1620</v>
      </c>
      <c r="H4175" s="231">
        <f t="shared" si="144"/>
        <v>1377</v>
      </c>
      <c r="I4175" s="319"/>
      <c r="J4175" s="320"/>
    </row>
    <row r="4176" spans="1:10">
      <c r="A4176" s="178">
        <v>330900011</v>
      </c>
      <c r="B4176" s="178" t="s">
        <v>7318</v>
      </c>
      <c r="C4176" s="178" t="s">
        <v>7319</v>
      </c>
      <c r="D4176" s="178" t="s">
        <v>5650</v>
      </c>
      <c r="E4176" s="179" t="s">
        <v>20</v>
      </c>
      <c r="F4176" s="207">
        <v>2000</v>
      </c>
      <c r="G4176" s="207">
        <f t="shared" si="143"/>
        <v>1800</v>
      </c>
      <c r="H4176" s="231">
        <f t="shared" si="144"/>
        <v>1530</v>
      </c>
      <c r="I4176" s="319"/>
      <c r="J4176" s="320"/>
    </row>
    <row r="4177" spans="1:10" ht="37.5">
      <c r="A4177" s="178">
        <v>330900012</v>
      </c>
      <c r="B4177" s="178" t="s">
        <v>7320</v>
      </c>
      <c r="C4177" s="178"/>
      <c r="D4177" s="178"/>
      <c r="E4177" s="179" t="s">
        <v>656</v>
      </c>
      <c r="F4177" s="207">
        <v>1700</v>
      </c>
      <c r="G4177" s="207">
        <f t="shared" si="143"/>
        <v>1530</v>
      </c>
      <c r="H4177" s="231">
        <f t="shared" si="144"/>
        <v>1300.5</v>
      </c>
      <c r="I4177" s="319"/>
      <c r="J4177" s="320"/>
    </row>
    <row r="4178" spans="1:10" ht="37.5">
      <c r="A4178" s="178">
        <v>330900013</v>
      </c>
      <c r="B4178" s="178" t="s">
        <v>7321</v>
      </c>
      <c r="C4178" s="178"/>
      <c r="D4178" s="178"/>
      <c r="E4178" s="179" t="s">
        <v>7002</v>
      </c>
      <c r="F4178" s="207">
        <v>1300</v>
      </c>
      <c r="G4178" s="207">
        <f t="shared" si="143"/>
        <v>1170</v>
      </c>
      <c r="H4178" s="231">
        <f t="shared" si="144"/>
        <v>994.5</v>
      </c>
      <c r="I4178" s="319"/>
      <c r="J4178" s="320"/>
    </row>
    <row r="4179" spans="1:10">
      <c r="A4179" s="178">
        <v>330900014</v>
      </c>
      <c r="B4179" s="178" t="s">
        <v>7322</v>
      </c>
      <c r="C4179" s="178"/>
      <c r="D4179" s="178"/>
      <c r="E4179" s="179" t="s">
        <v>656</v>
      </c>
      <c r="F4179" s="207">
        <v>1400</v>
      </c>
      <c r="G4179" s="207">
        <f t="shared" si="143"/>
        <v>1260</v>
      </c>
      <c r="H4179" s="231">
        <f t="shared" si="144"/>
        <v>1071</v>
      </c>
      <c r="I4179" s="319"/>
      <c r="J4179" s="320"/>
    </row>
    <row r="4180" spans="1:10" ht="37.5">
      <c r="A4180" s="178">
        <v>330900015</v>
      </c>
      <c r="B4180" s="178" t="s">
        <v>7323</v>
      </c>
      <c r="C4180" s="178" t="s">
        <v>7324</v>
      </c>
      <c r="D4180" s="178"/>
      <c r="E4180" s="179" t="s">
        <v>20</v>
      </c>
      <c r="F4180" s="207">
        <v>1500</v>
      </c>
      <c r="G4180" s="207">
        <f t="shared" si="143"/>
        <v>1350</v>
      </c>
      <c r="H4180" s="231">
        <f t="shared" si="144"/>
        <v>1147.5</v>
      </c>
      <c r="I4180" s="319"/>
      <c r="J4180" s="320"/>
    </row>
    <row r="4181" spans="1:10">
      <c r="A4181" s="178">
        <v>330900016</v>
      </c>
      <c r="B4181" s="178" t="s">
        <v>7325</v>
      </c>
      <c r="C4181" s="178"/>
      <c r="D4181" s="178"/>
      <c r="E4181" s="179" t="s">
        <v>20</v>
      </c>
      <c r="F4181" s="207">
        <v>1900</v>
      </c>
      <c r="G4181" s="207">
        <f t="shared" si="143"/>
        <v>1710</v>
      </c>
      <c r="H4181" s="231">
        <f t="shared" si="144"/>
        <v>1453.5</v>
      </c>
      <c r="I4181" s="319"/>
      <c r="J4181" s="320"/>
    </row>
    <row r="4182" spans="1:10">
      <c r="A4182" s="178">
        <v>330900017</v>
      </c>
      <c r="B4182" s="178" t="s">
        <v>7326</v>
      </c>
      <c r="C4182" s="178"/>
      <c r="D4182" s="178"/>
      <c r="E4182" s="179" t="s">
        <v>20</v>
      </c>
      <c r="F4182" s="207">
        <v>1800</v>
      </c>
      <c r="G4182" s="207">
        <f t="shared" si="143"/>
        <v>1620</v>
      </c>
      <c r="H4182" s="231">
        <f t="shared" si="144"/>
        <v>1377</v>
      </c>
      <c r="I4182" s="319"/>
      <c r="J4182" s="320"/>
    </row>
    <row r="4183" spans="1:10">
      <c r="A4183" s="178">
        <v>330900018</v>
      </c>
      <c r="B4183" s="178" t="s">
        <v>7327</v>
      </c>
      <c r="C4183" s="178" t="s">
        <v>7328</v>
      </c>
      <c r="D4183" s="178"/>
      <c r="E4183" s="179" t="s">
        <v>20</v>
      </c>
      <c r="F4183" s="207">
        <v>1800</v>
      </c>
      <c r="G4183" s="207">
        <f t="shared" si="143"/>
        <v>1620</v>
      </c>
      <c r="H4183" s="231">
        <f t="shared" si="144"/>
        <v>1377</v>
      </c>
      <c r="I4183" s="319"/>
      <c r="J4183" s="320"/>
    </row>
    <row r="4184" spans="1:10">
      <c r="A4184" s="178">
        <v>330900019</v>
      </c>
      <c r="B4184" s="178" t="s">
        <v>7329</v>
      </c>
      <c r="C4184" s="178"/>
      <c r="D4184" s="178"/>
      <c r="E4184" s="179" t="s">
        <v>20</v>
      </c>
      <c r="F4184" s="207">
        <v>2000</v>
      </c>
      <c r="G4184" s="207">
        <f t="shared" si="143"/>
        <v>1800</v>
      </c>
      <c r="H4184" s="231">
        <f t="shared" si="144"/>
        <v>1530</v>
      </c>
      <c r="I4184" s="319"/>
      <c r="J4184" s="320"/>
    </row>
    <row r="4185" spans="1:10">
      <c r="A4185" s="178">
        <v>330900020</v>
      </c>
      <c r="B4185" s="178" t="s">
        <v>7330</v>
      </c>
      <c r="C4185" s="178"/>
      <c r="D4185" s="178" t="s">
        <v>4636</v>
      </c>
      <c r="E4185" s="179" t="s">
        <v>20</v>
      </c>
      <c r="F4185" s="207">
        <v>3200</v>
      </c>
      <c r="G4185" s="207">
        <f t="shared" si="143"/>
        <v>2880</v>
      </c>
      <c r="H4185" s="231">
        <f t="shared" si="144"/>
        <v>2448</v>
      </c>
      <c r="I4185" s="319"/>
      <c r="J4185" s="320"/>
    </row>
    <row r="4186" spans="1:10">
      <c r="A4186" s="178">
        <v>330900021</v>
      </c>
      <c r="B4186" s="178" t="s">
        <v>7331</v>
      </c>
      <c r="C4186" s="178" t="s">
        <v>7332</v>
      </c>
      <c r="D4186" s="178"/>
      <c r="E4186" s="179" t="s">
        <v>20</v>
      </c>
      <c r="F4186" s="207">
        <v>1400</v>
      </c>
      <c r="G4186" s="207">
        <f t="shared" si="143"/>
        <v>1260</v>
      </c>
      <c r="H4186" s="231">
        <f t="shared" si="144"/>
        <v>1071</v>
      </c>
      <c r="I4186" s="319"/>
      <c r="J4186" s="320"/>
    </row>
    <row r="4187" spans="1:10">
      <c r="A4187" s="178">
        <v>3310</v>
      </c>
      <c r="B4187" s="178" t="s">
        <v>7333</v>
      </c>
      <c r="C4187" s="178"/>
      <c r="D4187" s="178"/>
      <c r="E4187" s="179"/>
      <c r="F4187" s="171"/>
      <c r="G4187" s="207"/>
      <c r="H4187" s="231"/>
      <c r="I4187" s="319"/>
      <c r="J4187" s="320"/>
    </row>
    <row r="4188" spans="1:10">
      <c r="A4188" s="178">
        <v>331001</v>
      </c>
      <c r="B4188" s="178" t="s">
        <v>7334</v>
      </c>
      <c r="C4188" s="178"/>
      <c r="D4188" s="178" t="s">
        <v>7335</v>
      </c>
      <c r="E4188" s="179"/>
      <c r="F4188" s="171"/>
      <c r="G4188" s="207"/>
      <c r="H4188" s="231"/>
      <c r="I4188" s="319"/>
      <c r="J4188" s="320"/>
    </row>
    <row r="4189" spans="1:10" ht="37.5">
      <c r="A4189" s="178">
        <v>331001001</v>
      </c>
      <c r="B4189" s="178" t="s">
        <v>7336</v>
      </c>
      <c r="C4189" s="178"/>
      <c r="D4189" s="178"/>
      <c r="E4189" s="179" t="s">
        <v>20</v>
      </c>
      <c r="F4189" s="207">
        <v>1000</v>
      </c>
      <c r="G4189" s="207">
        <f t="shared" si="143"/>
        <v>900</v>
      </c>
      <c r="H4189" s="231">
        <f t="shared" si="144"/>
        <v>765</v>
      </c>
      <c r="I4189" s="319"/>
      <c r="J4189" s="320"/>
    </row>
    <row r="4190" spans="1:10" ht="37.5">
      <c r="A4190" s="178">
        <v>331001002</v>
      </c>
      <c r="B4190" s="178" t="s">
        <v>7337</v>
      </c>
      <c r="C4190" s="178" t="s">
        <v>7338</v>
      </c>
      <c r="D4190" s="178"/>
      <c r="E4190" s="179" t="s">
        <v>20</v>
      </c>
      <c r="F4190" s="207">
        <v>1800</v>
      </c>
      <c r="G4190" s="207">
        <f t="shared" si="143"/>
        <v>1620</v>
      </c>
      <c r="H4190" s="231">
        <f t="shared" si="144"/>
        <v>1377</v>
      </c>
      <c r="I4190" s="319"/>
      <c r="J4190" s="320"/>
    </row>
    <row r="4191" spans="1:10">
      <c r="A4191" s="178">
        <v>331001003</v>
      </c>
      <c r="B4191" s="178" t="s">
        <v>7339</v>
      </c>
      <c r="C4191" s="178" t="s">
        <v>7340</v>
      </c>
      <c r="D4191" s="178"/>
      <c r="E4191" s="179" t="s">
        <v>20</v>
      </c>
      <c r="F4191" s="207">
        <v>1800</v>
      </c>
      <c r="G4191" s="207">
        <f t="shared" si="143"/>
        <v>1620</v>
      </c>
      <c r="H4191" s="231">
        <f t="shared" si="144"/>
        <v>1377</v>
      </c>
      <c r="I4191" s="319"/>
      <c r="J4191" s="320"/>
    </row>
    <row r="4192" spans="1:10" ht="37.5">
      <c r="A4192" s="178">
        <v>331001004</v>
      </c>
      <c r="B4192" s="178" t="s">
        <v>7341</v>
      </c>
      <c r="C4192" s="178" t="s">
        <v>7342</v>
      </c>
      <c r="D4192" s="178"/>
      <c r="E4192" s="179" t="s">
        <v>20</v>
      </c>
      <c r="F4192" s="207">
        <v>1800</v>
      </c>
      <c r="G4192" s="207">
        <f t="shared" si="143"/>
        <v>1620</v>
      </c>
      <c r="H4192" s="231">
        <f t="shared" si="144"/>
        <v>1377</v>
      </c>
      <c r="I4192" s="319"/>
      <c r="J4192" s="320"/>
    </row>
    <row r="4193" spans="1:10">
      <c r="A4193" s="178">
        <v>331001005</v>
      </c>
      <c r="B4193" s="178" t="s">
        <v>7343</v>
      </c>
      <c r="C4193" s="178"/>
      <c r="D4193" s="178"/>
      <c r="E4193" s="179" t="s">
        <v>20</v>
      </c>
      <c r="F4193" s="207">
        <v>1800</v>
      </c>
      <c r="G4193" s="207">
        <f t="shared" si="143"/>
        <v>1620</v>
      </c>
      <c r="H4193" s="231">
        <f t="shared" si="144"/>
        <v>1377</v>
      </c>
      <c r="I4193" s="319"/>
      <c r="J4193" s="320"/>
    </row>
    <row r="4194" spans="1:10">
      <c r="A4194" s="178">
        <v>331001006</v>
      </c>
      <c r="B4194" s="178" t="s">
        <v>7344</v>
      </c>
      <c r="C4194" s="178" t="s">
        <v>7345</v>
      </c>
      <c r="D4194" s="178"/>
      <c r="E4194" s="179" t="s">
        <v>20</v>
      </c>
      <c r="F4194" s="207">
        <v>1800</v>
      </c>
      <c r="G4194" s="207">
        <f t="shared" si="143"/>
        <v>1620</v>
      </c>
      <c r="H4194" s="231">
        <f t="shared" si="144"/>
        <v>1377</v>
      </c>
      <c r="I4194" s="319"/>
      <c r="J4194" s="320"/>
    </row>
    <row r="4195" spans="1:10">
      <c r="A4195" s="178">
        <v>331001007</v>
      </c>
      <c r="B4195" s="178" t="s">
        <v>7346</v>
      </c>
      <c r="C4195" s="178" t="s">
        <v>7347</v>
      </c>
      <c r="D4195" s="178"/>
      <c r="E4195" s="179" t="s">
        <v>20</v>
      </c>
      <c r="F4195" s="207">
        <v>1800</v>
      </c>
      <c r="G4195" s="207">
        <f t="shared" si="143"/>
        <v>1620</v>
      </c>
      <c r="H4195" s="231">
        <f t="shared" si="144"/>
        <v>1377</v>
      </c>
      <c r="I4195" s="319"/>
      <c r="J4195" s="320"/>
    </row>
    <row r="4196" spans="1:10" ht="37.5">
      <c r="A4196" s="178">
        <v>331001008</v>
      </c>
      <c r="B4196" s="178" t="s">
        <v>7348</v>
      </c>
      <c r="C4196" s="178"/>
      <c r="D4196" s="178"/>
      <c r="E4196" s="179" t="s">
        <v>20</v>
      </c>
      <c r="F4196" s="207">
        <v>2500</v>
      </c>
      <c r="G4196" s="207">
        <f t="shared" si="143"/>
        <v>2250</v>
      </c>
      <c r="H4196" s="231">
        <f t="shared" si="144"/>
        <v>1912.5</v>
      </c>
      <c r="I4196" s="319"/>
      <c r="J4196" s="320"/>
    </row>
    <row r="4197" spans="1:10" ht="37.5">
      <c r="A4197" s="178">
        <v>331001009</v>
      </c>
      <c r="B4197" s="178" t="s">
        <v>7349</v>
      </c>
      <c r="C4197" s="178" t="s">
        <v>7350</v>
      </c>
      <c r="D4197" s="178" t="s">
        <v>7351</v>
      </c>
      <c r="E4197" s="179" t="s">
        <v>20</v>
      </c>
      <c r="F4197" s="207">
        <v>2000</v>
      </c>
      <c r="G4197" s="207">
        <f t="shared" si="143"/>
        <v>1800</v>
      </c>
      <c r="H4197" s="231">
        <f t="shared" si="144"/>
        <v>1530</v>
      </c>
      <c r="I4197" s="319"/>
      <c r="J4197" s="320"/>
    </row>
    <row r="4198" spans="1:10" ht="37.5">
      <c r="A4198" s="178">
        <v>331001010</v>
      </c>
      <c r="B4198" s="178" t="s">
        <v>7352</v>
      </c>
      <c r="C4198" s="178" t="s">
        <v>7353</v>
      </c>
      <c r="D4198" s="178" t="s">
        <v>4441</v>
      </c>
      <c r="E4198" s="179" t="s">
        <v>20</v>
      </c>
      <c r="F4198" s="207">
        <v>2400</v>
      </c>
      <c r="G4198" s="207">
        <f t="shared" si="143"/>
        <v>2160</v>
      </c>
      <c r="H4198" s="231">
        <f t="shared" si="144"/>
        <v>1836</v>
      </c>
      <c r="I4198" s="319"/>
      <c r="J4198" s="320"/>
    </row>
    <row r="4199" spans="1:10" ht="56.25">
      <c r="A4199" s="178">
        <v>331001011</v>
      </c>
      <c r="B4199" s="178" t="s">
        <v>7354</v>
      </c>
      <c r="C4199" s="178" t="s">
        <v>7355</v>
      </c>
      <c r="D4199" s="178"/>
      <c r="E4199" s="179" t="s">
        <v>20</v>
      </c>
      <c r="F4199" s="171">
        <v>3200</v>
      </c>
      <c r="G4199" s="207">
        <v>2880</v>
      </c>
      <c r="H4199" s="207">
        <v>2448</v>
      </c>
      <c r="I4199" s="319" t="s">
        <v>7356</v>
      </c>
      <c r="J4199" s="320"/>
    </row>
    <row r="4200" spans="1:10" ht="37.5">
      <c r="A4200" s="178" t="s">
        <v>7357</v>
      </c>
      <c r="B4200" s="190" t="s">
        <v>7358</v>
      </c>
      <c r="C4200" s="178"/>
      <c r="D4200" s="178"/>
      <c r="E4200" s="179" t="s">
        <v>20</v>
      </c>
      <c r="F4200" s="207">
        <v>3700</v>
      </c>
      <c r="G4200" s="207">
        <f t="shared" si="143"/>
        <v>3330</v>
      </c>
      <c r="H4200" s="231">
        <f t="shared" si="144"/>
        <v>2830.5</v>
      </c>
      <c r="I4200" s="319"/>
      <c r="J4200" s="320"/>
    </row>
    <row r="4201" spans="1:10" ht="37.5">
      <c r="A4201" s="178">
        <v>331001012</v>
      </c>
      <c r="B4201" s="178" t="s">
        <v>7359</v>
      </c>
      <c r="C4201" s="178" t="s">
        <v>7360</v>
      </c>
      <c r="D4201" s="178"/>
      <c r="E4201" s="179" t="s">
        <v>20</v>
      </c>
      <c r="F4201" s="207">
        <v>3700</v>
      </c>
      <c r="G4201" s="207">
        <f t="shared" si="143"/>
        <v>3330</v>
      </c>
      <c r="H4201" s="231">
        <f t="shared" si="144"/>
        <v>2830.5</v>
      </c>
      <c r="I4201" s="319"/>
      <c r="J4201" s="320"/>
    </row>
    <row r="4202" spans="1:10" ht="37.5">
      <c r="A4202" s="178">
        <v>331001013</v>
      </c>
      <c r="B4202" s="178" t="s">
        <v>7361</v>
      </c>
      <c r="C4202" s="178"/>
      <c r="D4202" s="178"/>
      <c r="E4202" s="179" t="s">
        <v>20</v>
      </c>
      <c r="F4202" s="207">
        <v>3700</v>
      </c>
      <c r="G4202" s="207">
        <f t="shared" si="143"/>
        <v>3330</v>
      </c>
      <c r="H4202" s="231">
        <f t="shared" si="144"/>
        <v>2830.5</v>
      </c>
      <c r="I4202" s="319"/>
      <c r="J4202" s="320"/>
    </row>
    <row r="4203" spans="1:10" ht="37.5">
      <c r="A4203" s="178">
        <v>331001014</v>
      </c>
      <c r="B4203" s="178" t="s">
        <v>7362</v>
      </c>
      <c r="C4203" s="178"/>
      <c r="D4203" s="178"/>
      <c r="E4203" s="179" t="s">
        <v>20</v>
      </c>
      <c r="F4203" s="207">
        <v>3700</v>
      </c>
      <c r="G4203" s="207">
        <f t="shared" si="143"/>
        <v>3330</v>
      </c>
      <c r="H4203" s="231">
        <f t="shared" si="144"/>
        <v>2830.5</v>
      </c>
      <c r="I4203" s="319"/>
      <c r="J4203" s="320"/>
    </row>
    <row r="4204" spans="1:10">
      <c r="A4204" s="178">
        <v>331001015</v>
      </c>
      <c r="B4204" s="178" t="s">
        <v>7363</v>
      </c>
      <c r="C4204" s="178"/>
      <c r="D4204" s="178"/>
      <c r="E4204" s="179" t="s">
        <v>20</v>
      </c>
      <c r="F4204" s="207">
        <v>2800</v>
      </c>
      <c r="G4204" s="207">
        <f t="shared" si="143"/>
        <v>2520</v>
      </c>
      <c r="H4204" s="231">
        <f t="shared" si="144"/>
        <v>2142</v>
      </c>
      <c r="I4204" s="319"/>
      <c r="J4204" s="320"/>
    </row>
    <row r="4205" spans="1:10" ht="37.5">
      <c r="A4205" s="178">
        <v>331001016</v>
      </c>
      <c r="B4205" s="178" t="s">
        <v>7364</v>
      </c>
      <c r="C4205" s="178" t="s">
        <v>7365</v>
      </c>
      <c r="D4205" s="178"/>
      <c r="E4205" s="179" t="s">
        <v>20</v>
      </c>
      <c r="F4205" s="207">
        <v>2000</v>
      </c>
      <c r="G4205" s="207">
        <f t="shared" si="143"/>
        <v>1800</v>
      </c>
      <c r="H4205" s="231">
        <f t="shared" si="144"/>
        <v>1530</v>
      </c>
      <c r="I4205" s="319"/>
      <c r="J4205" s="320"/>
    </row>
    <row r="4206" spans="1:10" ht="56.25">
      <c r="A4206" s="178">
        <v>331001017</v>
      </c>
      <c r="B4206" s="178" t="s">
        <v>7366</v>
      </c>
      <c r="C4206" s="178" t="s">
        <v>7367</v>
      </c>
      <c r="D4206" s="178"/>
      <c r="E4206" s="179" t="s">
        <v>20</v>
      </c>
      <c r="F4206" s="207">
        <v>2200</v>
      </c>
      <c r="G4206" s="207">
        <f t="shared" si="143"/>
        <v>1980</v>
      </c>
      <c r="H4206" s="231">
        <f t="shared" si="144"/>
        <v>1683</v>
      </c>
      <c r="I4206" s="319"/>
      <c r="J4206" s="320"/>
    </row>
    <row r="4207" spans="1:10">
      <c r="A4207" s="178">
        <v>331001018</v>
      </c>
      <c r="B4207" s="178" t="s">
        <v>7368</v>
      </c>
      <c r="C4207" s="178" t="s">
        <v>7369</v>
      </c>
      <c r="D4207" s="178"/>
      <c r="E4207" s="179" t="s">
        <v>20</v>
      </c>
      <c r="F4207" s="207">
        <v>3000</v>
      </c>
      <c r="G4207" s="207">
        <f t="shared" si="143"/>
        <v>2700</v>
      </c>
      <c r="H4207" s="231">
        <f t="shared" si="144"/>
        <v>2295</v>
      </c>
      <c r="I4207" s="319"/>
      <c r="J4207" s="320"/>
    </row>
    <row r="4208" spans="1:10">
      <c r="A4208" s="178">
        <v>331001019</v>
      </c>
      <c r="B4208" s="178" t="s">
        <v>7370</v>
      </c>
      <c r="C4208" s="178"/>
      <c r="D4208" s="178"/>
      <c r="E4208" s="179" t="s">
        <v>20</v>
      </c>
      <c r="F4208" s="207">
        <v>1800</v>
      </c>
      <c r="G4208" s="207">
        <f t="shared" si="143"/>
        <v>1620</v>
      </c>
      <c r="H4208" s="231">
        <f t="shared" si="144"/>
        <v>1377</v>
      </c>
      <c r="I4208" s="319"/>
      <c r="J4208" s="320"/>
    </row>
    <row r="4209" spans="1:10" ht="37.5">
      <c r="A4209" s="178">
        <v>331001020</v>
      </c>
      <c r="B4209" s="178" t="s">
        <v>7371</v>
      </c>
      <c r="C4209" s="178" t="s">
        <v>7372</v>
      </c>
      <c r="D4209" s="178"/>
      <c r="E4209" s="179" t="s">
        <v>20</v>
      </c>
      <c r="F4209" s="207">
        <v>3600</v>
      </c>
      <c r="G4209" s="207">
        <f t="shared" si="143"/>
        <v>3240</v>
      </c>
      <c r="H4209" s="231">
        <f t="shared" si="144"/>
        <v>2754</v>
      </c>
      <c r="I4209" s="319"/>
      <c r="J4209" s="320"/>
    </row>
    <row r="4210" spans="1:10" ht="37.5">
      <c r="A4210" s="178">
        <v>331001021</v>
      </c>
      <c r="B4210" s="178" t="s">
        <v>7373</v>
      </c>
      <c r="C4210" s="178" t="s">
        <v>7374</v>
      </c>
      <c r="D4210" s="178"/>
      <c r="E4210" s="179" t="s">
        <v>20</v>
      </c>
      <c r="F4210" s="207">
        <v>2100</v>
      </c>
      <c r="G4210" s="207">
        <f t="shared" si="143"/>
        <v>1890</v>
      </c>
      <c r="H4210" s="231">
        <f t="shared" si="144"/>
        <v>1606.5</v>
      </c>
      <c r="I4210" s="319"/>
      <c r="J4210" s="320"/>
    </row>
    <row r="4211" spans="1:10">
      <c r="A4211" s="178">
        <v>331001022</v>
      </c>
      <c r="B4211" s="178" t="s">
        <v>7375</v>
      </c>
      <c r="C4211" s="178" t="s">
        <v>7376</v>
      </c>
      <c r="D4211" s="178"/>
      <c r="E4211" s="179" t="s">
        <v>20</v>
      </c>
      <c r="F4211" s="171">
        <v>3500</v>
      </c>
      <c r="G4211" s="207">
        <v>3150</v>
      </c>
      <c r="H4211" s="207">
        <v>2678</v>
      </c>
      <c r="I4211" s="319"/>
      <c r="J4211" s="320"/>
    </row>
    <row r="4212" spans="1:10" ht="37.5">
      <c r="A4212" s="178">
        <v>331001023</v>
      </c>
      <c r="B4212" s="178" t="s">
        <v>7377</v>
      </c>
      <c r="C4212" s="178" t="s">
        <v>7378</v>
      </c>
      <c r="D4212" s="178"/>
      <c r="E4212" s="179" t="s">
        <v>20</v>
      </c>
      <c r="F4212" s="207">
        <v>4000</v>
      </c>
      <c r="G4212" s="207">
        <f t="shared" si="143"/>
        <v>3600</v>
      </c>
      <c r="H4212" s="231">
        <f t="shared" si="144"/>
        <v>3060</v>
      </c>
      <c r="I4212" s="319"/>
      <c r="J4212" s="320"/>
    </row>
    <row r="4213" spans="1:10">
      <c r="A4213" s="178">
        <v>331002</v>
      </c>
      <c r="B4213" s="178" t="s">
        <v>7379</v>
      </c>
      <c r="C4213" s="178"/>
      <c r="D4213" s="178" t="s">
        <v>7335</v>
      </c>
      <c r="E4213" s="179"/>
      <c r="F4213" s="171"/>
      <c r="G4213" s="207"/>
      <c r="H4213" s="231"/>
      <c r="I4213" s="319"/>
      <c r="J4213" s="320"/>
    </row>
    <row r="4214" spans="1:10">
      <c r="A4214" s="178">
        <v>331002001</v>
      </c>
      <c r="B4214" s="178" t="s">
        <v>7380</v>
      </c>
      <c r="C4214" s="178" t="s">
        <v>7381</v>
      </c>
      <c r="D4214" s="178"/>
      <c r="E4214" s="179" t="s">
        <v>20</v>
      </c>
      <c r="F4214" s="207">
        <v>1500</v>
      </c>
      <c r="G4214" s="207">
        <f t="shared" si="143"/>
        <v>1350</v>
      </c>
      <c r="H4214" s="231">
        <f t="shared" si="144"/>
        <v>1147.5</v>
      </c>
      <c r="I4214" s="319"/>
      <c r="J4214" s="320"/>
    </row>
    <row r="4215" spans="1:10">
      <c r="A4215" s="178">
        <v>331002002</v>
      </c>
      <c r="B4215" s="178" t="s">
        <v>7382</v>
      </c>
      <c r="C4215" s="178"/>
      <c r="D4215" s="178"/>
      <c r="E4215" s="179" t="s">
        <v>20</v>
      </c>
      <c r="F4215" s="207">
        <v>1500</v>
      </c>
      <c r="G4215" s="207">
        <f t="shared" si="143"/>
        <v>1350</v>
      </c>
      <c r="H4215" s="231">
        <f t="shared" si="144"/>
        <v>1147.5</v>
      </c>
      <c r="I4215" s="319"/>
      <c r="J4215" s="320"/>
    </row>
    <row r="4216" spans="1:10">
      <c r="A4216" s="178">
        <v>331002003</v>
      </c>
      <c r="B4216" s="178" t="s">
        <v>7383</v>
      </c>
      <c r="C4216" s="178"/>
      <c r="D4216" s="178"/>
      <c r="E4216" s="179" t="s">
        <v>20</v>
      </c>
      <c r="F4216" s="207">
        <v>2600</v>
      </c>
      <c r="G4216" s="207">
        <f t="shared" si="143"/>
        <v>2340</v>
      </c>
      <c r="H4216" s="231">
        <f t="shared" si="144"/>
        <v>1989</v>
      </c>
      <c r="I4216" s="319"/>
      <c r="J4216" s="320"/>
    </row>
    <row r="4217" spans="1:10" ht="75">
      <c r="A4217" s="178">
        <v>331002004</v>
      </c>
      <c r="B4217" s="178" t="s">
        <v>7384</v>
      </c>
      <c r="C4217" s="178" t="s">
        <v>7385</v>
      </c>
      <c r="D4217" s="178"/>
      <c r="E4217" s="179" t="s">
        <v>20</v>
      </c>
      <c r="F4217" s="207">
        <v>2800</v>
      </c>
      <c r="G4217" s="207">
        <f t="shared" si="143"/>
        <v>2520</v>
      </c>
      <c r="H4217" s="231">
        <f t="shared" si="144"/>
        <v>2142</v>
      </c>
      <c r="I4217" s="319"/>
      <c r="J4217" s="320"/>
    </row>
    <row r="4218" spans="1:10" ht="56.25">
      <c r="A4218" s="178">
        <v>331002005</v>
      </c>
      <c r="B4218" s="178" t="s">
        <v>7386</v>
      </c>
      <c r="C4218" s="178" t="s">
        <v>7387</v>
      </c>
      <c r="D4218" s="178"/>
      <c r="E4218" s="179" t="s">
        <v>20</v>
      </c>
      <c r="F4218" s="207">
        <v>3300</v>
      </c>
      <c r="G4218" s="207">
        <f t="shared" si="143"/>
        <v>2970</v>
      </c>
      <c r="H4218" s="231">
        <f t="shared" si="144"/>
        <v>2524.5</v>
      </c>
      <c r="I4218" s="319"/>
      <c r="J4218" s="320"/>
    </row>
    <row r="4219" spans="1:10" ht="37.5">
      <c r="A4219" s="178">
        <v>331002006</v>
      </c>
      <c r="B4219" s="178" t="s">
        <v>7388</v>
      </c>
      <c r="C4219" s="178" t="s">
        <v>7389</v>
      </c>
      <c r="D4219" s="178"/>
      <c r="E4219" s="179" t="s">
        <v>20</v>
      </c>
      <c r="F4219" s="207">
        <v>3500</v>
      </c>
      <c r="G4219" s="207">
        <f t="shared" si="143"/>
        <v>3150</v>
      </c>
      <c r="H4219" s="231">
        <f t="shared" si="144"/>
        <v>2677.5</v>
      </c>
      <c r="I4219" s="319"/>
      <c r="J4219" s="320"/>
    </row>
    <row r="4220" spans="1:10">
      <c r="A4220" s="178">
        <v>331002007</v>
      </c>
      <c r="B4220" s="178" t="s">
        <v>7390</v>
      </c>
      <c r="C4220" s="178"/>
      <c r="D4220" s="178"/>
      <c r="E4220" s="179" t="s">
        <v>20</v>
      </c>
      <c r="F4220" s="207">
        <v>2500</v>
      </c>
      <c r="G4220" s="207">
        <f t="shared" si="143"/>
        <v>2250</v>
      </c>
      <c r="H4220" s="231">
        <f t="shared" si="144"/>
        <v>1912.5</v>
      </c>
      <c r="I4220" s="319"/>
      <c r="J4220" s="320"/>
    </row>
    <row r="4221" spans="1:10" ht="56.25">
      <c r="A4221" s="178">
        <v>331002008</v>
      </c>
      <c r="B4221" s="178" t="s">
        <v>7391</v>
      </c>
      <c r="C4221" s="178" t="s">
        <v>7392</v>
      </c>
      <c r="D4221" s="178"/>
      <c r="E4221" s="179" t="s">
        <v>20</v>
      </c>
      <c r="F4221" s="207">
        <v>3000</v>
      </c>
      <c r="G4221" s="207">
        <f t="shared" si="143"/>
        <v>2700</v>
      </c>
      <c r="H4221" s="231">
        <f t="shared" si="144"/>
        <v>2295</v>
      </c>
      <c r="I4221" s="319"/>
      <c r="J4221" s="320"/>
    </row>
    <row r="4222" spans="1:10" ht="37.5">
      <c r="A4222" s="178">
        <v>331002009</v>
      </c>
      <c r="B4222" s="178" t="s">
        <v>7393</v>
      </c>
      <c r="C4222" s="178" t="s">
        <v>7394</v>
      </c>
      <c r="D4222" s="178" t="s">
        <v>7395</v>
      </c>
      <c r="E4222" s="179" t="s">
        <v>20</v>
      </c>
      <c r="F4222" s="207">
        <v>1400</v>
      </c>
      <c r="G4222" s="207">
        <f t="shared" si="143"/>
        <v>1260</v>
      </c>
      <c r="H4222" s="231">
        <f t="shared" si="144"/>
        <v>1071</v>
      </c>
      <c r="I4222" s="319"/>
      <c r="J4222" s="320"/>
    </row>
    <row r="4223" spans="1:10">
      <c r="A4223" s="178">
        <v>331002010</v>
      </c>
      <c r="B4223" s="178" t="s">
        <v>7396</v>
      </c>
      <c r="C4223" s="178"/>
      <c r="D4223" s="178"/>
      <c r="E4223" s="179" t="s">
        <v>20</v>
      </c>
      <c r="F4223" s="207">
        <v>1400</v>
      </c>
      <c r="G4223" s="207">
        <f t="shared" si="143"/>
        <v>1260</v>
      </c>
      <c r="H4223" s="231">
        <f t="shared" si="144"/>
        <v>1071</v>
      </c>
      <c r="I4223" s="319"/>
      <c r="J4223" s="320"/>
    </row>
    <row r="4224" spans="1:10">
      <c r="A4224" s="178">
        <v>331002011</v>
      </c>
      <c r="B4224" s="178" t="s">
        <v>7397</v>
      </c>
      <c r="C4224" s="178"/>
      <c r="D4224" s="178"/>
      <c r="E4224" s="179" t="s">
        <v>20</v>
      </c>
      <c r="F4224" s="207">
        <v>1700</v>
      </c>
      <c r="G4224" s="207">
        <f t="shared" si="143"/>
        <v>1530</v>
      </c>
      <c r="H4224" s="231">
        <f t="shared" si="144"/>
        <v>1300.5</v>
      </c>
      <c r="I4224" s="319"/>
      <c r="J4224" s="320"/>
    </row>
    <row r="4225" spans="1:10">
      <c r="A4225" s="178">
        <v>331002012</v>
      </c>
      <c r="B4225" s="178" t="s">
        <v>7398</v>
      </c>
      <c r="C4225" s="178" t="s">
        <v>7399</v>
      </c>
      <c r="D4225" s="178"/>
      <c r="E4225" s="179" t="s">
        <v>20</v>
      </c>
      <c r="F4225" s="207">
        <v>1800</v>
      </c>
      <c r="G4225" s="207">
        <f t="shared" si="143"/>
        <v>1620</v>
      </c>
      <c r="H4225" s="231">
        <f t="shared" si="144"/>
        <v>1377</v>
      </c>
      <c r="I4225" s="319"/>
      <c r="J4225" s="320"/>
    </row>
    <row r="4226" spans="1:10" ht="37.5">
      <c r="A4226" s="178">
        <v>331002013</v>
      </c>
      <c r="B4226" s="178" t="s">
        <v>7400</v>
      </c>
      <c r="C4226" s="178" t="s">
        <v>7401</v>
      </c>
      <c r="D4226" s="178"/>
      <c r="E4226" s="179" t="s">
        <v>20</v>
      </c>
      <c r="F4226" s="171">
        <v>1400</v>
      </c>
      <c r="G4226" s="207">
        <v>1260</v>
      </c>
      <c r="H4226" s="207">
        <v>1071</v>
      </c>
      <c r="I4226" s="319"/>
      <c r="J4226" s="320"/>
    </row>
    <row r="4227" spans="1:10" ht="37.5">
      <c r="A4227" s="178">
        <v>331002014</v>
      </c>
      <c r="B4227" s="178" t="s">
        <v>7402</v>
      </c>
      <c r="C4227" s="178" t="s">
        <v>7403</v>
      </c>
      <c r="D4227" s="178"/>
      <c r="E4227" s="179" t="s">
        <v>20</v>
      </c>
      <c r="F4227" s="171">
        <v>1400</v>
      </c>
      <c r="G4227" s="207">
        <v>1260</v>
      </c>
      <c r="H4227" s="207">
        <v>1071</v>
      </c>
      <c r="I4227" s="319"/>
      <c r="J4227" s="320"/>
    </row>
    <row r="4228" spans="1:10">
      <c r="A4228" s="178">
        <v>331002015</v>
      </c>
      <c r="B4228" s="178" t="s">
        <v>7404</v>
      </c>
      <c r="C4228" s="178"/>
      <c r="D4228" s="178"/>
      <c r="E4228" s="179" t="s">
        <v>20</v>
      </c>
      <c r="F4228" s="207">
        <v>2100</v>
      </c>
      <c r="G4228" s="207">
        <f t="shared" si="143"/>
        <v>1890</v>
      </c>
      <c r="H4228" s="231">
        <f t="shared" si="144"/>
        <v>1606.5</v>
      </c>
      <c r="I4228" s="319"/>
      <c r="J4228" s="320"/>
    </row>
    <row r="4229" spans="1:10" ht="37.5">
      <c r="A4229" s="178">
        <v>331002016</v>
      </c>
      <c r="B4229" s="178" t="s">
        <v>7405</v>
      </c>
      <c r="C4229" s="178"/>
      <c r="D4229" s="178" t="s">
        <v>7406</v>
      </c>
      <c r="E4229" s="179" t="s">
        <v>20</v>
      </c>
      <c r="F4229" s="171">
        <v>2400</v>
      </c>
      <c r="G4229" s="207">
        <v>2160</v>
      </c>
      <c r="H4229" s="207">
        <v>1836</v>
      </c>
      <c r="I4229" s="319"/>
      <c r="J4229" s="320"/>
    </row>
    <row r="4230" spans="1:10">
      <c r="A4230" s="178">
        <v>331003</v>
      </c>
      <c r="B4230" s="178" t="s">
        <v>7407</v>
      </c>
      <c r="C4230" s="178"/>
      <c r="D4230" s="178"/>
      <c r="E4230" s="179"/>
      <c r="F4230" s="171"/>
      <c r="G4230" s="207"/>
      <c r="H4230" s="231"/>
      <c r="I4230" s="319"/>
      <c r="J4230" s="320"/>
    </row>
    <row r="4231" spans="1:10">
      <c r="A4231" s="178">
        <v>331003001</v>
      </c>
      <c r="B4231" s="178" t="s">
        <v>7408</v>
      </c>
      <c r="C4231" s="178" t="s">
        <v>7409</v>
      </c>
      <c r="D4231" s="178"/>
      <c r="E4231" s="179" t="s">
        <v>20</v>
      </c>
      <c r="F4231" s="207">
        <v>1850</v>
      </c>
      <c r="G4231" s="207">
        <f t="shared" si="143"/>
        <v>1665</v>
      </c>
      <c r="H4231" s="231">
        <f t="shared" si="144"/>
        <v>1415.25</v>
      </c>
      <c r="I4231" s="319"/>
      <c r="J4231" s="320"/>
    </row>
    <row r="4232" spans="1:10">
      <c r="A4232" s="178">
        <v>331003002</v>
      </c>
      <c r="B4232" s="178" t="s">
        <v>7410</v>
      </c>
      <c r="C4232" s="178" t="s">
        <v>7411</v>
      </c>
      <c r="D4232" s="178"/>
      <c r="E4232" s="179" t="s">
        <v>20</v>
      </c>
      <c r="F4232" s="207">
        <v>1400</v>
      </c>
      <c r="G4232" s="207">
        <f t="shared" si="143"/>
        <v>1260</v>
      </c>
      <c r="H4232" s="231">
        <f t="shared" si="144"/>
        <v>1071</v>
      </c>
      <c r="I4232" s="319"/>
      <c r="J4232" s="320"/>
    </row>
    <row r="4233" spans="1:10">
      <c r="A4233" s="178">
        <v>331003003</v>
      </c>
      <c r="B4233" s="178" t="s">
        <v>7412</v>
      </c>
      <c r="C4233" s="178"/>
      <c r="D4233" s="178"/>
      <c r="E4233" s="179" t="s">
        <v>20</v>
      </c>
      <c r="F4233" s="207">
        <v>2000</v>
      </c>
      <c r="G4233" s="207">
        <f t="shared" si="143"/>
        <v>1800</v>
      </c>
      <c r="H4233" s="231">
        <f t="shared" si="144"/>
        <v>1530</v>
      </c>
      <c r="I4233" s="319"/>
      <c r="J4233" s="320"/>
    </row>
    <row r="4234" spans="1:10" ht="56.25">
      <c r="A4234" s="178">
        <v>331003004</v>
      </c>
      <c r="B4234" s="178" t="s">
        <v>7413</v>
      </c>
      <c r="C4234" s="178" t="s">
        <v>7414</v>
      </c>
      <c r="D4234" s="178"/>
      <c r="E4234" s="179" t="s">
        <v>20</v>
      </c>
      <c r="F4234" s="207">
        <v>1500</v>
      </c>
      <c r="G4234" s="207">
        <f t="shared" ref="G4234:G4297" si="145">F4234*90%</f>
        <v>1350</v>
      </c>
      <c r="H4234" s="231">
        <f t="shared" ref="H4234:H4297" si="146">G4234*85%</f>
        <v>1147.5</v>
      </c>
      <c r="I4234" s="319"/>
      <c r="J4234" s="320"/>
    </row>
    <row r="4235" spans="1:10" ht="75">
      <c r="A4235" s="178">
        <v>331003005</v>
      </c>
      <c r="B4235" s="178" t="s">
        <v>7415</v>
      </c>
      <c r="C4235" s="178" t="s">
        <v>7416</v>
      </c>
      <c r="D4235" s="178"/>
      <c r="E4235" s="179" t="s">
        <v>20</v>
      </c>
      <c r="F4235" s="171">
        <v>1400</v>
      </c>
      <c r="G4235" s="207">
        <v>1260</v>
      </c>
      <c r="H4235" s="207">
        <v>1071</v>
      </c>
      <c r="I4235" s="319"/>
      <c r="J4235" s="320"/>
    </row>
    <row r="4236" spans="1:10">
      <c r="A4236" s="178">
        <v>331003006</v>
      </c>
      <c r="B4236" s="178" t="s">
        <v>7417</v>
      </c>
      <c r="C4236" s="178"/>
      <c r="D4236" s="178"/>
      <c r="E4236" s="179" t="s">
        <v>20</v>
      </c>
      <c r="F4236" s="171">
        <v>1350</v>
      </c>
      <c r="G4236" s="207">
        <v>1215</v>
      </c>
      <c r="H4236" s="207">
        <v>1033</v>
      </c>
      <c r="I4236" s="319"/>
      <c r="J4236" s="320"/>
    </row>
    <row r="4237" spans="1:10" ht="37.5">
      <c r="A4237" s="178">
        <v>331003007</v>
      </c>
      <c r="B4237" s="178" t="s">
        <v>7418</v>
      </c>
      <c r="C4237" s="178" t="s">
        <v>7419</v>
      </c>
      <c r="D4237" s="178"/>
      <c r="E4237" s="179" t="s">
        <v>20</v>
      </c>
      <c r="F4237" s="207">
        <v>1500</v>
      </c>
      <c r="G4237" s="207">
        <f t="shared" si="145"/>
        <v>1350</v>
      </c>
      <c r="H4237" s="231">
        <f t="shared" si="146"/>
        <v>1147.5</v>
      </c>
      <c r="I4237" s="319"/>
      <c r="J4237" s="320"/>
    </row>
    <row r="4238" spans="1:10" ht="47.25" customHeight="1">
      <c r="A4238" s="178">
        <v>331003008</v>
      </c>
      <c r="B4238" s="178" t="s">
        <v>7420</v>
      </c>
      <c r="C4238" s="178"/>
      <c r="D4238" s="178"/>
      <c r="E4238" s="179" t="s">
        <v>20</v>
      </c>
      <c r="F4238" s="207">
        <v>1500</v>
      </c>
      <c r="G4238" s="207">
        <f t="shared" si="145"/>
        <v>1350</v>
      </c>
      <c r="H4238" s="231">
        <f t="shared" si="146"/>
        <v>1147.5</v>
      </c>
      <c r="I4238" s="319" t="s">
        <v>7421</v>
      </c>
      <c r="J4238" s="320"/>
    </row>
    <row r="4239" spans="1:10">
      <c r="A4239" s="178">
        <v>331003009</v>
      </c>
      <c r="B4239" s="178" t="s">
        <v>7422</v>
      </c>
      <c r="C4239" s="178"/>
      <c r="D4239" s="178"/>
      <c r="E4239" s="179" t="s">
        <v>20</v>
      </c>
      <c r="F4239" s="207">
        <v>1500</v>
      </c>
      <c r="G4239" s="207">
        <f t="shared" si="145"/>
        <v>1350</v>
      </c>
      <c r="H4239" s="231">
        <f t="shared" si="146"/>
        <v>1147.5</v>
      </c>
      <c r="I4239" s="319"/>
      <c r="J4239" s="320"/>
    </row>
    <row r="4240" spans="1:10">
      <c r="A4240" s="178">
        <v>331003010</v>
      </c>
      <c r="B4240" s="178" t="s">
        <v>7423</v>
      </c>
      <c r="C4240" s="178" t="s">
        <v>3410</v>
      </c>
      <c r="D4240" s="178" t="s">
        <v>4636</v>
      </c>
      <c r="E4240" s="179" t="s">
        <v>20</v>
      </c>
      <c r="F4240" s="207">
        <v>6000</v>
      </c>
      <c r="G4240" s="207">
        <f t="shared" si="145"/>
        <v>5400</v>
      </c>
      <c r="H4240" s="231">
        <f t="shared" si="146"/>
        <v>4590</v>
      </c>
      <c r="I4240" s="319"/>
      <c r="J4240" s="320"/>
    </row>
    <row r="4241" spans="1:10">
      <c r="A4241" s="178">
        <v>331003011</v>
      </c>
      <c r="B4241" s="178" t="s">
        <v>7424</v>
      </c>
      <c r="C4241" s="178" t="s">
        <v>7425</v>
      </c>
      <c r="D4241" s="178"/>
      <c r="E4241" s="179" t="s">
        <v>20</v>
      </c>
      <c r="F4241" s="207">
        <v>1300</v>
      </c>
      <c r="G4241" s="207">
        <f t="shared" si="145"/>
        <v>1170</v>
      </c>
      <c r="H4241" s="231">
        <f t="shared" si="146"/>
        <v>994.5</v>
      </c>
      <c r="I4241" s="319"/>
      <c r="J4241" s="320"/>
    </row>
    <row r="4242" spans="1:10">
      <c r="A4242" s="178">
        <v>331003012</v>
      </c>
      <c r="B4242" s="178" t="s">
        <v>7426</v>
      </c>
      <c r="C4242" s="178"/>
      <c r="D4242" s="178"/>
      <c r="E4242" s="179" t="s">
        <v>20</v>
      </c>
      <c r="F4242" s="207">
        <v>1300</v>
      </c>
      <c r="G4242" s="207">
        <f t="shared" si="145"/>
        <v>1170</v>
      </c>
      <c r="H4242" s="231">
        <f t="shared" si="146"/>
        <v>994.5</v>
      </c>
      <c r="I4242" s="319"/>
      <c r="J4242" s="320"/>
    </row>
    <row r="4243" spans="1:10">
      <c r="A4243" s="178">
        <v>331003013</v>
      </c>
      <c r="B4243" s="178" t="s">
        <v>7427</v>
      </c>
      <c r="C4243" s="178"/>
      <c r="D4243" s="178"/>
      <c r="E4243" s="179" t="s">
        <v>20</v>
      </c>
      <c r="F4243" s="207">
        <v>1400</v>
      </c>
      <c r="G4243" s="207">
        <f t="shared" si="145"/>
        <v>1260</v>
      </c>
      <c r="H4243" s="231">
        <f t="shared" si="146"/>
        <v>1071</v>
      </c>
      <c r="I4243" s="319"/>
      <c r="J4243" s="320"/>
    </row>
    <row r="4244" spans="1:10">
      <c r="A4244" s="178">
        <v>331003014</v>
      </c>
      <c r="B4244" s="178" t="s">
        <v>7428</v>
      </c>
      <c r="C4244" s="178"/>
      <c r="D4244" s="178"/>
      <c r="E4244" s="179" t="s">
        <v>20</v>
      </c>
      <c r="F4244" s="207">
        <v>1300</v>
      </c>
      <c r="G4244" s="207">
        <f t="shared" si="145"/>
        <v>1170</v>
      </c>
      <c r="H4244" s="231">
        <f t="shared" si="146"/>
        <v>994.5</v>
      </c>
      <c r="I4244" s="319"/>
      <c r="J4244" s="320"/>
    </row>
    <row r="4245" spans="1:10">
      <c r="A4245" s="178">
        <v>331003015</v>
      </c>
      <c r="B4245" s="178" t="s">
        <v>7429</v>
      </c>
      <c r="C4245" s="178"/>
      <c r="D4245" s="178"/>
      <c r="E4245" s="179" t="s">
        <v>20</v>
      </c>
      <c r="F4245" s="207">
        <v>1300</v>
      </c>
      <c r="G4245" s="207">
        <f t="shared" si="145"/>
        <v>1170</v>
      </c>
      <c r="H4245" s="231">
        <f t="shared" si="146"/>
        <v>994.5</v>
      </c>
      <c r="I4245" s="319"/>
      <c r="J4245" s="320"/>
    </row>
    <row r="4246" spans="1:10" ht="37.5">
      <c r="A4246" s="178">
        <v>331003016</v>
      </c>
      <c r="B4246" s="178" t="s">
        <v>7430</v>
      </c>
      <c r="C4246" s="178" t="s">
        <v>7431</v>
      </c>
      <c r="D4246" s="178"/>
      <c r="E4246" s="179" t="s">
        <v>20</v>
      </c>
      <c r="F4246" s="207">
        <v>2000</v>
      </c>
      <c r="G4246" s="207">
        <f t="shared" si="145"/>
        <v>1800</v>
      </c>
      <c r="H4246" s="231">
        <f t="shared" si="146"/>
        <v>1530</v>
      </c>
      <c r="I4246" s="319"/>
      <c r="J4246" s="320"/>
    </row>
    <row r="4247" spans="1:10" ht="48" customHeight="1">
      <c r="A4247" s="178">
        <v>331003017</v>
      </c>
      <c r="B4247" s="178" t="s">
        <v>7432</v>
      </c>
      <c r="C4247" s="178" t="s">
        <v>7433</v>
      </c>
      <c r="D4247" s="178"/>
      <c r="E4247" s="179" t="s">
        <v>20</v>
      </c>
      <c r="F4247" s="171">
        <v>1400</v>
      </c>
      <c r="G4247" s="207">
        <v>1260</v>
      </c>
      <c r="H4247" s="207">
        <v>1071</v>
      </c>
      <c r="I4247" s="319" t="s">
        <v>7434</v>
      </c>
      <c r="J4247" s="320"/>
    </row>
    <row r="4248" spans="1:10" ht="37.5">
      <c r="A4248" s="178">
        <v>331003018</v>
      </c>
      <c r="B4248" s="178" t="s">
        <v>7435</v>
      </c>
      <c r="C4248" s="178" t="s">
        <v>7436</v>
      </c>
      <c r="D4248" s="178"/>
      <c r="E4248" s="179" t="s">
        <v>20</v>
      </c>
      <c r="F4248" s="207">
        <v>3000</v>
      </c>
      <c r="G4248" s="207">
        <f t="shared" si="145"/>
        <v>2700</v>
      </c>
      <c r="H4248" s="231">
        <f t="shared" si="146"/>
        <v>2295</v>
      </c>
      <c r="I4248" s="319"/>
      <c r="J4248" s="320"/>
    </row>
    <row r="4249" spans="1:10" ht="56.25">
      <c r="A4249" s="178">
        <v>331003019</v>
      </c>
      <c r="B4249" s="178" t="s">
        <v>7437</v>
      </c>
      <c r="C4249" s="178" t="s">
        <v>7438</v>
      </c>
      <c r="D4249" s="178"/>
      <c r="E4249" s="179" t="s">
        <v>20</v>
      </c>
      <c r="F4249" s="207">
        <v>2500</v>
      </c>
      <c r="G4249" s="207">
        <f t="shared" si="145"/>
        <v>2250</v>
      </c>
      <c r="H4249" s="231">
        <f t="shared" si="146"/>
        <v>1912.5</v>
      </c>
      <c r="I4249" s="319"/>
      <c r="J4249" s="320"/>
    </row>
    <row r="4250" spans="1:10" ht="37.5">
      <c r="A4250" s="178">
        <v>331003020</v>
      </c>
      <c r="B4250" s="178" t="s">
        <v>7439</v>
      </c>
      <c r="C4250" s="178" t="s">
        <v>7440</v>
      </c>
      <c r="D4250" s="178"/>
      <c r="E4250" s="179" t="s">
        <v>20</v>
      </c>
      <c r="F4250" s="207">
        <v>2800</v>
      </c>
      <c r="G4250" s="207">
        <f t="shared" si="145"/>
        <v>2520</v>
      </c>
      <c r="H4250" s="231">
        <f t="shared" si="146"/>
        <v>2142</v>
      </c>
      <c r="I4250" s="319"/>
      <c r="J4250" s="320"/>
    </row>
    <row r="4251" spans="1:10" ht="37.5">
      <c r="A4251" s="178">
        <v>331003021</v>
      </c>
      <c r="B4251" s="178" t="s">
        <v>7441</v>
      </c>
      <c r="C4251" s="178" t="s">
        <v>7442</v>
      </c>
      <c r="D4251" s="178"/>
      <c r="E4251" s="179" t="s">
        <v>20</v>
      </c>
      <c r="F4251" s="171">
        <v>3150</v>
      </c>
      <c r="G4251" s="207">
        <v>2835</v>
      </c>
      <c r="H4251" s="207">
        <v>2410</v>
      </c>
      <c r="I4251" s="319"/>
      <c r="J4251" s="320"/>
    </row>
    <row r="4252" spans="1:10" ht="37.5">
      <c r="A4252" s="178">
        <v>331003022</v>
      </c>
      <c r="B4252" s="178" t="s">
        <v>7443</v>
      </c>
      <c r="C4252" s="178" t="s">
        <v>7444</v>
      </c>
      <c r="D4252" s="178"/>
      <c r="E4252" s="179" t="s">
        <v>20</v>
      </c>
      <c r="F4252" s="171">
        <v>900</v>
      </c>
      <c r="G4252" s="207">
        <v>810</v>
      </c>
      <c r="H4252" s="207">
        <v>689</v>
      </c>
      <c r="I4252" s="319"/>
      <c r="J4252" s="320"/>
    </row>
    <row r="4253" spans="1:10">
      <c r="A4253" s="178">
        <v>331003023</v>
      </c>
      <c r="B4253" s="178" t="s">
        <v>7445</v>
      </c>
      <c r="C4253" s="178"/>
      <c r="D4253" s="178"/>
      <c r="E4253" s="179" t="s">
        <v>20</v>
      </c>
      <c r="F4253" s="171">
        <v>1500</v>
      </c>
      <c r="G4253" s="207">
        <v>1350</v>
      </c>
      <c r="H4253" s="207">
        <v>1148</v>
      </c>
      <c r="I4253" s="319"/>
      <c r="J4253" s="320"/>
    </row>
    <row r="4254" spans="1:10">
      <c r="A4254" s="178">
        <v>331004</v>
      </c>
      <c r="B4254" s="178" t="s">
        <v>7446</v>
      </c>
      <c r="C4254" s="178"/>
      <c r="D4254" s="178" t="s">
        <v>7335</v>
      </c>
      <c r="E4254" s="179"/>
      <c r="F4254" s="171"/>
      <c r="G4254" s="207"/>
      <c r="H4254" s="207"/>
      <c r="I4254" s="319"/>
      <c r="J4254" s="320"/>
    </row>
    <row r="4255" spans="1:10">
      <c r="A4255" s="178">
        <v>331004001</v>
      </c>
      <c r="B4255" s="178" t="s">
        <v>7447</v>
      </c>
      <c r="C4255" s="178" t="s">
        <v>7448</v>
      </c>
      <c r="D4255" s="178"/>
      <c r="E4255" s="179" t="s">
        <v>20</v>
      </c>
      <c r="F4255" s="171">
        <v>700</v>
      </c>
      <c r="G4255" s="207">
        <v>630</v>
      </c>
      <c r="H4255" s="207">
        <v>536</v>
      </c>
      <c r="I4255" s="319"/>
      <c r="J4255" s="320"/>
    </row>
    <row r="4256" spans="1:10" ht="37.5">
      <c r="A4256" s="178">
        <v>331004002</v>
      </c>
      <c r="B4256" s="178" t="s">
        <v>7449</v>
      </c>
      <c r="C4256" s="178" t="s">
        <v>7450</v>
      </c>
      <c r="D4256" s="178"/>
      <c r="E4256" s="179" t="s">
        <v>20</v>
      </c>
      <c r="F4256" s="171">
        <v>900</v>
      </c>
      <c r="G4256" s="207">
        <f t="shared" si="145"/>
        <v>810</v>
      </c>
      <c r="H4256" s="231">
        <f t="shared" si="146"/>
        <v>688.5</v>
      </c>
      <c r="I4256" s="319"/>
      <c r="J4256" s="320"/>
    </row>
    <row r="4257" spans="1:10" ht="37.5">
      <c r="A4257" s="178">
        <v>331004003</v>
      </c>
      <c r="B4257" s="178" t="s">
        <v>7451</v>
      </c>
      <c r="C4257" s="178" t="s">
        <v>7452</v>
      </c>
      <c r="D4257" s="178"/>
      <c r="E4257" s="179" t="s">
        <v>20</v>
      </c>
      <c r="F4257" s="171">
        <v>1200</v>
      </c>
      <c r="G4257" s="207">
        <v>1080</v>
      </c>
      <c r="H4257" s="207">
        <v>918</v>
      </c>
      <c r="I4257" s="319" t="s">
        <v>7453</v>
      </c>
      <c r="J4257" s="320"/>
    </row>
    <row r="4258" spans="1:10" ht="37.5">
      <c r="A4258" s="178" t="s">
        <v>7454</v>
      </c>
      <c r="B4258" s="190" t="s">
        <v>7455</v>
      </c>
      <c r="C4258" s="178"/>
      <c r="D4258" s="178"/>
      <c r="E4258" s="179" t="s">
        <v>20</v>
      </c>
      <c r="F4258" s="207">
        <v>1400</v>
      </c>
      <c r="G4258" s="207">
        <f t="shared" si="145"/>
        <v>1260</v>
      </c>
      <c r="H4258" s="231">
        <f t="shared" si="146"/>
        <v>1071</v>
      </c>
      <c r="I4258" s="319"/>
      <c r="J4258" s="320"/>
    </row>
    <row r="4259" spans="1:10" ht="37.5">
      <c r="A4259" s="178" t="s">
        <v>7456</v>
      </c>
      <c r="B4259" s="190" t="s">
        <v>7457</v>
      </c>
      <c r="C4259" s="178"/>
      <c r="D4259" s="178"/>
      <c r="E4259" s="179" t="s">
        <v>20</v>
      </c>
      <c r="F4259" s="207">
        <v>1300</v>
      </c>
      <c r="G4259" s="207">
        <f t="shared" si="145"/>
        <v>1170</v>
      </c>
      <c r="H4259" s="231">
        <f t="shared" si="146"/>
        <v>994.5</v>
      </c>
      <c r="I4259" s="185"/>
      <c r="J4259" s="186"/>
    </row>
    <row r="4260" spans="1:10" ht="37.5">
      <c r="A4260" s="178" t="s">
        <v>7458</v>
      </c>
      <c r="B4260" s="190" t="s">
        <v>7459</v>
      </c>
      <c r="C4260" s="178"/>
      <c r="D4260" s="178"/>
      <c r="E4260" s="179" t="s">
        <v>20</v>
      </c>
      <c r="F4260" s="207">
        <v>1300</v>
      </c>
      <c r="G4260" s="207">
        <f t="shared" si="145"/>
        <v>1170</v>
      </c>
      <c r="H4260" s="231">
        <f t="shared" si="146"/>
        <v>994.5</v>
      </c>
      <c r="I4260" s="185"/>
      <c r="J4260" s="186"/>
    </row>
    <row r="4261" spans="1:10">
      <c r="A4261" s="178">
        <v>331004004</v>
      </c>
      <c r="B4261" s="178" t="s">
        <v>7460</v>
      </c>
      <c r="C4261" s="178" t="s">
        <v>3410</v>
      </c>
      <c r="D4261" s="178"/>
      <c r="E4261" s="179" t="s">
        <v>20</v>
      </c>
      <c r="F4261" s="207">
        <v>700</v>
      </c>
      <c r="G4261" s="207">
        <f t="shared" si="145"/>
        <v>630</v>
      </c>
      <c r="H4261" s="231">
        <f t="shared" si="146"/>
        <v>535.5</v>
      </c>
      <c r="I4261" s="319"/>
      <c r="J4261" s="320"/>
    </row>
    <row r="4262" spans="1:10">
      <c r="A4262" s="178">
        <v>331004005</v>
      </c>
      <c r="B4262" s="178" t="s">
        <v>7461</v>
      </c>
      <c r="C4262" s="178"/>
      <c r="D4262" s="178"/>
      <c r="E4262" s="179" t="s">
        <v>20</v>
      </c>
      <c r="F4262" s="207">
        <v>800</v>
      </c>
      <c r="G4262" s="207">
        <f t="shared" si="145"/>
        <v>720</v>
      </c>
      <c r="H4262" s="231">
        <f t="shared" si="146"/>
        <v>612</v>
      </c>
      <c r="I4262" s="319"/>
      <c r="J4262" s="320"/>
    </row>
    <row r="4263" spans="1:10">
      <c r="A4263" s="178">
        <v>331004006</v>
      </c>
      <c r="B4263" s="178" t="s">
        <v>7462</v>
      </c>
      <c r="C4263" s="178"/>
      <c r="D4263" s="178"/>
      <c r="E4263" s="179" t="s">
        <v>20</v>
      </c>
      <c r="F4263" s="207">
        <v>1200</v>
      </c>
      <c r="G4263" s="207">
        <f t="shared" si="145"/>
        <v>1080</v>
      </c>
      <c r="H4263" s="231">
        <f t="shared" si="146"/>
        <v>918</v>
      </c>
      <c r="I4263" s="319"/>
      <c r="J4263" s="320"/>
    </row>
    <row r="4264" spans="1:10">
      <c r="A4264" s="178">
        <v>331004007</v>
      </c>
      <c r="B4264" s="178" t="s">
        <v>7463</v>
      </c>
      <c r="C4264" s="178"/>
      <c r="D4264" s="178"/>
      <c r="E4264" s="179" t="s">
        <v>20</v>
      </c>
      <c r="F4264" s="207">
        <v>1100</v>
      </c>
      <c r="G4264" s="207">
        <f t="shared" si="145"/>
        <v>990</v>
      </c>
      <c r="H4264" s="231">
        <f t="shared" si="146"/>
        <v>841.5</v>
      </c>
      <c r="I4264" s="319"/>
      <c r="J4264" s="320"/>
    </row>
    <row r="4265" spans="1:10" ht="37.5">
      <c r="A4265" s="178">
        <v>331004008</v>
      </c>
      <c r="B4265" s="178" t="s">
        <v>7464</v>
      </c>
      <c r="C4265" s="178"/>
      <c r="D4265" s="178"/>
      <c r="E4265" s="179" t="s">
        <v>20</v>
      </c>
      <c r="F4265" s="207">
        <v>1200</v>
      </c>
      <c r="G4265" s="207">
        <f t="shared" si="145"/>
        <v>1080</v>
      </c>
      <c r="H4265" s="231">
        <f t="shared" si="146"/>
        <v>918</v>
      </c>
      <c r="I4265" s="319"/>
      <c r="J4265" s="320"/>
    </row>
    <row r="4266" spans="1:10" ht="37.5">
      <c r="A4266" s="178">
        <v>331004009</v>
      </c>
      <c r="B4266" s="178" t="s">
        <v>7465</v>
      </c>
      <c r="C4266" s="178"/>
      <c r="D4266" s="178"/>
      <c r="E4266" s="179" t="s">
        <v>20</v>
      </c>
      <c r="F4266" s="171">
        <v>600</v>
      </c>
      <c r="G4266" s="207">
        <v>540</v>
      </c>
      <c r="H4266" s="207">
        <v>459</v>
      </c>
      <c r="I4266" s="319"/>
      <c r="J4266" s="320"/>
    </row>
    <row r="4267" spans="1:10">
      <c r="A4267" s="178">
        <v>331004010</v>
      </c>
      <c r="B4267" s="178" t="s">
        <v>7466</v>
      </c>
      <c r="C4267" s="178" t="s">
        <v>7467</v>
      </c>
      <c r="D4267" s="178"/>
      <c r="E4267" s="179" t="s">
        <v>20</v>
      </c>
      <c r="F4267" s="207">
        <v>2500</v>
      </c>
      <c r="G4267" s="207">
        <f t="shared" si="145"/>
        <v>2250</v>
      </c>
      <c r="H4267" s="231">
        <f t="shared" si="146"/>
        <v>1912.5</v>
      </c>
      <c r="I4267" s="319"/>
      <c r="J4267" s="320"/>
    </row>
    <row r="4268" spans="1:10" ht="37.5">
      <c r="A4268" s="178">
        <v>331004011</v>
      </c>
      <c r="B4268" s="178" t="s">
        <v>7468</v>
      </c>
      <c r="C4268" s="178" t="s">
        <v>7469</v>
      </c>
      <c r="D4268" s="178"/>
      <c r="E4268" s="179" t="s">
        <v>20</v>
      </c>
      <c r="F4268" s="207">
        <v>3200</v>
      </c>
      <c r="G4268" s="207">
        <f t="shared" si="145"/>
        <v>2880</v>
      </c>
      <c r="H4268" s="231">
        <f t="shared" si="146"/>
        <v>2448</v>
      </c>
      <c r="I4268" s="319"/>
      <c r="J4268" s="320"/>
    </row>
    <row r="4269" spans="1:10" ht="37.5">
      <c r="A4269" s="178">
        <v>331004012</v>
      </c>
      <c r="B4269" s="178" t="s">
        <v>7470</v>
      </c>
      <c r="C4269" s="178" t="s">
        <v>7471</v>
      </c>
      <c r="D4269" s="178"/>
      <c r="E4269" s="179" t="s">
        <v>20</v>
      </c>
      <c r="F4269" s="207">
        <v>3000</v>
      </c>
      <c r="G4269" s="207">
        <f t="shared" si="145"/>
        <v>2700</v>
      </c>
      <c r="H4269" s="231">
        <f t="shared" si="146"/>
        <v>2295</v>
      </c>
      <c r="I4269" s="319"/>
      <c r="J4269" s="320"/>
    </row>
    <row r="4270" spans="1:10" ht="37.5">
      <c r="A4270" s="178">
        <v>331004013</v>
      </c>
      <c r="B4270" s="178" t="s">
        <v>7472</v>
      </c>
      <c r="C4270" s="178" t="s">
        <v>7473</v>
      </c>
      <c r="D4270" s="178"/>
      <c r="E4270" s="179" t="s">
        <v>20</v>
      </c>
      <c r="F4270" s="207">
        <v>3500</v>
      </c>
      <c r="G4270" s="207">
        <f t="shared" si="145"/>
        <v>3150</v>
      </c>
      <c r="H4270" s="231">
        <f t="shared" si="146"/>
        <v>2677.5</v>
      </c>
      <c r="I4270" s="319" t="s">
        <v>7474</v>
      </c>
      <c r="J4270" s="320"/>
    </row>
    <row r="4271" spans="1:10" ht="37.5">
      <c r="A4271" s="178" t="s">
        <v>7475</v>
      </c>
      <c r="B4271" s="178" t="s">
        <v>7476</v>
      </c>
      <c r="C4271" s="178"/>
      <c r="D4271" s="178"/>
      <c r="E4271" s="179" t="s">
        <v>20</v>
      </c>
      <c r="F4271" s="207">
        <v>4000</v>
      </c>
      <c r="G4271" s="207">
        <f t="shared" si="145"/>
        <v>3600</v>
      </c>
      <c r="H4271" s="231">
        <f t="shared" si="146"/>
        <v>3060</v>
      </c>
      <c r="I4271" s="319"/>
      <c r="J4271" s="320"/>
    </row>
    <row r="4272" spans="1:10" ht="37.5">
      <c r="A4272" s="178">
        <v>331004014</v>
      </c>
      <c r="B4272" s="178" t="s">
        <v>7477</v>
      </c>
      <c r="C4272" s="178" t="s">
        <v>7478</v>
      </c>
      <c r="D4272" s="178"/>
      <c r="E4272" s="179" t="s">
        <v>20</v>
      </c>
      <c r="F4272" s="207">
        <v>3400</v>
      </c>
      <c r="G4272" s="207">
        <f t="shared" si="145"/>
        <v>3060</v>
      </c>
      <c r="H4272" s="231">
        <f t="shared" si="146"/>
        <v>2601</v>
      </c>
      <c r="I4272" s="319"/>
      <c r="J4272" s="320"/>
    </row>
    <row r="4273" spans="1:10" ht="56.25">
      <c r="A4273" s="178">
        <v>331004015</v>
      </c>
      <c r="B4273" s="178" t="s">
        <v>7479</v>
      </c>
      <c r="C4273" s="178" t="s">
        <v>7480</v>
      </c>
      <c r="D4273" s="178"/>
      <c r="E4273" s="179" t="s">
        <v>20</v>
      </c>
      <c r="F4273" s="207">
        <v>1800</v>
      </c>
      <c r="G4273" s="207">
        <f t="shared" si="145"/>
        <v>1620</v>
      </c>
      <c r="H4273" s="231">
        <f t="shared" si="146"/>
        <v>1377</v>
      </c>
      <c r="I4273" s="319"/>
      <c r="J4273" s="320"/>
    </row>
    <row r="4274" spans="1:10">
      <c r="A4274" s="178">
        <v>331004016</v>
      </c>
      <c r="B4274" s="178" t="s">
        <v>7481</v>
      </c>
      <c r="C4274" s="178"/>
      <c r="D4274" s="178"/>
      <c r="E4274" s="179" t="s">
        <v>20</v>
      </c>
      <c r="F4274" s="207">
        <v>1300</v>
      </c>
      <c r="G4274" s="207">
        <f t="shared" si="145"/>
        <v>1170</v>
      </c>
      <c r="H4274" s="231">
        <f t="shared" si="146"/>
        <v>994.5</v>
      </c>
      <c r="I4274" s="319"/>
      <c r="J4274" s="320"/>
    </row>
    <row r="4275" spans="1:10">
      <c r="A4275" s="178">
        <v>331004017</v>
      </c>
      <c r="B4275" s="178" t="s">
        <v>7482</v>
      </c>
      <c r="C4275" s="178"/>
      <c r="D4275" s="178"/>
      <c r="E4275" s="179" t="s">
        <v>20</v>
      </c>
      <c r="F4275" s="207">
        <v>1200</v>
      </c>
      <c r="G4275" s="207">
        <f t="shared" si="145"/>
        <v>1080</v>
      </c>
      <c r="H4275" s="231">
        <f t="shared" si="146"/>
        <v>918</v>
      </c>
      <c r="I4275" s="319"/>
      <c r="J4275" s="320"/>
    </row>
    <row r="4276" spans="1:10">
      <c r="A4276" s="178">
        <v>331004018</v>
      </c>
      <c r="B4276" s="178" t="s">
        <v>7483</v>
      </c>
      <c r="C4276" s="178" t="s">
        <v>7484</v>
      </c>
      <c r="D4276" s="178"/>
      <c r="E4276" s="179" t="s">
        <v>20</v>
      </c>
      <c r="F4276" s="207">
        <v>1500</v>
      </c>
      <c r="G4276" s="207">
        <f t="shared" si="145"/>
        <v>1350</v>
      </c>
      <c r="H4276" s="231">
        <f t="shared" si="146"/>
        <v>1147.5</v>
      </c>
      <c r="I4276" s="319"/>
      <c r="J4276" s="320"/>
    </row>
    <row r="4277" spans="1:10">
      <c r="A4277" s="178">
        <v>331004019</v>
      </c>
      <c r="B4277" s="178" t="s">
        <v>7485</v>
      </c>
      <c r="C4277" s="178"/>
      <c r="D4277" s="178"/>
      <c r="E4277" s="179" t="s">
        <v>20</v>
      </c>
      <c r="F4277" s="207">
        <v>1000</v>
      </c>
      <c r="G4277" s="207">
        <f t="shared" si="145"/>
        <v>900</v>
      </c>
      <c r="H4277" s="231">
        <f t="shared" si="146"/>
        <v>765</v>
      </c>
      <c r="I4277" s="319"/>
      <c r="J4277" s="320"/>
    </row>
    <row r="4278" spans="1:10" ht="75">
      <c r="A4278" s="178">
        <v>331004020</v>
      </c>
      <c r="B4278" s="178" t="s">
        <v>7486</v>
      </c>
      <c r="C4278" s="178" t="s">
        <v>7487</v>
      </c>
      <c r="D4278" s="178"/>
      <c r="E4278" s="179" t="s">
        <v>20</v>
      </c>
      <c r="F4278" s="207">
        <v>600</v>
      </c>
      <c r="G4278" s="207">
        <f t="shared" si="145"/>
        <v>540</v>
      </c>
      <c r="H4278" s="231">
        <f t="shared" si="146"/>
        <v>459</v>
      </c>
      <c r="I4278" s="319" t="s">
        <v>7453</v>
      </c>
      <c r="J4278" s="320"/>
    </row>
    <row r="4279" spans="1:10" ht="37.5">
      <c r="A4279" s="178" t="s">
        <v>7488</v>
      </c>
      <c r="B4279" s="192" t="s">
        <v>7489</v>
      </c>
      <c r="C4279" s="178"/>
      <c r="D4279" s="178"/>
      <c r="E4279" s="179" t="s">
        <v>20</v>
      </c>
      <c r="F4279" s="207">
        <v>800</v>
      </c>
      <c r="G4279" s="207">
        <f t="shared" si="145"/>
        <v>720</v>
      </c>
      <c r="H4279" s="231">
        <f t="shared" si="146"/>
        <v>612</v>
      </c>
      <c r="I4279" s="319"/>
      <c r="J4279" s="320"/>
    </row>
    <row r="4280" spans="1:10" ht="37.5">
      <c r="A4280" s="178" t="s">
        <v>7490</v>
      </c>
      <c r="B4280" s="192" t="s">
        <v>7491</v>
      </c>
      <c r="C4280" s="178"/>
      <c r="D4280" s="178"/>
      <c r="E4280" s="179" t="s">
        <v>20</v>
      </c>
      <c r="F4280" s="207">
        <v>600</v>
      </c>
      <c r="G4280" s="207">
        <f t="shared" si="145"/>
        <v>540</v>
      </c>
      <c r="H4280" s="231">
        <f t="shared" si="146"/>
        <v>459</v>
      </c>
      <c r="I4280" s="185"/>
      <c r="J4280" s="186"/>
    </row>
    <row r="4281" spans="1:10" ht="37.5">
      <c r="A4281" s="178" t="s">
        <v>7492</v>
      </c>
      <c r="B4281" s="192" t="s">
        <v>7493</v>
      </c>
      <c r="C4281" s="178"/>
      <c r="D4281" s="178"/>
      <c r="E4281" s="179" t="s">
        <v>20</v>
      </c>
      <c r="F4281" s="207">
        <v>700</v>
      </c>
      <c r="G4281" s="207">
        <f t="shared" si="145"/>
        <v>630</v>
      </c>
      <c r="H4281" s="231">
        <f t="shared" si="146"/>
        <v>535.5</v>
      </c>
      <c r="I4281" s="185"/>
      <c r="J4281" s="186"/>
    </row>
    <row r="4282" spans="1:10">
      <c r="A4282" s="178">
        <v>331004021</v>
      </c>
      <c r="B4282" s="178" t="s">
        <v>7494</v>
      </c>
      <c r="C4282" s="178" t="s">
        <v>7495</v>
      </c>
      <c r="D4282" s="178"/>
      <c r="E4282" s="179" t="s">
        <v>20</v>
      </c>
      <c r="F4282" s="171">
        <v>700</v>
      </c>
      <c r="G4282" s="207">
        <v>630</v>
      </c>
      <c r="H4282" s="207">
        <v>536</v>
      </c>
      <c r="I4282" s="319"/>
      <c r="J4282" s="320"/>
    </row>
    <row r="4283" spans="1:10">
      <c r="A4283" s="178">
        <v>331004022</v>
      </c>
      <c r="B4283" s="178" t="s">
        <v>7496</v>
      </c>
      <c r="C4283" s="178" t="s">
        <v>7497</v>
      </c>
      <c r="D4283" s="178"/>
      <c r="E4283" s="179" t="s">
        <v>20</v>
      </c>
      <c r="F4283" s="171">
        <v>900</v>
      </c>
      <c r="G4283" s="207">
        <v>810</v>
      </c>
      <c r="H4283" s="207">
        <v>689</v>
      </c>
      <c r="I4283" s="319"/>
      <c r="J4283" s="320"/>
    </row>
    <row r="4284" spans="1:10" ht="37.5">
      <c r="A4284" s="178">
        <v>331004023</v>
      </c>
      <c r="B4284" s="178" t="s">
        <v>7498</v>
      </c>
      <c r="C4284" s="178" t="s">
        <v>7499</v>
      </c>
      <c r="D4284" s="178"/>
      <c r="E4284" s="179" t="s">
        <v>20</v>
      </c>
      <c r="F4284" s="207">
        <v>600</v>
      </c>
      <c r="G4284" s="207">
        <f t="shared" si="145"/>
        <v>540</v>
      </c>
      <c r="H4284" s="231">
        <f t="shared" si="146"/>
        <v>459</v>
      </c>
      <c r="I4284" s="319"/>
      <c r="J4284" s="320"/>
    </row>
    <row r="4285" spans="1:10">
      <c r="A4285" s="178">
        <v>331004024</v>
      </c>
      <c r="B4285" s="178" t="s">
        <v>7500</v>
      </c>
      <c r="C4285" s="178"/>
      <c r="D4285" s="178"/>
      <c r="E4285" s="179" t="s">
        <v>20</v>
      </c>
      <c r="F4285" s="207">
        <v>650</v>
      </c>
      <c r="G4285" s="207">
        <f t="shared" si="145"/>
        <v>585</v>
      </c>
      <c r="H4285" s="231">
        <f t="shared" si="146"/>
        <v>497.25</v>
      </c>
      <c r="I4285" s="319"/>
      <c r="J4285" s="320"/>
    </row>
    <row r="4286" spans="1:10">
      <c r="A4286" s="178">
        <v>331004025</v>
      </c>
      <c r="B4286" s="178" t="s">
        <v>7501</v>
      </c>
      <c r="C4286" s="178" t="s">
        <v>7502</v>
      </c>
      <c r="D4286" s="178"/>
      <c r="E4286" s="179" t="s">
        <v>20</v>
      </c>
      <c r="F4286" s="207">
        <v>700</v>
      </c>
      <c r="G4286" s="207">
        <f t="shared" si="145"/>
        <v>630</v>
      </c>
      <c r="H4286" s="231">
        <f t="shared" si="146"/>
        <v>535.5</v>
      </c>
      <c r="I4286" s="319"/>
      <c r="J4286" s="320"/>
    </row>
    <row r="4287" spans="1:10" ht="56.25">
      <c r="A4287" s="178">
        <v>331004026</v>
      </c>
      <c r="B4287" s="178" t="s">
        <v>7503</v>
      </c>
      <c r="C4287" s="178" t="s">
        <v>7504</v>
      </c>
      <c r="D4287" s="178"/>
      <c r="E4287" s="179" t="s">
        <v>20</v>
      </c>
      <c r="F4287" s="207">
        <v>1500</v>
      </c>
      <c r="G4287" s="207">
        <f t="shared" si="145"/>
        <v>1350</v>
      </c>
      <c r="H4287" s="231">
        <f t="shared" si="146"/>
        <v>1147.5</v>
      </c>
      <c r="I4287" s="319"/>
      <c r="J4287" s="320"/>
    </row>
    <row r="4288" spans="1:10" ht="56.25">
      <c r="A4288" s="178">
        <v>331004027</v>
      </c>
      <c r="B4288" s="178" t="s">
        <v>7505</v>
      </c>
      <c r="C4288" s="178" t="s">
        <v>7506</v>
      </c>
      <c r="D4288" s="178"/>
      <c r="E4288" s="179" t="s">
        <v>20</v>
      </c>
      <c r="F4288" s="207">
        <v>1500</v>
      </c>
      <c r="G4288" s="207">
        <f t="shared" si="145"/>
        <v>1350</v>
      </c>
      <c r="H4288" s="231">
        <f t="shared" si="146"/>
        <v>1147.5</v>
      </c>
      <c r="I4288" s="319"/>
      <c r="J4288" s="320"/>
    </row>
    <row r="4289" spans="1:10" ht="56.25">
      <c r="A4289" s="178">
        <v>331004028</v>
      </c>
      <c r="B4289" s="178" t="s">
        <v>7507</v>
      </c>
      <c r="C4289" s="178" t="s">
        <v>7508</v>
      </c>
      <c r="D4289" s="178" t="s">
        <v>4441</v>
      </c>
      <c r="E4289" s="179" t="s">
        <v>20</v>
      </c>
      <c r="F4289" s="207">
        <v>1500</v>
      </c>
      <c r="G4289" s="207">
        <f t="shared" si="145"/>
        <v>1350</v>
      </c>
      <c r="H4289" s="231">
        <f t="shared" si="146"/>
        <v>1147.5</v>
      </c>
      <c r="I4289" s="319"/>
      <c r="J4289" s="320"/>
    </row>
    <row r="4290" spans="1:10" ht="37.5">
      <c r="A4290" s="178">
        <v>331004029</v>
      </c>
      <c r="B4290" s="178" t="s">
        <v>7509</v>
      </c>
      <c r="C4290" s="178" t="s">
        <v>7510</v>
      </c>
      <c r="D4290" s="178"/>
      <c r="E4290" s="179" t="s">
        <v>20</v>
      </c>
      <c r="F4290" s="207">
        <v>1300</v>
      </c>
      <c r="G4290" s="207">
        <f t="shared" si="145"/>
        <v>1170</v>
      </c>
      <c r="H4290" s="231">
        <f t="shared" si="146"/>
        <v>994.5</v>
      </c>
      <c r="I4290" s="319"/>
      <c r="J4290" s="320"/>
    </row>
    <row r="4291" spans="1:10" ht="37.5">
      <c r="A4291" s="178">
        <v>331004030</v>
      </c>
      <c r="B4291" s="178" t="s">
        <v>7511</v>
      </c>
      <c r="C4291" s="178" t="s">
        <v>7512</v>
      </c>
      <c r="D4291" s="178"/>
      <c r="E4291" s="179" t="s">
        <v>20</v>
      </c>
      <c r="F4291" s="207">
        <v>1600</v>
      </c>
      <c r="G4291" s="207">
        <f t="shared" si="145"/>
        <v>1440</v>
      </c>
      <c r="H4291" s="231">
        <f t="shared" si="146"/>
        <v>1224</v>
      </c>
      <c r="I4291" s="319"/>
      <c r="J4291" s="320"/>
    </row>
    <row r="4292" spans="1:10" ht="93.75">
      <c r="A4292" s="178">
        <v>331004031</v>
      </c>
      <c r="B4292" s="178" t="s">
        <v>7513</v>
      </c>
      <c r="C4292" s="178" t="s">
        <v>7514</v>
      </c>
      <c r="D4292" s="178"/>
      <c r="E4292" s="179" t="s">
        <v>20</v>
      </c>
      <c r="F4292" s="207">
        <v>1800</v>
      </c>
      <c r="G4292" s="207">
        <f t="shared" si="145"/>
        <v>1620</v>
      </c>
      <c r="H4292" s="231">
        <f t="shared" si="146"/>
        <v>1377</v>
      </c>
      <c r="I4292" s="319"/>
      <c r="J4292" s="320"/>
    </row>
    <row r="4293" spans="1:10">
      <c r="A4293" s="178">
        <v>331004032</v>
      </c>
      <c r="B4293" s="178" t="s">
        <v>7515</v>
      </c>
      <c r="C4293" s="178" t="s">
        <v>7516</v>
      </c>
      <c r="D4293" s="178"/>
      <c r="E4293" s="179" t="s">
        <v>20</v>
      </c>
      <c r="F4293" s="207">
        <v>1500</v>
      </c>
      <c r="G4293" s="207">
        <f t="shared" si="145"/>
        <v>1350</v>
      </c>
      <c r="H4293" s="231">
        <f t="shared" si="146"/>
        <v>1147.5</v>
      </c>
      <c r="I4293" s="319"/>
      <c r="J4293" s="320"/>
    </row>
    <row r="4294" spans="1:10">
      <c r="A4294" s="178">
        <v>331004033</v>
      </c>
      <c r="B4294" s="178" t="s">
        <v>7517</v>
      </c>
      <c r="C4294" s="178"/>
      <c r="D4294" s="178"/>
      <c r="E4294" s="179" t="s">
        <v>20</v>
      </c>
      <c r="F4294" s="207">
        <v>800</v>
      </c>
      <c r="G4294" s="207">
        <f t="shared" si="145"/>
        <v>720</v>
      </c>
      <c r="H4294" s="231">
        <f t="shared" si="146"/>
        <v>612</v>
      </c>
      <c r="I4294" s="319"/>
      <c r="J4294" s="320"/>
    </row>
    <row r="4295" spans="1:10">
      <c r="A4295" s="178">
        <v>331004034</v>
      </c>
      <c r="B4295" s="178" t="s">
        <v>7518</v>
      </c>
      <c r="C4295" s="178" t="s">
        <v>7519</v>
      </c>
      <c r="D4295" s="178"/>
      <c r="E4295" s="179" t="s">
        <v>20</v>
      </c>
      <c r="F4295" s="207">
        <v>1000</v>
      </c>
      <c r="G4295" s="207">
        <f t="shared" si="145"/>
        <v>900</v>
      </c>
      <c r="H4295" s="231">
        <f t="shared" si="146"/>
        <v>765</v>
      </c>
      <c r="I4295" s="319"/>
      <c r="J4295" s="320"/>
    </row>
    <row r="4296" spans="1:10">
      <c r="A4296" s="178">
        <v>331005</v>
      </c>
      <c r="B4296" s="178" t="s">
        <v>7520</v>
      </c>
      <c r="C4296" s="178"/>
      <c r="D4296" s="178"/>
      <c r="E4296" s="179"/>
      <c r="F4296" s="171"/>
      <c r="G4296" s="207"/>
      <c r="H4296" s="231"/>
      <c r="I4296" s="319"/>
      <c r="J4296" s="320"/>
    </row>
    <row r="4297" spans="1:10" ht="45.75" customHeight="1">
      <c r="A4297" s="178">
        <v>331005001</v>
      </c>
      <c r="B4297" s="178" t="s">
        <v>7521</v>
      </c>
      <c r="C4297" s="178" t="s">
        <v>7522</v>
      </c>
      <c r="D4297" s="178"/>
      <c r="E4297" s="179" t="s">
        <v>20</v>
      </c>
      <c r="F4297" s="207">
        <v>1900</v>
      </c>
      <c r="G4297" s="207">
        <f t="shared" si="145"/>
        <v>1710</v>
      </c>
      <c r="H4297" s="231">
        <f t="shared" si="146"/>
        <v>1453.5</v>
      </c>
      <c r="I4297" s="319" t="s">
        <v>7523</v>
      </c>
      <c r="J4297" s="320"/>
    </row>
    <row r="4298" spans="1:10" ht="56.25">
      <c r="A4298" s="178" t="s">
        <v>7524</v>
      </c>
      <c r="B4298" s="192" t="s">
        <v>7525</v>
      </c>
      <c r="C4298" s="178"/>
      <c r="D4298" s="178"/>
      <c r="E4298" s="179" t="s">
        <v>20</v>
      </c>
      <c r="F4298" s="207">
        <v>2600</v>
      </c>
      <c r="G4298" s="207">
        <f t="shared" ref="G4298:G4361" si="147">F4298*90%</f>
        <v>2340</v>
      </c>
      <c r="H4298" s="231">
        <f t="shared" ref="H4298:H4361" si="148">G4298*85%</f>
        <v>1989</v>
      </c>
      <c r="I4298" s="319"/>
      <c r="J4298" s="320"/>
    </row>
    <row r="4299" spans="1:10">
      <c r="A4299" s="178">
        <v>331005002</v>
      </c>
      <c r="B4299" s="178" t="s">
        <v>7526</v>
      </c>
      <c r="C4299" s="178" t="s">
        <v>7527</v>
      </c>
      <c r="D4299" s="178"/>
      <c r="E4299" s="179" t="s">
        <v>20</v>
      </c>
      <c r="F4299" s="207">
        <v>1400</v>
      </c>
      <c r="G4299" s="207">
        <f t="shared" si="147"/>
        <v>1260</v>
      </c>
      <c r="H4299" s="231">
        <f t="shared" si="148"/>
        <v>1071</v>
      </c>
      <c r="I4299" s="319"/>
      <c r="J4299" s="320"/>
    </row>
    <row r="4300" spans="1:10">
      <c r="A4300" s="178">
        <v>331005003</v>
      </c>
      <c r="B4300" s="178" t="s">
        <v>7528</v>
      </c>
      <c r="C4300" s="178"/>
      <c r="D4300" s="178"/>
      <c r="E4300" s="179" t="s">
        <v>20</v>
      </c>
      <c r="F4300" s="207">
        <v>1700</v>
      </c>
      <c r="G4300" s="207">
        <f t="shared" si="147"/>
        <v>1530</v>
      </c>
      <c r="H4300" s="231">
        <f t="shared" si="148"/>
        <v>1300.5</v>
      </c>
      <c r="I4300" s="319"/>
      <c r="J4300" s="320"/>
    </row>
    <row r="4301" spans="1:10">
      <c r="A4301" s="178">
        <v>331005004</v>
      </c>
      <c r="B4301" s="178" t="s">
        <v>7529</v>
      </c>
      <c r="C4301" s="178" t="s">
        <v>7530</v>
      </c>
      <c r="D4301" s="178"/>
      <c r="E4301" s="179" t="s">
        <v>20</v>
      </c>
      <c r="F4301" s="171">
        <v>1750</v>
      </c>
      <c r="G4301" s="207">
        <v>1575</v>
      </c>
      <c r="H4301" s="207">
        <v>1339</v>
      </c>
      <c r="I4301" s="319"/>
      <c r="J4301" s="320"/>
    </row>
    <row r="4302" spans="1:10">
      <c r="A4302" s="178">
        <v>331005005</v>
      </c>
      <c r="B4302" s="178" t="s">
        <v>7531</v>
      </c>
      <c r="C4302" s="178" t="s">
        <v>7532</v>
      </c>
      <c r="D4302" s="178"/>
      <c r="E4302" s="179" t="s">
        <v>20</v>
      </c>
      <c r="F4302" s="207">
        <v>1800</v>
      </c>
      <c r="G4302" s="207">
        <f t="shared" si="147"/>
        <v>1620</v>
      </c>
      <c r="H4302" s="231">
        <f t="shared" si="148"/>
        <v>1377</v>
      </c>
      <c r="I4302" s="319"/>
      <c r="J4302" s="320"/>
    </row>
    <row r="4303" spans="1:10" ht="37.5">
      <c r="A4303" s="178">
        <v>331005006</v>
      </c>
      <c r="B4303" s="178" t="s">
        <v>7533</v>
      </c>
      <c r="C4303" s="178" t="s">
        <v>7534</v>
      </c>
      <c r="D4303" s="178"/>
      <c r="E4303" s="179" t="s">
        <v>20</v>
      </c>
      <c r="F4303" s="207">
        <v>1900</v>
      </c>
      <c r="G4303" s="207">
        <f t="shared" si="147"/>
        <v>1710</v>
      </c>
      <c r="H4303" s="231">
        <f t="shared" si="148"/>
        <v>1453.5</v>
      </c>
      <c r="I4303" s="319"/>
      <c r="J4303" s="320"/>
    </row>
    <row r="4304" spans="1:10" ht="75">
      <c r="A4304" s="178">
        <v>331005007</v>
      </c>
      <c r="B4304" s="178" t="s">
        <v>7535</v>
      </c>
      <c r="C4304" s="178" t="s">
        <v>7536</v>
      </c>
      <c r="D4304" s="178"/>
      <c r="E4304" s="179" t="s">
        <v>20</v>
      </c>
      <c r="F4304" s="207">
        <v>2700</v>
      </c>
      <c r="G4304" s="207">
        <f t="shared" si="147"/>
        <v>2430</v>
      </c>
      <c r="H4304" s="231">
        <f t="shared" si="148"/>
        <v>2065.5</v>
      </c>
      <c r="I4304" s="319"/>
      <c r="J4304" s="320"/>
    </row>
    <row r="4305" spans="1:10" ht="37.5">
      <c r="A4305" s="178">
        <v>331005008</v>
      </c>
      <c r="B4305" s="178" t="s">
        <v>7537</v>
      </c>
      <c r="C4305" s="178"/>
      <c r="D4305" s="178" t="s">
        <v>7538</v>
      </c>
      <c r="E4305" s="179" t="s">
        <v>20</v>
      </c>
      <c r="F4305" s="207">
        <v>1680</v>
      </c>
      <c r="G4305" s="207">
        <f t="shared" si="147"/>
        <v>1512</v>
      </c>
      <c r="H4305" s="231">
        <f t="shared" si="148"/>
        <v>1285.2</v>
      </c>
      <c r="I4305" s="319"/>
      <c r="J4305" s="320"/>
    </row>
    <row r="4306" spans="1:10" ht="37.5">
      <c r="A4306" s="178">
        <v>331005009</v>
      </c>
      <c r="B4306" s="178" t="s">
        <v>7539</v>
      </c>
      <c r="C4306" s="178"/>
      <c r="D4306" s="178" t="s">
        <v>7540</v>
      </c>
      <c r="E4306" s="179" t="s">
        <v>20</v>
      </c>
      <c r="F4306" s="207">
        <v>1800</v>
      </c>
      <c r="G4306" s="207">
        <f t="shared" si="147"/>
        <v>1620</v>
      </c>
      <c r="H4306" s="231">
        <f t="shared" si="148"/>
        <v>1377</v>
      </c>
      <c r="I4306" s="319"/>
      <c r="J4306" s="320"/>
    </row>
    <row r="4307" spans="1:10" ht="45" customHeight="1">
      <c r="A4307" s="178">
        <v>331005010</v>
      </c>
      <c r="B4307" s="178" t="s">
        <v>7541</v>
      </c>
      <c r="C4307" s="178" t="s">
        <v>7542</v>
      </c>
      <c r="D4307" s="178"/>
      <c r="E4307" s="179" t="s">
        <v>20</v>
      </c>
      <c r="F4307" s="207">
        <v>1200</v>
      </c>
      <c r="G4307" s="207">
        <f t="shared" si="147"/>
        <v>1080</v>
      </c>
      <c r="H4307" s="231">
        <f t="shared" si="148"/>
        <v>918</v>
      </c>
      <c r="I4307" s="319" t="s">
        <v>7543</v>
      </c>
      <c r="J4307" s="320"/>
    </row>
    <row r="4308" spans="1:10" ht="37.5">
      <c r="A4308" s="178" t="s">
        <v>7544</v>
      </c>
      <c r="B4308" s="192" t="s">
        <v>7545</v>
      </c>
      <c r="C4308" s="178"/>
      <c r="D4308" s="178"/>
      <c r="E4308" s="179" t="s">
        <v>20</v>
      </c>
      <c r="F4308" s="207">
        <v>1300</v>
      </c>
      <c r="G4308" s="207">
        <f t="shared" si="147"/>
        <v>1170</v>
      </c>
      <c r="H4308" s="231">
        <f t="shared" si="148"/>
        <v>994.5</v>
      </c>
      <c r="I4308" s="319"/>
      <c r="J4308" s="320"/>
    </row>
    <row r="4309" spans="1:10" ht="37.5">
      <c r="A4309" s="178" t="s">
        <v>7546</v>
      </c>
      <c r="B4309" s="192" t="s">
        <v>7547</v>
      </c>
      <c r="C4309" s="178"/>
      <c r="D4309" s="178"/>
      <c r="E4309" s="179" t="s">
        <v>20</v>
      </c>
      <c r="F4309" s="207">
        <v>1500</v>
      </c>
      <c r="G4309" s="207">
        <f t="shared" si="147"/>
        <v>1350</v>
      </c>
      <c r="H4309" s="231">
        <f t="shared" si="148"/>
        <v>1147.5</v>
      </c>
      <c r="I4309" s="185"/>
      <c r="J4309" s="186"/>
    </row>
    <row r="4310" spans="1:10" ht="37.5">
      <c r="A4310" s="178" t="s">
        <v>7548</v>
      </c>
      <c r="B4310" s="192" t="s">
        <v>7549</v>
      </c>
      <c r="C4310" s="178"/>
      <c r="D4310" s="178"/>
      <c r="E4310" s="179" t="s">
        <v>20</v>
      </c>
      <c r="F4310" s="207">
        <v>1200</v>
      </c>
      <c r="G4310" s="207">
        <f t="shared" si="147"/>
        <v>1080</v>
      </c>
      <c r="H4310" s="231">
        <f t="shared" si="148"/>
        <v>918</v>
      </c>
      <c r="I4310" s="185"/>
      <c r="J4310" s="186"/>
    </row>
    <row r="4311" spans="1:10" ht="37.5">
      <c r="A4311" s="178" t="s">
        <v>7550</v>
      </c>
      <c r="B4311" s="192" t="s">
        <v>7551</v>
      </c>
      <c r="C4311" s="178"/>
      <c r="D4311" s="178"/>
      <c r="E4311" s="179" t="s">
        <v>20</v>
      </c>
      <c r="F4311" s="207">
        <v>1200</v>
      </c>
      <c r="G4311" s="207">
        <f t="shared" si="147"/>
        <v>1080</v>
      </c>
      <c r="H4311" s="231">
        <f t="shared" si="148"/>
        <v>918</v>
      </c>
      <c r="I4311" s="185"/>
      <c r="J4311" s="186"/>
    </row>
    <row r="4312" spans="1:10">
      <c r="A4312" s="178">
        <v>331005011</v>
      </c>
      <c r="B4312" s="178" t="s">
        <v>7552</v>
      </c>
      <c r="C4312" s="178"/>
      <c r="D4312" s="178"/>
      <c r="E4312" s="179" t="s">
        <v>20</v>
      </c>
      <c r="F4312" s="207">
        <v>1600</v>
      </c>
      <c r="G4312" s="207">
        <f t="shared" si="147"/>
        <v>1440</v>
      </c>
      <c r="H4312" s="231">
        <f t="shared" si="148"/>
        <v>1224</v>
      </c>
      <c r="I4312" s="319"/>
      <c r="J4312" s="320"/>
    </row>
    <row r="4313" spans="1:10">
      <c r="A4313" s="178">
        <v>331005012</v>
      </c>
      <c r="B4313" s="178" t="s">
        <v>7553</v>
      </c>
      <c r="C4313" s="178"/>
      <c r="D4313" s="178"/>
      <c r="E4313" s="179" t="s">
        <v>20</v>
      </c>
      <c r="F4313" s="171">
        <v>1500</v>
      </c>
      <c r="G4313" s="207">
        <v>1350</v>
      </c>
      <c r="H4313" s="207">
        <v>1148</v>
      </c>
      <c r="I4313" s="319"/>
      <c r="J4313" s="320"/>
    </row>
    <row r="4314" spans="1:10" ht="37.5">
      <c r="A4314" s="178">
        <v>331005013</v>
      </c>
      <c r="B4314" s="178" t="s">
        <v>7554</v>
      </c>
      <c r="C4314" s="178" t="s">
        <v>7555</v>
      </c>
      <c r="D4314" s="178"/>
      <c r="E4314" s="179" t="s">
        <v>20</v>
      </c>
      <c r="F4314" s="207">
        <v>2700</v>
      </c>
      <c r="G4314" s="207">
        <f t="shared" si="147"/>
        <v>2430</v>
      </c>
      <c r="H4314" s="231">
        <f t="shared" si="148"/>
        <v>2065.5</v>
      </c>
      <c r="I4314" s="319"/>
      <c r="J4314" s="320"/>
    </row>
    <row r="4315" spans="1:10" ht="37.5">
      <c r="A4315" s="178">
        <v>331005014</v>
      </c>
      <c r="B4315" s="178" t="s">
        <v>7556</v>
      </c>
      <c r="C4315" s="178" t="s">
        <v>7557</v>
      </c>
      <c r="D4315" s="178"/>
      <c r="E4315" s="179" t="s">
        <v>20</v>
      </c>
      <c r="F4315" s="207">
        <v>2800</v>
      </c>
      <c r="G4315" s="207">
        <f t="shared" si="147"/>
        <v>2520</v>
      </c>
      <c r="H4315" s="231">
        <f t="shared" si="148"/>
        <v>2142</v>
      </c>
      <c r="I4315" s="319"/>
      <c r="J4315" s="320"/>
    </row>
    <row r="4316" spans="1:10">
      <c r="A4316" s="178">
        <v>331005015</v>
      </c>
      <c r="B4316" s="178" t="s">
        <v>7558</v>
      </c>
      <c r="C4316" s="178" t="s">
        <v>7559</v>
      </c>
      <c r="D4316" s="178"/>
      <c r="E4316" s="179" t="s">
        <v>20</v>
      </c>
      <c r="F4316" s="207">
        <v>3000</v>
      </c>
      <c r="G4316" s="207">
        <f t="shared" si="147"/>
        <v>2700</v>
      </c>
      <c r="H4316" s="231">
        <f t="shared" si="148"/>
        <v>2295</v>
      </c>
      <c r="I4316" s="319"/>
      <c r="J4316" s="320"/>
    </row>
    <row r="4317" spans="1:10" ht="37.5">
      <c r="A4317" s="178">
        <v>331005016</v>
      </c>
      <c r="B4317" s="178" t="s">
        <v>7560</v>
      </c>
      <c r="C4317" s="178" t="s">
        <v>7561</v>
      </c>
      <c r="D4317" s="178"/>
      <c r="E4317" s="179" t="s">
        <v>20</v>
      </c>
      <c r="F4317" s="207">
        <v>3500</v>
      </c>
      <c r="G4317" s="207">
        <f t="shared" si="147"/>
        <v>3150</v>
      </c>
      <c r="H4317" s="231">
        <f t="shared" si="148"/>
        <v>2677.5</v>
      </c>
      <c r="I4317" s="319"/>
      <c r="J4317" s="320"/>
    </row>
    <row r="4318" spans="1:10">
      <c r="A4318" s="178">
        <v>331005017</v>
      </c>
      <c r="B4318" s="178" t="s">
        <v>7562</v>
      </c>
      <c r="C4318" s="178" t="s">
        <v>6854</v>
      </c>
      <c r="D4318" s="178"/>
      <c r="E4318" s="179" t="s">
        <v>20</v>
      </c>
      <c r="F4318" s="207">
        <v>3200</v>
      </c>
      <c r="G4318" s="207">
        <f t="shared" si="147"/>
        <v>2880</v>
      </c>
      <c r="H4318" s="231">
        <f t="shared" si="148"/>
        <v>2448</v>
      </c>
      <c r="I4318" s="319"/>
      <c r="J4318" s="320"/>
    </row>
    <row r="4319" spans="1:10">
      <c r="A4319" s="178">
        <v>331005018</v>
      </c>
      <c r="B4319" s="178" t="s">
        <v>7563</v>
      </c>
      <c r="C4319" s="178" t="s">
        <v>7564</v>
      </c>
      <c r="D4319" s="178" t="s">
        <v>4636</v>
      </c>
      <c r="E4319" s="179" t="s">
        <v>20</v>
      </c>
      <c r="F4319" s="207">
        <v>15000</v>
      </c>
      <c r="G4319" s="207">
        <f t="shared" si="147"/>
        <v>13500</v>
      </c>
      <c r="H4319" s="231">
        <f t="shared" si="148"/>
        <v>11475</v>
      </c>
      <c r="I4319" s="319"/>
      <c r="J4319" s="320"/>
    </row>
    <row r="4320" spans="1:10">
      <c r="A4320" s="178">
        <v>331005019</v>
      </c>
      <c r="B4320" s="178" t="s">
        <v>7565</v>
      </c>
      <c r="C4320" s="178"/>
      <c r="D4320" s="178" t="s">
        <v>4636</v>
      </c>
      <c r="E4320" s="179" t="s">
        <v>20</v>
      </c>
      <c r="F4320" s="207">
        <v>20000</v>
      </c>
      <c r="G4320" s="207">
        <f t="shared" si="147"/>
        <v>18000</v>
      </c>
      <c r="H4320" s="231">
        <f t="shared" si="148"/>
        <v>15300</v>
      </c>
      <c r="I4320" s="319"/>
      <c r="J4320" s="320"/>
    </row>
    <row r="4321" spans="1:10">
      <c r="A4321" s="178">
        <v>331005020</v>
      </c>
      <c r="B4321" s="178" t="s">
        <v>7566</v>
      </c>
      <c r="C4321" s="178"/>
      <c r="D4321" s="178" t="s">
        <v>4636</v>
      </c>
      <c r="E4321" s="179" t="s">
        <v>20</v>
      </c>
      <c r="F4321" s="207">
        <v>28000</v>
      </c>
      <c r="G4321" s="207">
        <f t="shared" si="147"/>
        <v>25200</v>
      </c>
      <c r="H4321" s="231">
        <f t="shared" si="148"/>
        <v>21420</v>
      </c>
      <c r="I4321" s="319"/>
      <c r="J4321" s="320"/>
    </row>
    <row r="4322" spans="1:10" ht="37.5">
      <c r="A4322" s="178">
        <v>331005021</v>
      </c>
      <c r="B4322" s="178" t="s">
        <v>7567</v>
      </c>
      <c r="C4322" s="178" t="s">
        <v>7568</v>
      </c>
      <c r="D4322" s="178" t="s">
        <v>7569</v>
      </c>
      <c r="E4322" s="179" t="s">
        <v>20</v>
      </c>
      <c r="F4322" s="171">
        <v>2100</v>
      </c>
      <c r="G4322" s="207">
        <v>1890</v>
      </c>
      <c r="H4322" s="207">
        <v>1607</v>
      </c>
      <c r="I4322" s="319"/>
      <c r="J4322" s="320"/>
    </row>
    <row r="4323" spans="1:10">
      <c r="A4323" s="178">
        <v>331005022</v>
      </c>
      <c r="B4323" s="178" t="s">
        <v>7570</v>
      </c>
      <c r="C4323" s="178"/>
      <c r="D4323" s="178"/>
      <c r="E4323" s="179" t="s">
        <v>20</v>
      </c>
      <c r="F4323" s="171">
        <v>2100</v>
      </c>
      <c r="G4323" s="207">
        <v>1890</v>
      </c>
      <c r="H4323" s="207">
        <v>1607</v>
      </c>
      <c r="I4323" s="319"/>
      <c r="J4323" s="320"/>
    </row>
    <row r="4324" spans="1:10">
      <c r="A4324" s="178">
        <v>331005023</v>
      </c>
      <c r="B4324" s="178" t="s">
        <v>7571</v>
      </c>
      <c r="C4324" s="178"/>
      <c r="D4324" s="178"/>
      <c r="E4324" s="179" t="s">
        <v>20</v>
      </c>
      <c r="F4324" s="207">
        <v>1900</v>
      </c>
      <c r="G4324" s="207">
        <f t="shared" si="147"/>
        <v>1710</v>
      </c>
      <c r="H4324" s="231">
        <f t="shared" si="148"/>
        <v>1453.5</v>
      </c>
      <c r="I4324" s="319"/>
      <c r="J4324" s="320"/>
    </row>
    <row r="4325" spans="1:10">
      <c r="A4325" s="178">
        <v>331005024</v>
      </c>
      <c r="B4325" s="178" t="s">
        <v>7572</v>
      </c>
      <c r="C4325" s="178"/>
      <c r="D4325" s="178"/>
      <c r="E4325" s="179" t="s">
        <v>20</v>
      </c>
      <c r="F4325" s="207">
        <v>1900</v>
      </c>
      <c r="G4325" s="207">
        <f t="shared" si="147"/>
        <v>1710</v>
      </c>
      <c r="H4325" s="231">
        <f t="shared" si="148"/>
        <v>1453.5</v>
      </c>
      <c r="I4325" s="319"/>
      <c r="J4325" s="320"/>
    </row>
    <row r="4326" spans="1:10">
      <c r="A4326" s="178">
        <v>331005025</v>
      </c>
      <c r="B4326" s="178" t="s">
        <v>7573</v>
      </c>
      <c r="C4326" s="178"/>
      <c r="D4326" s="178"/>
      <c r="E4326" s="179" t="s">
        <v>20</v>
      </c>
      <c r="F4326" s="207">
        <v>2200</v>
      </c>
      <c r="G4326" s="207">
        <f t="shared" si="147"/>
        <v>1980</v>
      </c>
      <c r="H4326" s="231">
        <f t="shared" si="148"/>
        <v>1683</v>
      </c>
      <c r="I4326" s="319"/>
      <c r="J4326" s="320"/>
    </row>
    <row r="4327" spans="1:10">
      <c r="A4327" s="178">
        <v>331005026</v>
      </c>
      <c r="B4327" s="178" t="s">
        <v>7574</v>
      </c>
      <c r="C4327" s="178" t="s">
        <v>7575</v>
      </c>
      <c r="D4327" s="178"/>
      <c r="E4327" s="179" t="s">
        <v>20</v>
      </c>
      <c r="F4327" s="207">
        <v>2000</v>
      </c>
      <c r="G4327" s="207">
        <f t="shared" si="147"/>
        <v>1800</v>
      </c>
      <c r="H4327" s="231">
        <f t="shared" si="148"/>
        <v>1530</v>
      </c>
      <c r="I4327" s="319"/>
      <c r="J4327" s="320"/>
    </row>
    <row r="4328" spans="1:10">
      <c r="A4328" s="178">
        <v>331005027</v>
      </c>
      <c r="B4328" s="178" t="s">
        <v>7576</v>
      </c>
      <c r="C4328" s="178"/>
      <c r="D4328" s="178"/>
      <c r="E4328" s="179" t="s">
        <v>20</v>
      </c>
      <c r="F4328" s="207">
        <v>1700</v>
      </c>
      <c r="G4328" s="207">
        <f t="shared" si="147"/>
        <v>1530</v>
      </c>
      <c r="H4328" s="231">
        <f t="shared" si="148"/>
        <v>1300.5</v>
      </c>
      <c r="I4328" s="319"/>
      <c r="J4328" s="320"/>
    </row>
    <row r="4329" spans="1:10">
      <c r="A4329" s="178">
        <v>331006</v>
      </c>
      <c r="B4329" s="178" t="s">
        <v>7577</v>
      </c>
      <c r="C4329" s="178"/>
      <c r="D4329" s="178" t="s">
        <v>7335</v>
      </c>
      <c r="E4329" s="179"/>
      <c r="F4329" s="171"/>
      <c r="G4329" s="207"/>
      <c r="H4329" s="231"/>
      <c r="I4329" s="319"/>
      <c r="J4329" s="320"/>
    </row>
    <row r="4330" spans="1:10">
      <c r="A4330" s="178">
        <v>331006001</v>
      </c>
      <c r="B4330" s="178" t="s">
        <v>7578</v>
      </c>
      <c r="C4330" s="178" t="s">
        <v>7579</v>
      </c>
      <c r="D4330" s="178"/>
      <c r="E4330" s="179" t="s">
        <v>20</v>
      </c>
      <c r="F4330" s="207">
        <v>1900</v>
      </c>
      <c r="G4330" s="207">
        <f t="shared" si="147"/>
        <v>1710</v>
      </c>
      <c r="H4330" s="231">
        <f t="shared" si="148"/>
        <v>1453.5</v>
      </c>
      <c r="I4330" s="319"/>
      <c r="J4330" s="320"/>
    </row>
    <row r="4331" spans="1:10">
      <c r="A4331" s="178">
        <v>331006002</v>
      </c>
      <c r="B4331" s="178" t="s">
        <v>7580</v>
      </c>
      <c r="C4331" s="178"/>
      <c r="D4331" s="178"/>
      <c r="E4331" s="179" t="s">
        <v>20</v>
      </c>
      <c r="F4331" s="207">
        <v>1450</v>
      </c>
      <c r="G4331" s="207">
        <f t="shared" si="147"/>
        <v>1305</v>
      </c>
      <c r="H4331" s="231">
        <f t="shared" si="148"/>
        <v>1109.25</v>
      </c>
      <c r="I4331" s="319"/>
      <c r="J4331" s="320"/>
    </row>
    <row r="4332" spans="1:10">
      <c r="A4332" s="178">
        <v>331006003</v>
      </c>
      <c r="B4332" s="178" t="s">
        <v>7581</v>
      </c>
      <c r="C4332" s="178"/>
      <c r="D4332" s="178"/>
      <c r="E4332" s="179" t="s">
        <v>20</v>
      </c>
      <c r="F4332" s="207">
        <v>1200</v>
      </c>
      <c r="G4332" s="207">
        <f t="shared" si="147"/>
        <v>1080</v>
      </c>
      <c r="H4332" s="231">
        <f t="shared" si="148"/>
        <v>918</v>
      </c>
      <c r="I4332" s="319"/>
      <c r="J4332" s="320"/>
    </row>
    <row r="4333" spans="1:10" ht="37.5">
      <c r="A4333" s="178">
        <v>331006004</v>
      </c>
      <c r="B4333" s="178" t="s">
        <v>7582</v>
      </c>
      <c r="C4333" s="178" t="s">
        <v>7583</v>
      </c>
      <c r="D4333" s="178"/>
      <c r="E4333" s="179" t="s">
        <v>20</v>
      </c>
      <c r="F4333" s="207">
        <v>3700</v>
      </c>
      <c r="G4333" s="207">
        <f t="shared" si="147"/>
        <v>3330</v>
      </c>
      <c r="H4333" s="231">
        <f t="shared" si="148"/>
        <v>2830.5</v>
      </c>
      <c r="I4333" s="319"/>
      <c r="J4333" s="320"/>
    </row>
    <row r="4334" spans="1:10" ht="56.25">
      <c r="A4334" s="178">
        <v>331006005</v>
      </c>
      <c r="B4334" s="178" t="s">
        <v>7584</v>
      </c>
      <c r="C4334" s="178" t="s">
        <v>7585</v>
      </c>
      <c r="D4334" s="178"/>
      <c r="E4334" s="179" t="s">
        <v>20</v>
      </c>
      <c r="F4334" s="207">
        <v>3000</v>
      </c>
      <c r="G4334" s="207">
        <f t="shared" si="147"/>
        <v>2700</v>
      </c>
      <c r="H4334" s="231">
        <f t="shared" si="148"/>
        <v>2295</v>
      </c>
      <c r="I4334" s="319"/>
      <c r="J4334" s="320"/>
    </row>
    <row r="4335" spans="1:10" ht="37.5">
      <c r="A4335" s="178">
        <v>331006006</v>
      </c>
      <c r="B4335" s="178" t="s">
        <v>7586</v>
      </c>
      <c r="C4335" s="178" t="s">
        <v>7587</v>
      </c>
      <c r="D4335" s="178"/>
      <c r="E4335" s="179" t="s">
        <v>20</v>
      </c>
      <c r="F4335" s="207">
        <v>2600</v>
      </c>
      <c r="G4335" s="207">
        <f t="shared" si="147"/>
        <v>2340</v>
      </c>
      <c r="H4335" s="231">
        <f t="shared" si="148"/>
        <v>1989</v>
      </c>
      <c r="I4335" s="319"/>
      <c r="J4335" s="320"/>
    </row>
    <row r="4336" spans="1:10" ht="37.5">
      <c r="A4336" s="178">
        <v>331006007</v>
      </c>
      <c r="B4336" s="178" t="s">
        <v>7588</v>
      </c>
      <c r="C4336" s="178" t="s">
        <v>7589</v>
      </c>
      <c r="D4336" s="178"/>
      <c r="E4336" s="179" t="s">
        <v>20</v>
      </c>
      <c r="F4336" s="207">
        <v>1200</v>
      </c>
      <c r="G4336" s="207">
        <f t="shared" si="147"/>
        <v>1080</v>
      </c>
      <c r="H4336" s="231">
        <f t="shared" si="148"/>
        <v>918</v>
      </c>
      <c r="I4336" s="319"/>
      <c r="J4336" s="320"/>
    </row>
    <row r="4337" spans="1:10">
      <c r="A4337" s="178">
        <v>331006008</v>
      </c>
      <c r="B4337" s="178" t="s">
        <v>7590</v>
      </c>
      <c r="C4337" s="178"/>
      <c r="D4337" s="178"/>
      <c r="E4337" s="179" t="s">
        <v>20</v>
      </c>
      <c r="F4337" s="207">
        <v>2000</v>
      </c>
      <c r="G4337" s="207">
        <f t="shared" si="147"/>
        <v>1800</v>
      </c>
      <c r="H4337" s="231">
        <f t="shared" si="148"/>
        <v>1530</v>
      </c>
      <c r="I4337" s="319"/>
      <c r="J4337" s="320"/>
    </row>
    <row r="4338" spans="1:10">
      <c r="A4338" s="178">
        <v>331006009</v>
      </c>
      <c r="B4338" s="178" t="s">
        <v>7591</v>
      </c>
      <c r="C4338" s="178"/>
      <c r="D4338" s="178"/>
      <c r="E4338" s="179" t="s">
        <v>20</v>
      </c>
      <c r="F4338" s="207">
        <v>1200</v>
      </c>
      <c r="G4338" s="207">
        <f t="shared" si="147"/>
        <v>1080</v>
      </c>
      <c r="H4338" s="231">
        <f t="shared" si="148"/>
        <v>918</v>
      </c>
      <c r="I4338" s="319"/>
      <c r="J4338" s="320"/>
    </row>
    <row r="4339" spans="1:10" ht="150">
      <c r="A4339" s="178">
        <v>331006010</v>
      </c>
      <c r="B4339" s="178" t="s">
        <v>7592</v>
      </c>
      <c r="C4339" s="178" t="s">
        <v>7593</v>
      </c>
      <c r="D4339" s="178" t="s">
        <v>4441</v>
      </c>
      <c r="E4339" s="179" t="s">
        <v>20</v>
      </c>
      <c r="F4339" s="207">
        <v>3000</v>
      </c>
      <c r="G4339" s="207">
        <f t="shared" si="147"/>
        <v>2700</v>
      </c>
      <c r="H4339" s="231">
        <f t="shared" si="148"/>
        <v>2295</v>
      </c>
      <c r="I4339" s="319"/>
      <c r="J4339" s="320"/>
    </row>
    <row r="4340" spans="1:10" ht="37.5">
      <c r="A4340" s="178">
        <v>331006011</v>
      </c>
      <c r="B4340" s="178" t="s">
        <v>7594</v>
      </c>
      <c r="C4340" s="178" t="s">
        <v>7595</v>
      </c>
      <c r="D4340" s="178"/>
      <c r="E4340" s="179" t="s">
        <v>20</v>
      </c>
      <c r="F4340" s="207">
        <v>1900</v>
      </c>
      <c r="G4340" s="207">
        <f t="shared" si="147"/>
        <v>1710</v>
      </c>
      <c r="H4340" s="231">
        <f t="shared" si="148"/>
        <v>1453.5</v>
      </c>
      <c r="I4340" s="319" t="s">
        <v>7596</v>
      </c>
      <c r="J4340" s="320"/>
    </row>
    <row r="4341" spans="1:10" ht="37.5">
      <c r="A4341" s="178" t="s">
        <v>7597</v>
      </c>
      <c r="B4341" s="190" t="s">
        <v>7598</v>
      </c>
      <c r="C4341" s="178"/>
      <c r="D4341" s="178"/>
      <c r="E4341" s="179" t="s">
        <v>20</v>
      </c>
      <c r="F4341" s="207">
        <v>2000</v>
      </c>
      <c r="G4341" s="207">
        <f t="shared" si="147"/>
        <v>1800</v>
      </c>
      <c r="H4341" s="231">
        <f t="shared" si="148"/>
        <v>1530</v>
      </c>
      <c r="I4341" s="319"/>
      <c r="J4341" s="320"/>
    </row>
    <row r="4342" spans="1:10" ht="37.5">
      <c r="A4342" s="178">
        <v>331006013</v>
      </c>
      <c r="B4342" s="178" t="s">
        <v>7599</v>
      </c>
      <c r="C4342" s="178"/>
      <c r="D4342" s="178"/>
      <c r="E4342" s="179" t="s">
        <v>20</v>
      </c>
      <c r="F4342" s="207">
        <v>1600</v>
      </c>
      <c r="G4342" s="207">
        <f t="shared" si="147"/>
        <v>1440</v>
      </c>
      <c r="H4342" s="231">
        <f t="shared" si="148"/>
        <v>1224</v>
      </c>
      <c r="I4342" s="319"/>
      <c r="J4342" s="320"/>
    </row>
    <row r="4343" spans="1:10" ht="37.5">
      <c r="A4343" s="178">
        <v>331006014</v>
      </c>
      <c r="B4343" s="178" t="s">
        <v>7600</v>
      </c>
      <c r="C4343" s="178" t="s">
        <v>7601</v>
      </c>
      <c r="D4343" s="178"/>
      <c r="E4343" s="179" t="s">
        <v>20</v>
      </c>
      <c r="F4343" s="207">
        <v>2500</v>
      </c>
      <c r="G4343" s="207">
        <f t="shared" si="147"/>
        <v>2250</v>
      </c>
      <c r="H4343" s="231">
        <f t="shared" si="148"/>
        <v>1912.5</v>
      </c>
      <c r="I4343" s="319"/>
      <c r="J4343" s="320"/>
    </row>
    <row r="4344" spans="1:10" ht="37.5">
      <c r="A4344" s="178">
        <v>331006015</v>
      </c>
      <c r="B4344" s="178" t="s">
        <v>7602</v>
      </c>
      <c r="C4344" s="178" t="s">
        <v>7603</v>
      </c>
      <c r="D4344" s="178"/>
      <c r="E4344" s="179" t="s">
        <v>20</v>
      </c>
      <c r="F4344" s="207">
        <v>2400</v>
      </c>
      <c r="G4344" s="207">
        <f t="shared" si="147"/>
        <v>2160</v>
      </c>
      <c r="H4344" s="231">
        <f t="shared" si="148"/>
        <v>1836</v>
      </c>
      <c r="I4344" s="319"/>
      <c r="J4344" s="320"/>
    </row>
    <row r="4345" spans="1:10" ht="37.5">
      <c r="A4345" s="178">
        <v>331006016</v>
      </c>
      <c r="B4345" s="178" t="s">
        <v>7604</v>
      </c>
      <c r="C4345" s="178"/>
      <c r="D4345" s="178"/>
      <c r="E4345" s="179" t="s">
        <v>20</v>
      </c>
      <c r="F4345" s="207">
        <v>2300</v>
      </c>
      <c r="G4345" s="207">
        <f t="shared" si="147"/>
        <v>2070</v>
      </c>
      <c r="H4345" s="231">
        <f t="shared" si="148"/>
        <v>1759.5</v>
      </c>
      <c r="I4345" s="319"/>
      <c r="J4345" s="320"/>
    </row>
    <row r="4346" spans="1:10">
      <c r="A4346" s="178">
        <v>331006017</v>
      </c>
      <c r="B4346" s="178" t="s">
        <v>7605</v>
      </c>
      <c r="C4346" s="178" t="s">
        <v>7603</v>
      </c>
      <c r="D4346" s="178"/>
      <c r="E4346" s="179" t="s">
        <v>20</v>
      </c>
      <c r="F4346" s="207">
        <v>2000</v>
      </c>
      <c r="G4346" s="207">
        <f t="shared" si="147"/>
        <v>1800</v>
      </c>
      <c r="H4346" s="231">
        <f t="shared" si="148"/>
        <v>1530</v>
      </c>
      <c r="I4346" s="319"/>
      <c r="J4346" s="320"/>
    </row>
    <row r="4347" spans="1:10" ht="37.5">
      <c r="A4347" s="178">
        <v>331006018</v>
      </c>
      <c r="B4347" s="178" t="s">
        <v>7606</v>
      </c>
      <c r="C4347" s="178" t="s">
        <v>7607</v>
      </c>
      <c r="D4347" s="178" t="s">
        <v>7608</v>
      </c>
      <c r="E4347" s="179" t="s">
        <v>20</v>
      </c>
      <c r="F4347" s="207">
        <v>2660</v>
      </c>
      <c r="G4347" s="207">
        <f t="shared" si="147"/>
        <v>2394</v>
      </c>
      <c r="H4347" s="231">
        <f t="shared" si="148"/>
        <v>2034.8999999999999</v>
      </c>
      <c r="I4347" s="319"/>
      <c r="J4347" s="320"/>
    </row>
    <row r="4348" spans="1:10">
      <c r="A4348" s="178">
        <v>331006019</v>
      </c>
      <c r="B4348" s="178" t="s">
        <v>7609</v>
      </c>
      <c r="C4348" s="178"/>
      <c r="D4348" s="178" t="s">
        <v>4636</v>
      </c>
      <c r="E4348" s="179" t="s">
        <v>20</v>
      </c>
      <c r="F4348" s="207">
        <v>2900</v>
      </c>
      <c r="G4348" s="207">
        <f t="shared" si="147"/>
        <v>2610</v>
      </c>
      <c r="H4348" s="231">
        <f t="shared" si="148"/>
        <v>2218.5</v>
      </c>
      <c r="I4348" s="319"/>
      <c r="J4348" s="320"/>
    </row>
    <row r="4349" spans="1:10">
      <c r="A4349" s="178">
        <v>331006020</v>
      </c>
      <c r="B4349" s="178" t="s">
        <v>7610</v>
      </c>
      <c r="C4349" s="178" t="s">
        <v>7611</v>
      </c>
      <c r="D4349" s="178"/>
      <c r="E4349" s="179" t="s">
        <v>20</v>
      </c>
      <c r="F4349" s="207">
        <v>3300</v>
      </c>
      <c r="G4349" s="207">
        <f t="shared" si="147"/>
        <v>2970</v>
      </c>
      <c r="H4349" s="231">
        <f t="shared" si="148"/>
        <v>2524.5</v>
      </c>
      <c r="I4349" s="319"/>
      <c r="J4349" s="320"/>
    </row>
    <row r="4350" spans="1:10">
      <c r="A4350" s="178">
        <v>331007</v>
      </c>
      <c r="B4350" s="178" t="s">
        <v>7612</v>
      </c>
      <c r="C4350" s="178"/>
      <c r="D4350" s="178"/>
      <c r="E4350" s="179"/>
      <c r="F4350" s="171"/>
      <c r="G4350" s="207"/>
      <c r="H4350" s="231"/>
      <c r="I4350" s="319"/>
      <c r="J4350" s="320"/>
    </row>
    <row r="4351" spans="1:10">
      <c r="A4351" s="178">
        <v>331007001</v>
      </c>
      <c r="B4351" s="178" t="s">
        <v>7613</v>
      </c>
      <c r="C4351" s="178" t="s">
        <v>4666</v>
      </c>
      <c r="D4351" s="178"/>
      <c r="E4351" s="179" t="s">
        <v>20</v>
      </c>
      <c r="F4351" s="207">
        <v>1000</v>
      </c>
      <c r="G4351" s="207">
        <f t="shared" si="147"/>
        <v>900</v>
      </c>
      <c r="H4351" s="231">
        <f t="shared" si="148"/>
        <v>765</v>
      </c>
      <c r="I4351" s="319"/>
      <c r="J4351" s="320"/>
    </row>
    <row r="4352" spans="1:10" ht="37.5">
      <c r="A4352" s="178">
        <v>331007002</v>
      </c>
      <c r="B4352" s="178" t="s">
        <v>7614</v>
      </c>
      <c r="C4352" s="178" t="s">
        <v>7615</v>
      </c>
      <c r="D4352" s="178"/>
      <c r="E4352" s="179" t="s">
        <v>20</v>
      </c>
      <c r="F4352" s="207">
        <v>1500</v>
      </c>
      <c r="G4352" s="207">
        <f t="shared" si="147"/>
        <v>1350</v>
      </c>
      <c r="H4352" s="231">
        <f t="shared" si="148"/>
        <v>1147.5</v>
      </c>
      <c r="I4352" s="319"/>
      <c r="J4352" s="320"/>
    </row>
    <row r="4353" spans="1:10" ht="37.5">
      <c r="A4353" s="178">
        <v>331007003</v>
      </c>
      <c r="B4353" s="178" t="s">
        <v>7616</v>
      </c>
      <c r="C4353" s="178" t="s">
        <v>7617</v>
      </c>
      <c r="D4353" s="178"/>
      <c r="E4353" s="179" t="s">
        <v>20</v>
      </c>
      <c r="F4353" s="207">
        <v>1800</v>
      </c>
      <c r="G4353" s="207">
        <f t="shared" si="147"/>
        <v>1620</v>
      </c>
      <c r="H4353" s="231">
        <f t="shared" si="148"/>
        <v>1377</v>
      </c>
      <c r="I4353" s="319"/>
      <c r="J4353" s="320"/>
    </row>
    <row r="4354" spans="1:10">
      <c r="A4354" s="178">
        <v>331007004</v>
      </c>
      <c r="B4354" s="178" t="s">
        <v>7618</v>
      </c>
      <c r="C4354" s="178"/>
      <c r="D4354" s="178"/>
      <c r="E4354" s="179" t="s">
        <v>20</v>
      </c>
      <c r="F4354" s="171">
        <v>1400</v>
      </c>
      <c r="G4354" s="207">
        <v>1260</v>
      </c>
      <c r="H4354" s="207">
        <v>1071</v>
      </c>
      <c r="I4354" s="319"/>
      <c r="J4354" s="320"/>
    </row>
    <row r="4355" spans="1:10">
      <c r="A4355" s="178">
        <v>331007005</v>
      </c>
      <c r="B4355" s="178" t="s">
        <v>7619</v>
      </c>
      <c r="C4355" s="178"/>
      <c r="D4355" s="178"/>
      <c r="E4355" s="179" t="s">
        <v>20</v>
      </c>
      <c r="F4355" s="207">
        <v>2700</v>
      </c>
      <c r="G4355" s="207">
        <f t="shared" si="147"/>
        <v>2430</v>
      </c>
      <c r="H4355" s="231">
        <f t="shared" si="148"/>
        <v>2065.5</v>
      </c>
      <c r="I4355" s="319"/>
      <c r="J4355" s="320"/>
    </row>
    <row r="4356" spans="1:10" ht="75">
      <c r="A4356" s="178">
        <v>331007006</v>
      </c>
      <c r="B4356" s="178" t="s">
        <v>7620</v>
      </c>
      <c r="C4356" s="178" t="s">
        <v>7621</v>
      </c>
      <c r="D4356" s="178"/>
      <c r="E4356" s="179" t="s">
        <v>20</v>
      </c>
      <c r="F4356" s="207">
        <v>4200</v>
      </c>
      <c r="G4356" s="207">
        <f t="shared" si="147"/>
        <v>3780</v>
      </c>
      <c r="H4356" s="231">
        <f t="shared" si="148"/>
        <v>3213</v>
      </c>
      <c r="I4356" s="319"/>
      <c r="J4356" s="320"/>
    </row>
    <row r="4357" spans="1:10">
      <c r="A4357" s="178">
        <v>331007007</v>
      </c>
      <c r="B4357" s="178" t="s">
        <v>7622</v>
      </c>
      <c r="C4357" s="178" t="s">
        <v>7623</v>
      </c>
      <c r="D4357" s="178"/>
      <c r="E4357" s="179" t="s">
        <v>20</v>
      </c>
      <c r="F4357" s="207">
        <v>3000</v>
      </c>
      <c r="G4357" s="207">
        <f t="shared" si="147"/>
        <v>2700</v>
      </c>
      <c r="H4357" s="231">
        <f t="shared" si="148"/>
        <v>2295</v>
      </c>
      <c r="I4357" s="319"/>
      <c r="J4357" s="320"/>
    </row>
    <row r="4358" spans="1:10" ht="37.5">
      <c r="A4358" s="178">
        <v>331007008</v>
      </c>
      <c r="B4358" s="178" t="s">
        <v>7624</v>
      </c>
      <c r="C4358" s="178" t="s">
        <v>7625</v>
      </c>
      <c r="D4358" s="178"/>
      <c r="E4358" s="179" t="s">
        <v>20</v>
      </c>
      <c r="F4358" s="207">
        <v>3400</v>
      </c>
      <c r="G4358" s="207">
        <f t="shared" si="147"/>
        <v>3060</v>
      </c>
      <c r="H4358" s="231">
        <f t="shared" si="148"/>
        <v>2601</v>
      </c>
      <c r="I4358" s="319"/>
      <c r="J4358" s="320"/>
    </row>
    <row r="4359" spans="1:10" ht="37.5">
      <c r="A4359" s="178">
        <v>331007009</v>
      </c>
      <c r="B4359" s="178" t="s">
        <v>7626</v>
      </c>
      <c r="C4359" s="178" t="s">
        <v>7627</v>
      </c>
      <c r="D4359" s="178"/>
      <c r="E4359" s="179" t="s">
        <v>20</v>
      </c>
      <c r="F4359" s="207">
        <v>2700</v>
      </c>
      <c r="G4359" s="207">
        <f t="shared" si="147"/>
        <v>2430</v>
      </c>
      <c r="H4359" s="231">
        <f t="shared" si="148"/>
        <v>2065.5</v>
      </c>
      <c r="I4359" s="319"/>
      <c r="J4359" s="320"/>
    </row>
    <row r="4360" spans="1:10" ht="37.5">
      <c r="A4360" s="178">
        <v>331007010</v>
      </c>
      <c r="B4360" s="178" t="s">
        <v>7628</v>
      </c>
      <c r="C4360" s="178"/>
      <c r="D4360" s="178"/>
      <c r="E4360" s="179" t="s">
        <v>20</v>
      </c>
      <c r="F4360" s="207">
        <v>2300</v>
      </c>
      <c r="G4360" s="207">
        <f t="shared" si="147"/>
        <v>2070</v>
      </c>
      <c r="H4360" s="231">
        <f t="shared" si="148"/>
        <v>1759.5</v>
      </c>
      <c r="I4360" s="319"/>
      <c r="J4360" s="320"/>
    </row>
    <row r="4361" spans="1:10">
      <c r="A4361" s="178">
        <v>331007011</v>
      </c>
      <c r="B4361" s="178" t="s">
        <v>7629</v>
      </c>
      <c r="C4361" s="178"/>
      <c r="D4361" s="178"/>
      <c r="E4361" s="179" t="s">
        <v>20</v>
      </c>
      <c r="F4361" s="207">
        <v>2200</v>
      </c>
      <c r="G4361" s="207">
        <f t="shared" si="147"/>
        <v>1980</v>
      </c>
      <c r="H4361" s="231">
        <f t="shared" si="148"/>
        <v>1683</v>
      </c>
      <c r="I4361" s="319"/>
      <c r="J4361" s="320"/>
    </row>
    <row r="4362" spans="1:10" ht="75">
      <c r="A4362" s="178">
        <v>331007012</v>
      </c>
      <c r="B4362" s="178" t="s">
        <v>7630</v>
      </c>
      <c r="C4362" s="178" t="s">
        <v>7631</v>
      </c>
      <c r="D4362" s="178"/>
      <c r="E4362" s="179" t="s">
        <v>20</v>
      </c>
      <c r="F4362" s="207">
        <v>2200</v>
      </c>
      <c r="G4362" s="207">
        <f t="shared" ref="G4362:G4425" si="149">F4362*90%</f>
        <v>1980</v>
      </c>
      <c r="H4362" s="231">
        <f t="shared" ref="H4362:H4425" si="150">G4362*85%</f>
        <v>1683</v>
      </c>
      <c r="I4362" s="319"/>
      <c r="J4362" s="320"/>
    </row>
    <row r="4363" spans="1:10">
      <c r="A4363" s="178">
        <v>331007013</v>
      </c>
      <c r="B4363" s="178" t="s">
        <v>7632</v>
      </c>
      <c r="C4363" s="178"/>
      <c r="D4363" s="178"/>
      <c r="E4363" s="179" t="s">
        <v>20</v>
      </c>
      <c r="F4363" s="207">
        <v>2200</v>
      </c>
      <c r="G4363" s="207">
        <f t="shared" si="149"/>
        <v>1980</v>
      </c>
      <c r="H4363" s="231">
        <f t="shared" si="150"/>
        <v>1683</v>
      </c>
      <c r="I4363" s="319"/>
      <c r="J4363" s="320"/>
    </row>
    <row r="4364" spans="1:10">
      <c r="A4364" s="178">
        <v>331007014</v>
      </c>
      <c r="B4364" s="178" t="s">
        <v>7633</v>
      </c>
      <c r="C4364" s="178" t="s">
        <v>6854</v>
      </c>
      <c r="D4364" s="178"/>
      <c r="E4364" s="179" t="s">
        <v>20</v>
      </c>
      <c r="F4364" s="207">
        <v>3000</v>
      </c>
      <c r="G4364" s="207">
        <f t="shared" si="149"/>
        <v>2700</v>
      </c>
      <c r="H4364" s="231">
        <f t="shared" si="150"/>
        <v>2295</v>
      </c>
      <c r="I4364" s="319"/>
      <c r="J4364" s="320"/>
    </row>
    <row r="4365" spans="1:10">
      <c r="A4365" s="178">
        <v>331007015</v>
      </c>
      <c r="B4365" s="178" t="s">
        <v>7634</v>
      </c>
      <c r="C4365" s="178" t="s">
        <v>7635</v>
      </c>
      <c r="D4365" s="178" t="s">
        <v>4636</v>
      </c>
      <c r="E4365" s="179" t="s">
        <v>20</v>
      </c>
      <c r="F4365" s="207">
        <v>11200</v>
      </c>
      <c r="G4365" s="207">
        <f t="shared" si="149"/>
        <v>10080</v>
      </c>
      <c r="H4365" s="231">
        <f t="shared" si="150"/>
        <v>8568</v>
      </c>
      <c r="I4365" s="319"/>
      <c r="J4365" s="320"/>
    </row>
    <row r="4366" spans="1:10" ht="37.5">
      <c r="A4366" s="178">
        <v>331007016</v>
      </c>
      <c r="B4366" s="178" t="s">
        <v>7636</v>
      </c>
      <c r="C4366" s="178" t="s">
        <v>7637</v>
      </c>
      <c r="D4366" s="178"/>
      <c r="E4366" s="179" t="s">
        <v>20</v>
      </c>
      <c r="F4366" s="207">
        <v>2800</v>
      </c>
      <c r="G4366" s="207">
        <f t="shared" si="149"/>
        <v>2520</v>
      </c>
      <c r="H4366" s="231">
        <f t="shared" si="150"/>
        <v>2142</v>
      </c>
      <c r="I4366" s="319"/>
      <c r="J4366" s="320"/>
    </row>
    <row r="4367" spans="1:10">
      <c r="A4367" s="178">
        <v>331007017</v>
      </c>
      <c r="B4367" s="178" t="s">
        <v>7638</v>
      </c>
      <c r="C4367" s="178" t="s">
        <v>5845</v>
      </c>
      <c r="D4367" s="178"/>
      <c r="E4367" s="179" t="s">
        <v>20</v>
      </c>
      <c r="F4367" s="207">
        <v>2700</v>
      </c>
      <c r="G4367" s="207">
        <f t="shared" si="149"/>
        <v>2430</v>
      </c>
      <c r="H4367" s="231">
        <f t="shared" si="150"/>
        <v>2065.5</v>
      </c>
      <c r="I4367" s="319"/>
      <c r="J4367" s="320"/>
    </row>
    <row r="4368" spans="1:10">
      <c r="A4368" s="178">
        <v>331007018</v>
      </c>
      <c r="B4368" s="178" t="s">
        <v>7639</v>
      </c>
      <c r="C4368" s="178" t="s">
        <v>7640</v>
      </c>
      <c r="D4368" s="178"/>
      <c r="E4368" s="179" t="s">
        <v>20</v>
      </c>
      <c r="F4368" s="207">
        <v>1800</v>
      </c>
      <c r="G4368" s="207">
        <f t="shared" si="149"/>
        <v>1620</v>
      </c>
      <c r="H4368" s="231">
        <f t="shared" si="150"/>
        <v>1377</v>
      </c>
      <c r="I4368" s="319"/>
      <c r="J4368" s="320"/>
    </row>
    <row r="4369" spans="1:10" ht="37.5">
      <c r="A4369" s="178">
        <v>331007019</v>
      </c>
      <c r="B4369" s="178" t="s">
        <v>7641</v>
      </c>
      <c r="C4369" s="178"/>
      <c r="D4369" s="178"/>
      <c r="E4369" s="179" t="s">
        <v>20</v>
      </c>
      <c r="F4369" s="207">
        <v>2400</v>
      </c>
      <c r="G4369" s="207">
        <f t="shared" si="149"/>
        <v>2160</v>
      </c>
      <c r="H4369" s="231">
        <f t="shared" si="150"/>
        <v>1836</v>
      </c>
      <c r="I4369" s="319"/>
      <c r="J4369" s="320"/>
    </row>
    <row r="4370" spans="1:10">
      <c r="A4370" s="178">
        <v>331008</v>
      </c>
      <c r="B4370" s="178" t="s">
        <v>7642</v>
      </c>
      <c r="C4370" s="178"/>
      <c r="D4370" s="178"/>
      <c r="E4370" s="179"/>
      <c r="F4370" s="171"/>
      <c r="G4370" s="207"/>
      <c r="H4370" s="231"/>
      <c r="I4370" s="319"/>
      <c r="J4370" s="320"/>
    </row>
    <row r="4371" spans="1:10">
      <c r="A4371" s="178">
        <v>331008001</v>
      </c>
      <c r="B4371" s="178" t="s">
        <v>7643</v>
      </c>
      <c r="C4371" s="178" t="s">
        <v>7644</v>
      </c>
      <c r="D4371" s="178" t="s">
        <v>7645</v>
      </c>
      <c r="E4371" s="179" t="s">
        <v>656</v>
      </c>
      <c r="F4371" s="207">
        <v>1100</v>
      </c>
      <c r="G4371" s="207">
        <f t="shared" si="149"/>
        <v>990</v>
      </c>
      <c r="H4371" s="231">
        <f t="shared" si="150"/>
        <v>841.5</v>
      </c>
      <c r="I4371" s="319"/>
      <c r="J4371" s="320"/>
    </row>
    <row r="4372" spans="1:10">
      <c r="A4372" s="178">
        <v>331008002</v>
      </c>
      <c r="B4372" s="178" t="s">
        <v>7646</v>
      </c>
      <c r="C4372" s="178" t="s">
        <v>7647</v>
      </c>
      <c r="D4372" s="178" t="s">
        <v>7645</v>
      </c>
      <c r="E4372" s="179" t="s">
        <v>656</v>
      </c>
      <c r="F4372" s="207">
        <v>1200</v>
      </c>
      <c r="G4372" s="207">
        <f t="shared" si="149"/>
        <v>1080</v>
      </c>
      <c r="H4372" s="231">
        <f t="shared" si="150"/>
        <v>918</v>
      </c>
      <c r="I4372" s="319" t="s">
        <v>7648</v>
      </c>
      <c r="J4372" s="320"/>
    </row>
    <row r="4373" spans="1:10" ht="37.5">
      <c r="A4373" s="178" t="s">
        <v>7649</v>
      </c>
      <c r="B4373" s="190" t="s">
        <v>7650</v>
      </c>
      <c r="C4373" s="178"/>
      <c r="D4373" s="178"/>
      <c r="E4373" s="179" t="s">
        <v>656</v>
      </c>
      <c r="F4373" s="207">
        <v>100</v>
      </c>
      <c r="G4373" s="207">
        <f t="shared" si="149"/>
        <v>90</v>
      </c>
      <c r="H4373" s="231">
        <f t="shared" si="150"/>
        <v>76.5</v>
      </c>
      <c r="I4373" s="319"/>
      <c r="J4373" s="320"/>
    </row>
    <row r="4374" spans="1:10" ht="37.5">
      <c r="A4374" s="178">
        <v>331008003</v>
      </c>
      <c r="B4374" s="178" t="s">
        <v>7651</v>
      </c>
      <c r="C4374" s="178"/>
      <c r="D4374" s="178" t="s">
        <v>7652</v>
      </c>
      <c r="E4374" s="179" t="s">
        <v>656</v>
      </c>
      <c r="F4374" s="207">
        <v>1300</v>
      </c>
      <c r="G4374" s="207">
        <f t="shared" si="149"/>
        <v>1170</v>
      </c>
      <c r="H4374" s="231">
        <f t="shared" si="150"/>
        <v>994.5</v>
      </c>
      <c r="I4374" s="319"/>
      <c r="J4374" s="320"/>
    </row>
    <row r="4375" spans="1:10">
      <c r="A4375" s="178">
        <v>331008004</v>
      </c>
      <c r="B4375" s="178" t="s">
        <v>7653</v>
      </c>
      <c r="C4375" s="178"/>
      <c r="D4375" s="178" t="s">
        <v>7645</v>
      </c>
      <c r="E4375" s="179" t="s">
        <v>20</v>
      </c>
      <c r="F4375" s="207">
        <v>1200</v>
      </c>
      <c r="G4375" s="207">
        <f t="shared" si="149"/>
        <v>1080</v>
      </c>
      <c r="H4375" s="231">
        <f t="shared" si="150"/>
        <v>918</v>
      </c>
      <c r="I4375" s="319"/>
      <c r="J4375" s="320"/>
    </row>
    <row r="4376" spans="1:10">
      <c r="A4376" s="178">
        <v>331008005</v>
      </c>
      <c r="B4376" s="178" t="s">
        <v>7654</v>
      </c>
      <c r="C4376" s="178" t="s">
        <v>7655</v>
      </c>
      <c r="D4376" s="178" t="s">
        <v>7645</v>
      </c>
      <c r="E4376" s="179" t="s">
        <v>20</v>
      </c>
      <c r="F4376" s="207">
        <v>1300</v>
      </c>
      <c r="G4376" s="207">
        <f t="shared" si="149"/>
        <v>1170</v>
      </c>
      <c r="H4376" s="231">
        <f t="shared" si="150"/>
        <v>994.5</v>
      </c>
      <c r="I4376" s="319"/>
      <c r="J4376" s="320"/>
    </row>
    <row r="4377" spans="1:10">
      <c r="A4377" s="178">
        <v>331008006</v>
      </c>
      <c r="B4377" s="178" t="s">
        <v>7656</v>
      </c>
      <c r="C4377" s="178"/>
      <c r="D4377" s="178" t="s">
        <v>7645</v>
      </c>
      <c r="E4377" s="179" t="s">
        <v>20</v>
      </c>
      <c r="F4377" s="207">
        <v>1300</v>
      </c>
      <c r="G4377" s="207">
        <f t="shared" si="149"/>
        <v>1170</v>
      </c>
      <c r="H4377" s="231">
        <f t="shared" si="150"/>
        <v>994.5</v>
      </c>
      <c r="I4377" s="319"/>
      <c r="J4377" s="320"/>
    </row>
    <row r="4378" spans="1:10" ht="37.5">
      <c r="A4378" s="178">
        <v>331008007</v>
      </c>
      <c r="B4378" s="178" t="s">
        <v>7657</v>
      </c>
      <c r="C4378" s="178" t="s">
        <v>7658</v>
      </c>
      <c r="D4378" s="178"/>
      <c r="E4378" s="179" t="s">
        <v>20</v>
      </c>
      <c r="F4378" s="207">
        <v>1200</v>
      </c>
      <c r="G4378" s="207">
        <f t="shared" si="149"/>
        <v>1080</v>
      </c>
      <c r="H4378" s="231">
        <f t="shared" si="150"/>
        <v>918</v>
      </c>
      <c r="I4378" s="319"/>
      <c r="J4378" s="320"/>
    </row>
    <row r="4379" spans="1:10">
      <c r="A4379" s="178">
        <v>331008008</v>
      </c>
      <c r="B4379" s="178" t="s">
        <v>7659</v>
      </c>
      <c r="C4379" s="178" t="s">
        <v>7660</v>
      </c>
      <c r="D4379" s="178"/>
      <c r="E4379" s="179" t="s">
        <v>20</v>
      </c>
      <c r="F4379" s="207">
        <v>1200</v>
      </c>
      <c r="G4379" s="207">
        <f t="shared" si="149"/>
        <v>1080</v>
      </c>
      <c r="H4379" s="231">
        <f t="shared" si="150"/>
        <v>918</v>
      </c>
      <c r="I4379" s="319"/>
      <c r="J4379" s="320"/>
    </row>
    <row r="4380" spans="1:10" ht="56.25">
      <c r="A4380" s="178">
        <v>331008009</v>
      </c>
      <c r="B4380" s="178" t="s">
        <v>7661</v>
      </c>
      <c r="C4380" s="178" t="s">
        <v>7662</v>
      </c>
      <c r="D4380" s="178"/>
      <c r="E4380" s="179" t="s">
        <v>20</v>
      </c>
      <c r="F4380" s="207">
        <v>1400</v>
      </c>
      <c r="G4380" s="207">
        <f t="shared" si="149"/>
        <v>1260</v>
      </c>
      <c r="H4380" s="231">
        <f t="shared" si="150"/>
        <v>1071</v>
      </c>
      <c r="I4380" s="319"/>
      <c r="J4380" s="320"/>
    </row>
    <row r="4381" spans="1:10">
      <c r="A4381" s="178">
        <v>331008010</v>
      </c>
      <c r="B4381" s="178" t="s">
        <v>7663</v>
      </c>
      <c r="C4381" s="178"/>
      <c r="D4381" s="178"/>
      <c r="E4381" s="179" t="s">
        <v>20</v>
      </c>
      <c r="F4381" s="207">
        <v>1200</v>
      </c>
      <c r="G4381" s="207">
        <f t="shared" si="149"/>
        <v>1080</v>
      </c>
      <c r="H4381" s="231">
        <f t="shared" si="150"/>
        <v>918</v>
      </c>
      <c r="I4381" s="319" t="s">
        <v>7664</v>
      </c>
      <c r="J4381" s="320"/>
    </row>
    <row r="4382" spans="1:10" ht="37.5">
      <c r="A4382" s="178" t="s">
        <v>7665</v>
      </c>
      <c r="B4382" s="178" t="s">
        <v>7666</v>
      </c>
      <c r="C4382" s="178"/>
      <c r="D4382" s="178"/>
      <c r="E4382" s="179" t="s">
        <v>20</v>
      </c>
      <c r="F4382" s="207">
        <v>1400</v>
      </c>
      <c r="G4382" s="207">
        <f t="shared" si="149"/>
        <v>1260</v>
      </c>
      <c r="H4382" s="231">
        <f t="shared" si="150"/>
        <v>1071</v>
      </c>
      <c r="I4382" s="319"/>
      <c r="J4382" s="320"/>
    </row>
    <row r="4383" spans="1:10">
      <c r="A4383" s="178">
        <v>331008011</v>
      </c>
      <c r="B4383" s="178" t="s">
        <v>7667</v>
      </c>
      <c r="C4383" s="178" t="s">
        <v>7668</v>
      </c>
      <c r="D4383" s="178"/>
      <c r="E4383" s="179" t="s">
        <v>20</v>
      </c>
      <c r="F4383" s="207">
        <v>1500</v>
      </c>
      <c r="G4383" s="207">
        <f t="shared" si="149"/>
        <v>1350</v>
      </c>
      <c r="H4383" s="231">
        <f t="shared" si="150"/>
        <v>1147.5</v>
      </c>
      <c r="I4383" s="319"/>
      <c r="J4383" s="320"/>
    </row>
    <row r="4384" spans="1:10" ht="37.5">
      <c r="A4384" s="178">
        <v>331008012</v>
      </c>
      <c r="B4384" s="178" t="s">
        <v>7669</v>
      </c>
      <c r="C4384" s="178" t="s">
        <v>7670</v>
      </c>
      <c r="D4384" s="178"/>
      <c r="E4384" s="179" t="s">
        <v>20</v>
      </c>
      <c r="F4384" s="207">
        <v>1800</v>
      </c>
      <c r="G4384" s="207">
        <f t="shared" si="149"/>
        <v>1620</v>
      </c>
      <c r="H4384" s="231">
        <f t="shared" si="150"/>
        <v>1377</v>
      </c>
      <c r="I4384" s="319"/>
      <c r="J4384" s="320"/>
    </row>
    <row r="4385" spans="1:10" ht="37.5" customHeight="1">
      <c r="A4385" s="178">
        <v>331008013</v>
      </c>
      <c r="B4385" s="178" t="s">
        <v>7671</v>
      </c>
      <c r="C4385" s="178"/>
      <c r="D4385" s="178"/>
      <c r="E4385" s="179" t="s">
        <v>20</v>
      </c>
      <c r="F4385" s="207">
        <v>1600</v>
      </c>
      <c r="G4385" s="207">
        <f t="shared" si="149"/>
        <v>1440</v>
      </c>
      <c r="H4385" s="231">
        <f t="shared" si="150"/>
        <v>1224</v>
      </c>
      <c r="I4385" s="319" t="s">
        <v>7672</v>
      </c>
      <c r="J4385" s="320"/>
    </row>
    <row r="4386" spans="1:10" ht="37.5">
      <c r="A4386" s="178" t="s">
        <v>7673</v>
      </c>
      <c r="B4386" s="192" t="s">
        <v>7674</v>
      </c>
      <c r="C4386" s="178"/>
      <c r="D4386" s="178"/>
      <c r="E4386" s="179" t="s">
        <v>20</v>
      </c>
      <c r="F4386" s="207">
        <v>1700</v>
      </c>
      <c r="G4386" s="207">
        <f t="shared" si="149"/>
        <v>1530</v>
      </c>
      <c r="H4386" s="231">
        <f t="shared" si="150"/>
        <v>1300.5</v>
      </c>
      <c r="I4386" s="319"/>
      <c r="J4386" s="320"/>
    </row>
    <row r="4387" spans="1:10" ht="37.5">
      <c r="A4387" s="178" t="s">
        <v>7675</v>
      </c>
      <c r="B4387" s="192" t="s">
        <v>7676</v>
      </c>
      <c r="C4387" s="178"/>
      <c r="D4387" s="178"/>
      <c r="E4387" s="179" t="s">
        <v>20</v>
      </c>
      <c r="F4387" s="207">
        <v>1800</v>
      </c>
      <c r="G4387" s="207">
        <f t="shared" si="149"/>
        <v>1620</v>
      </c>
      <c r="H4387" s="231">
        <f t="shared" si="150"/>
        <v>1377</v>
      </c>
      <c r="I4387" s="185"/>
      <c r="J4387" s="186"/>
    </row>
    <row r="4388" spans="1:10" ht="37.5">
      <c r="A4388" s="178" t="s">
        <v>7677</v>
      </c>
      <c r="B4388" s="192" t="s">
        <v>7678</v>
      </c>
      <c r="C4388" s="178"/>
      <c r="D4388" s="178"/>
      <c r="E4388" s="179" t="s">
        <v>20</v>
      </c>
      <c r="F4388" s="207">
        <v>1600</v>
      </c>
      <c r="G4388" s="207">
        <f t="shared" si="149"/>
        <v>1440</v>
      </c>
      <c r="H4388" s="231">
        <f t="shared" si="150"/>
        <v>1224</v>
      </c>
      <c r="I4388" s="185"/>
      <c r="J4388" s="186"/>
    </row>
    <row r="4389" spans="1:10" ht="37.5">
      <c r="A4389" s="178" t="s">
        <v>7679</v>
      </c>
      <c r="B4389" s="192" t="s">
        <v>7680</v>
      </c>
      <c r="C4389" s="178"/>
      <c r="D4389" s="178"/>
      <c r="E4389" s="179" t="s">
        <v>20</v>
      </c>
      <c r="F4389" s="207">
        <v>1600</v>
      </c>
      <c r="G4389" s="207">
        <f t="shared" si="149"/>
        <v>1440</v>
      </c>
      <c r="H4389" s="231">
        <f t="shared" si="150"/>
        <v>1224</v>
      </c>
      <c r="I4389" s="185"/>
      <c r="J4389" s="186"/>
    </row>
    <row r="4390" spans="1:10" ht="37.5">
      <c r="A4390" s="178">
        <v>331008014</v>
      </c>
      <c r="B4390" s="178" t="s">
        <v>7681</v>
      </c>
      <c r="C4390" s="178" t="s">
        <v>7682</v>
      </c>
      <c r="D4390" s="178"/>
      <c r="E4390" s="179" t="s">
        <v>20</v>
      </c>
      <c r="F4390" s="171">
        <v>1260</v>
      </c>
      <c r="G4390" s="207">
        <v>1134</v>
      </c>
      <c r="H4390" s="207">
        <v>964</v>
      </c>
      <c r="I4390" s="319"/>
      <c r="J4390" s="320"/>
    </row>
    <row r="4391" spans="1:10" ht="37.5">
      <c r="A4391" s="178">
        <v>331008015</v>
      </c>
      <c r="B4391" s="178" t="s">
        <v>7683</v>
      </c>
      <c r="C4391" s="178" t="s">
        <v>7684</v>
      </c>
      <c r="D4391" s="178"/>
      <c r="E4391" s="179" t="s">
        <v>20</v>
      </c>
      <c r="F4391" s="207">
        <v>2700</v>
      </c>
      <c r="G4391" s="207">
        <f t="shared" si="149"/>
        <v>2430</v>
      </c>
      <c r="H4391" s="231">
        <f t="shared" si="150"/>
        <v>2065.5</v>
      </c>
      <c r="I4391" s="319"/>
      <c r="J4391" s="320"/>
    </row>
    <row r="4392" spans="1:10" ht="37.5">
      <c r="A4392" s="178">
        <v>331008016</v>
      </c>
      <c r="B4392" s="178" t="s">
        <v>7685</v>
      </c>
      <c r="C4392" s="178"/>
      <c r="D4392" s="178"/>
      <c r="E4392" s="179" t="s">
        <v>20</v>
      </c>
      <c r="F4392" s="207">
        <v>1800</v>
      </c>
      <c r="G4392" s="207">
        <f t="shared" si="149"/>
        <v>1620</v>
      </c>
      <c r="H4392" s="231">
        <f t="shared" si="150"/>
        <v>1377</v>
      </c>
      <c r="I4392" s="319"/>
      <c r="J4392" s="320"/>
    </row>
    <row r="4393" spans="1:10" ht="57.75" customHeight="1">
      <c r="A4393" s="178">
        <v>331008017</v>
      </c>
      <c r="B4393" s="178" t="s">
        <v>7686</v>
      </c>
      <c r="C4393" s="178" t="s">
        <v>7687</v>
      </c>
      <c r="D4393" s="178"/>
      <c r="E4393" s="179" t="s">
        <v>20</v>
      </c>
      <c r="F4393" s="207">
        <v>1100</v>
      </c>
      <c r="G4393" s="207">
        <f t="shared" si="149"/>
        <v>990</v>
      </c>
      <c r="H4393" s="231">
        <f t="shared" si="150"/>
        <v>841.5</v>
      </c>
      <c r="I4393" s="319" t="s">
        <v>7688</v>
      </c>
      <c r="J4393" s="320"/>
    </row>
    <row r="4394" spans="1:10" ht="37.5">
      <c r="A4394" s="178" t="s">
        <v>7689</v>
      </c>
      <c r="B4394" s="192" t="s">
        <v>7690</v>
      </c>
      <c r="C4394" s="178"/>
      <c r="D4394" s="178"/>
      <c r="E4394" s="179" t="s">
        <v>20</v>
      </c>
      <c r="F4394" s="207">
        <v>1200</v>
      </c>
      <c r="G4394" s="207">
        <f t="shared" si="149"/>
        <v>1080</v>
      </c>
      <c r="H4394" s="231">
        <f t="shared" si="150"/>
        <v>918</v>
      </c>
      <c r="I4394" s="319"/>
      <c r="J4394" s="320"/>
    </row>
    <row r="4395" spans="1:10">
      <c r="A4395" s="178">
        <v>331008018</v>
      </c>
      <c r="B4395" s="178" t="s">
        <v>7691</v>
      </c>
      <c r="C4395" s="178" t="s">
        <v>7692</v>
      </c>
      <c r="D4395" s="178"/>
      <c r="E4395" s="179" t="s">
        <v>20</v>
      </c>
      <c r="F4395" s="207">
        <v>1300</v>
      </c>
      <c r="G4395" s="207">
        <f t="shared" si="149"/>
        <v>1170</v>
      </c>
      <c r="H4395" s="231">
        <f t="shared" si="150"/>
        <v>994.5</v>
      </c>
      <c r="I4395" s="319"/>
      <c r="J4395" s="320"/>
    </row>
    <row r="4396" spans="1:10">
      <c r="A4396" s="178">
        <v>331008019</v>
      </c>
      <c r="B4396" s="178" t="s">
        <v>7693</v>
      </c>
      <c r="C4396" s="178"/>
      <c r="D4396" s="178"/>
      <c r="E4396" s="179" t="s">
        <v>20</v>
      </c>
      <c r="F4396" s="207">
        <v>1500</v>
      </c>
      <c r="G4396" s="207">
        <f t="shared" si="149"/>
        <v>1350</v>
      </c>
      <c r="H4396" s="231">
        <f t="shared" si="150"/>
        <v>1147.5</v>
      </c>
      <c r="I4396" s="319"/>
      <c r="J4396" s="320"/>
    </row>
    <row r="4397" spans="1:10">
      <c r="A4397" s="178">
        <v>331008020</v>
      </c>
      <c r="B4397" s="178" t="s">
        <v>7694</v>
      </c>
      <c r="C4397" s="178" t="s">
        <v>7695</v>
      </c>
      <c r="D4397" s="178" t="s">
        <v>7645</v>
      </c>
      <c r="E4397" s="179" t="s">
        <v>20</v>
      </c>
      <c r="F4397" s="207">
        <v>1300</v>
      </c>
      <c r="G4397" s="207">
        <f t="shared" si="149"/>
        <v>1170</v>
      </c>
      <c r="H4397" s="231">
        <f t="shared" si="150"/>
        <v>994.5</v>
      </c>
      <c r="I4397" s="319"/>
      <c r="J4397" s="320"/>
    </row>
    <row r="4398" spans="1:10">
      <c r="A4398" s="178">
        <v>331008021</v>
      </c>
      <c r="B4398" s="178" t="s">
        <v>7696</v>
      </c>
      <c r="C4398" s="178" t="s">
        <v>7697</v>
      </c>
      <c r="D4398" s="178" t="s">
        <v>7645</v>
      </c>
      <c r="E4398" s="179" t="s">
        <v>20</v>
      </c>
      <c r="F4398" s="207">
        <v>1500</v>
      </c>
      <c r="G4398" s="207">
        <f t="shared" si="149"/>
        <v>1350</v>
      </c>
      <c r="H4398" s="231">
        <f t="shared" si="150"/>
        <v>1147.5</v>
      </c>
      <c r="I4398" s="319"/>
      <c r="J4398" s="320"/>
    </row>
    <row r="4399" spans="1:10">
      <c r="A4399" s="178">
        <v>331008022</v>
      </c>
      <c r="B4399" s="178" t="s">
        <v>7698</v>
      </c>
      <c r="C4399" s="178" t="s">
        <v>7699</v>
      </c>
      <c r="D4399" s="178" t="s">
        <v>7645</v>
      </c>
      <c r="E4399" s="179" t="s">
        <v>20</v>
      </c>
      <c r="F4399" s="207">
        <v>1500</v>
      </c>
      <c r="G4399" s="207">
        <f t="shared" si="149"/>
        <v>1350</v>
      </c>
      <c r="H4399" s="231">
        <f t="shared" si="150"/>
        <v>1147.5</v>
      </c>
      <c r="I4399" s="319"/>
      <c r="J4399" s="320"/>
    </row>
    <row r="4400" spans="1:10" ht="37.5">
      <c r="A4400" s="178">
        <v>331008023</v>
      </c>
      <c r="B4400" s="178" t="s">
        <v>7700</v>
      </c>
      <c r="C4400" s="178" t="s">
        <v>7701</v>
      </c>
      <c r="D4400" s="178" t="s">
        <v>4441</v>
      </c>
      <c r="E4400" s="179" t="s">
        <v>20</v>
      </c>
      <c r="F4400" s="207">
        <v>2500</v>
      </c>
      <c r="G4400" s="207">
        <f t="shared" si="149"/>
        <v>2250</v>
      </c>
      <c r="H4400" s="231">
        <f t="shared" si="150"/>
        <v>1912.5</v>
      </c>
      <c r="I4400" s="319"/>
      <c r="J4400" s="320"/>
    </row>
    <row r="4401" spans="1:10" ht="75">
      <c r="A4401" s="178">
        <v>331008024</v>
      </c>
      <c r="B4401" s="178" t="s">
        <v>7702</v>
      </c>
      <c r="C4401" s="178" t="s">
        <v>7703</v>
      </c>
      <c r="D4401" s="178"/>
      <c r="E4401" s="179" t="s">
        <v>20</v>
      </c>
      <c r="F4401" s="207">
        <v>3000</v>
      </c>
      <c r="G4401" s="207">
        <f t="shared" si="149"/>
        <v>2700</v>
      </c>
      <c r="H4401" s="231">
        <f t="shared" si="150"/>
        <v>2295</v>
      </c>
      <c r="I4401" s="319"/>
      <c r="J4401" s="320"/>
    </row>
    <row r="4402" spans="1:10" ht="56.25">
      <c r="A4402" s="178">
        <v>331008025</v>
      </c>
      <c r="B4402" s="178" t="s">
        <v>7704</v>
      </c>
      <c r="C4402" s="178" t="s">
        <v>7705</v>
      </c>
      <c r="D4402" s="178"/>
      <c r="E4402" s="179" t="s">
        <v>20</v>
      </c>
      <c r="F4402" s="207">
        <v>3100</v>
      </c>
      <c r="G4402" s="207">
        <f t="shared" si="149"/>
        <v>2790</v>
      </c>
      <c r="H4402" s="231">
        <f t="shared" si="150"/>
        <v>2371.5</v>
      </c>
      <c r="I4402" s="319"/>
      <c r="J4402" s="320"/>
    </row>
    <row r="4403" spans="1:10" ht="56.25">
      <c r="A4403" s="178">
        <v>331008026</v>
      </c>
      <c r="B4403" s="178" t="s">
        <v>7706</v>
      </c>
      <c r="C4403" s="178" t="s">
        <v>7707</v>
      </c>
      <c r="D4403" s="178" t="s">
        <v>7335</v>
      </c>
      <c r="E4403" s="179" t="s">
        <v>20</v>
      </c>
      <c r="F4403" s="207">
        <v>2600</v>
      </c>
      <c r="G4403" s="207">
        <f t="shared" si="149"/>
        <v>2340</v>
      </c>
      <c r="H4403" s="231">
        <f t="shared" si="150"/>
        <v>1989</v>
      </c>
      <c r="I4403" s="319" t="s">
        <v>7708</v>
      </c>
      <c r="J4403" s="320"/>
    </row>
    <row r="4404" spans="1:10" ht="37.5">
      <c r="A4404" s="178" t="s">
        <v>7709</v>
      </c>
      <c r="B4404" s="178" t="s">
        <v>7710</v>
      </c>
      <c r="C4404" s="178"/>
      <c r="D4404" s="178"/>
      <c r="E4404" s="179" t="s">
        <v>20</v>
      </c>
      <c r="F4404" s="207">
        <v>3000</v>
      </c>
      <c r="G4404" s="207">
        <f t="shared" si="149"/>
        <v>2700</v>
      </c>
      <c r="H4404" s="231">
        <f t="shared" si="150"/>
        <v>2295</v>
      </c>
      <c r="I4404" s="319"/>
      <c r="J4404" s="320"/>
    </row>
    <row r="4405" spans="1:10">
      <c r="A4405" s="178">
        <v>331008027</v>
      </c>
      <c r="B4405" s="178" t="s">
        <v>7711</v>
      </c>
      <c r="C4405" s="178"/>
      <c r="D4405" s="178"/>
      <c r="E4405" s="179" t="s">
        <v>20</v>
      </c>
      <c r="F4405" s="207">
        <v>2300</v>
      </c>
      <c r="G4405" s="207">
        <f t="shared" si="149"/>
        <v>2070</v>
      </c>
      <c r="H4405" s="231">
        <f t="shared" si="150"/>
        <v>1759.5</v>
      </c>
      <c r="I4405" s="319"/>
      <c r="J4405" s="320"/>
    </row>
    <row r="4406" spans="1:10" ht="37.5">
      <c r="A4406" s="178">
        <v>331008028</v>
      </c>
      <c r="B4406" s="178" t="s">
        <v>7712</v>
      </c>
      <c r="C4406" s="178" t="s">
        <v>7713</v>
      </c>
      <c r="D4406" s="178" t="s">
        <v>7714</v>
      </c>
      <c r="E4406" s="179" t="s">
        <v>20</v>
      </c>
      <c r="F4406" s="207">
        <v>2000</v>
      </c>
      <c r="G4406" s="207">
        <f t="shared" si="149"/>
        <v>1800</v>
      </c>
      <c r="H4406" s="231">
        <f t="shared" si="150"/>
        <v>1530</v>
      </c>
      <c r="I4406" s="319"/>
      <c r="J4406" s="320"/>
    </row>
    <row r="4407" spans="1:10" ht="37.5">
      <c r="A4407" s="178">
        <v>331008029</v>
      </c>
      <c r="B4407" s="178" t="s">
        <v>7715</v>
      </c>
      <c r="C4407" s="178"/>
      <c r="D4407" s="178"/>
      <c r="E4407" s="179" t="s">
        <v>20</v>
      </c>
      <c r="F4407" s="171">
        <v>1500</v>
      </c>
      <c r="G4407" s="207">
        <f t="shared" si="149"/>
        <v>1350</v>
      </c>
      <c r="H4407" s="231">
        <f t="shared" si="150"/>
        <v>1147.5</v>
      </c>
      <c r="I4407" s="319"/>
      <c r="J4407" s="320"/>
    </row>
    <row r="4408" spans="1:10" ht="56.25">
      <c r="A4408" s="178">
        <v>3311</v>
      </c>
      <c r="B4408" s="178" t="s">
        <v>7716</v>
      </c>
      <c r="C4408" s="178"/>
      <c r="D4408" s="178" t="s">
        <v>7717</v>
      </c>
      <c r="E4408" s="179"/>
      <c r="F4408" s="171"/>
      <c r="G4408" s="207"/>
      <c r="H4408" s="231"/>
      <c r="I4408" s="319"/>
      <c r="J4408" s="320"/>
    </row>
    <row r="4409" spans="1:10">
      <c r="A4409" s="178">
        <v>331101</v>
      </c>
      <c r="B4409" s="178" t="s">
        <v>7718</v>
      </c>
      <c r="C4409" s="178"/>
      <c r="D4409" s="178"/>
      <c r="E4409" s="179"/>
      <c r="F4409" s="171"/>
      <c r="G4409" s="207"/>
      <c r="H4409" s="231"/>
      <c r="I4409" s="319"/>
      <c r="J4409" s="320"/>
    </row>
    <row r="4410" spans="1:10">
      <c r="A4410" s="178">
        <v>331101001</v>
      </c>
      <c r="B4410" s="178" t="s">
        <v>7719</v>
      </c>
      <c r="C4410" s="178"/>
      <c r="D4410" s="178"/>
      <c r="E4410" s="179" t="s">
        <v>20</v>
      </c>
      <c r="F4410" s="171">
        <v>1750</v>
      </c>
      <c r="G4410" s="207">
        <v>1575</v>
      </c>
      <c r="H4410" s="207">
        <v>1339</v>
      </c>
      <c r="I4410" s="319"/>
      <c r="J4410" s="320"/>
    </row>
    <row r="4411" spans="1:10">
      <c r="A4411" s="178">
        <v>331101002</v>
      </c>
      <c r="B4411" s="178" t="s">
        <v>7720</v>
      </c>
      <c r="C4411" s="178"/>
      <c r="D4411" s="178"/>
      <c r="E4411" s="179" t="s">
        <v>20</v>
      </c>
      <c r="F4411" s="207">
        <v>1500</v>
      </c>
      <c r="G4411" s="207">
        <f t="shared" si="149"/>
        <v>1350</v>
      </c>
      <c r="H4411" s="231">
        <f t="shared" si="150"/>
        <v>1147.5</v>
      </c>
      <c r="I4411" s="319"/>
      <c r="J4411" s="320"/>
    </row>
    <row r="4412" spans="1:10">
      <c r="A4412" s="178">
        <v>331101003</v>
      </c>
      <c r="B4412" s="178" t="s">
        <v>7721</v>
      </c>
      <c r="C4412" s="178"/>
      <c r="D4412" s="178"/>
      <c r="E4412" s="179" t="s">
        <v>20</v>
      </c>
      <c r="F4412" s="207">
        <v>1500</v>
      </c>
      <c r="G4412" s="207">
        <f t="shared" si="149"/>
        <v>1350</v>
      </c>
      <c r="H4412" s="231">
        <f t="shared" si="150"/>
        <v>1147.5</v>
      </c>
      <c r="I4412" s="319"/>
      <c r="J4412" s="320"/>
    </row>
    <row r="4413" spans="1:10">
      <c r="A4413" s="178">
        <v>331101004</v>
      </c>
      <c r="B4413" s="178" t="s">
        <v>7722</v>
      </c>
      <c r="C4413" s="178"/>
      <c r="D4413" s="178"/>
      <c r="E4413" s="179" t="s">
        <v>20</v>
      </c>
      <c r="F4413" s="207">
        <v>1100</v>
      </c>
      <c r="G4413" s="207">
        <f t="shared" si="149"/>
        <v>990</v>
      </c>
      <c r="H4413" s="231">
        <f t="shared" si="150"/>
        <v>841.5</v>
      </c>
      <c r="I4413" s="319"/>
      <c r="J4413" s="320"/>
    </row>
    <row r="4414" spans="1:10">
      <c r="A4414" s="178">
        <v>331101005</v>
      </c>
      <c r="B4414" s="178" t="s">
        <v>7723</v>
      </c>
      <c r="C4414" s="178"/>
      <c r="D4414" s="178"/>
      <c r="E4414" s="179" t="s">
        <v>20</v>
      </c>
      <c r="F4414" s="207">
        <v>1600</v>
      </c>
      <c r="G4414" s="207">
        <f t="shared" si="149"/>
        <v>1440</v>
      </c>
      <c r="H4414" s="231">
        <f t="shared" si="150"/>
        <v>1224</v>
      </c>
      <c r="I4414" s="319"/>
      <c r="J4414" s="320"/>
    </row>
    <row r="4415" spans="1:10">
      <c r="A4415" s="178">
        <v>331101006</v>
      </c>
      <c r="B4415" s="178" t="s">
        <v>7724</v>
      </c>
      <c r="C4415" s="178"/>
      <c r="D4415" s="178"/>
      <c r="E4415" s="179" t="s">
        <v>20</v>
      </c>
      <c r="F4415" s="207">
        <v>1700</v>
      </c>
      <c r="G4415" s="207">
        <f t="shared" si="149"/>
        <v>1530</v>
      </c>
      <c r="H4415" s="231">
        <f t="shared" si="150"/>
        <v>1300.5</v>
      </c>
      <c r="I4415" s="319"/>
      <c r="J4415" s="320"/>
    </row>
    <row r="4416" spans="1:10">
      <c r="A4416" s="178">
        <v>331101007</v>
      </c>
      <c r="B4416" s="178" t="s">
        <v>7725</v>
      </c>
      <c r="C4416" s="178"/>
      <c r="D4416" s="178"/>
      <c r="E4416" s="179" t="s">
        <v>20</v>
      </c>
      <c r="F4416" s="207">
        <v>1750</v>
      </c>
      <c r="G4416" s="207">
        <f t="shared" si="149"/>
        <v>1575</v>
      </c>
      <c r="H4416" s="231">
        <f t="shared" si="150"/>
        <v>1338.75</v>
      </c>
      <c r="I4416" s="319"/>
      <c r="J4416" s="320"/>
    </row>
    <row r="4417" spans="1:10">
      <c r="A4417" s="178">
        <v>331101008</v>
      </c>
      <c r="B4417" s="178" t="s">
        <v>7726</v>
      </c>
      <c r="C4417" s="178"/>
      <c r="D4417" s="178" t="s">
        <v>7727</v>
      </c>
      <c r="E4417" s="179" t="s">
        <v>20</v>
      </c>
      <c r="F4417" s="207">
        <v>2000</v>
      </c>
      <c r="G4417" s="207">
        <f t="shared" si="149"/>
        <v>1800</v>
      </c>
      <c r="H4417" s="231">
        <f t="shared" si="150"/>
        <v>1530</v>
      </c>
      <c r="I4417" s="319"/>
      <c r="J4417" s="320"/>
    </row>
    <row r="4418" spans="1:10">
      <c r="A4418" s="178">
        <v>331101009</v>
      </c>
      <c r="B4418" s="178" t="s">
        <v>7728</v>
      </c>
      <c r="C4418" s="178"/>
      <c r="D4418" s="178"/>
      <c r="E4418" s="179" t="s">
        <v>20</v>
      </c>
      <c r="F4418" s="207">
        <v>2400</v>
      </c>
      <c r="G4418" s="207">
        <f t="shared" si="149"/>
        <v>2160</v>
      </c>
      <c r="H4418" s="231">
        <f t="shared" si="150"/>
        <v>1836</v>
      </c>
      <c r="I4418" s="319"/>
      <c r="J4418" s="320"/>
    </row>
    <row r="4419" spans="1:10" ht="37.5">
      <c r="A4419" s="178">
        <v>331101010</v>
      </c>
      <c r="B4419" s="178" t="s">
        <v>7729</v>
      </c>
      <c r="C4419" s="178" t="s">
        <v>7730</v>
      </c>
      <c r="D4419" s="178"/>
      <c r="E4419" s="179" t="s">
        <v>20</v>
      </c>
      <c r="F4419" s="207">
        <v>2600</v>
      </c>
      <c r="G4419" s="207">
        <f t="shared" si="149"/>
        <v>2340</v>
      </c>
      <c r="H4419" s="231">
        <f t="shared" si="150"/>
        <v>1989</v>
      </c>
      <c r="I4419" s="319"/>
      <c r="J4419" s="320"/>
    </row>
    <row r="4420" spans="1:10" ht="37.5">
      <c r="A4420" s="178">
        <v>331101011</v>
      </c>
      <c r="B4420" s="178" t="s">
        <v>7731</v>
      </c>
      <c r="C4420" s="178"/>
      <c r="D4420" s="178"/>
      <c r="E4420" s="179" t="s">
        <v>20</v>
      </c>
      <c r="F4420" s="207">
        <v>2200</v>
      </c>
      <c r="G4420" s="207">
        <f t="shared" si="149"/>
        <v>1980</v>
      </c>
      <c r="H4420" s="231">
        <f t="shared" si="150"/>
        <v>1683</v>
      </c>
      <c r="I4420" s="319"/>
      <c r="J4420" s="320"/>
    </row>
    <row r="4421" spans="1:10">
      <c r="A4421" s="178">
        <v>331101012</v>
      </c>
      <c r="B4421" s="178" t="s">
        <v>7732</v>
      </c>
      <c r="C4421" s="178"/>
      <c r="D4421" s="178"/>
      <c r="E4421" s="179" t="s">
        <v>20</v>
      </c>
      <c r="F4421" s="207">
        <v>2100</v>
      </c>
      <c r="G4421" s="207">
        <f t="shared" si="149"/>
        <v>1890</v>
      </c>
      <c r="H4421" s="231">
        <f t="shared" si="150"/>
        <v>1606.5</v>
      </c>
      <c r="I4421" s="319"/>
      <c r="J4421" s="320"/>
    </row>
    <row r="4422" spans="1:10">
      <c r="A4422" s="178">
        <v>331101013</v>
      </c>
      <c r="B4422" s="178" t="s">
        <v>7733</v>
      </c>
      <c r="C4422" s="178"/>
      <c r="D4422" s="178"/>
      <c r="E4422" s="179" t="s">
        <v>20</v>
      </c>
      <c r="F4422" s="207">
        <v>1500</v>
      </c>
      <c r="G4422" s="207">
        <f t="shared" si="149"/>
        <v>1350</v>
      </c>
      <c r="H4422" s="231">
        <f t="shared" si="150"/>
        <v>1147.5</v>
      </c>
      <c r="I4422" s="319"/>
      <c r="J4422" s="320"/>
    </row>
    <row r="4423" spans="1:10">
      <c r="A4423" s="178">
        <v>331101014</v>
      </c>
      <c r="B4423" s="178" t="s">
        <v>7734</v>
      </c>
      <c r="C4423" s="178" t="s">
        <v>7735</v>
      </c>
      <c r="D4423" s="178"/>
      <c r="E4423" s="179" t="s">
        <v>20</v>
      </c>
      <c r="F4423" s="207">
        <v>1500</v>
      </c>
      <c r="G4423" s="207">
        <f t="shared" si="149"/>
        <v>1350</v>
      </c>
      <c r="H4423" s="231">
        <f t="shared" si="150"/>
        <v>1147.5</v>
      </c>
      <c r="I4423" s="319"/>
      <c r="J4423" s="320"/>
    </row>
    <row r="4424" spans="1:10">
      <c r="A4424" s="178">
        <v>331101015</v>
      </c>
      <c r="B4424" s="178" t="s">
        <v>7736</v>
      </c>
      <c r="C4424" s="178"/>
      <c r="D4424" s="178"/>
      <c r="E4424" s="179" t="s">
        <v>656</v>
      </c>
      <c r="F4424" s="207">
        <v>1900</v>
      </c>
      <c r="G4424" s="207">
        <f t="shared" si="149"/>
        <v>1710</v>
      </c>
      <c r="H4424" s="231">
        <f t="shared" si="150"/>
        <v>1453.5</v>
      </c>
      <c r="I4424" s="319"/>
      <c r="J4424" s="320"/>
    </row>
    <row r="4425" spans="1:10">
      <c r="A4425" s="178">
        <v>331101016</v>
      </c>
      <c r="B4425" s="178" t="s">
        <v>7737</v>
      </c>
      <c r="C4425" s="178" t="s">
        <v>7738</v>
      </c>
      <c r="D4425" s="178"/>
      <c r="E4425" s="179" t="s">
        <v>20</v>
      </c>
      <c r="F4425" s="207">
        <v>2000</v>
      </c>
      <c r="G4425" s="207">
        <f t="shared" si="149"/>
        <v>1800</v>
      </c>
      <c r="H4425" s="231">
        <f t="shared" si="150"/>
        <v>1530</v>
      </c>
      <c r="I4425" s="319"/>
      <c r="J4425" s="320"/>
    </row>
    <row r="4426" spans="1:10" ht="37.5">
      <c r="A4426" s="178">
        <v>331101017</v>
      </c>
      <c r="B4426" s="178" t="s">
        <v>7739</v>
      </c>
      <c r="C4426" s="178" t="s">
        <v>7740</v>
      </c>
      <c r="D4426" s="178" t="s">
        <v>5650</v>
      </c>
      <c r="E4426" s="179" t="s">
        <v>20</v>
      </c>
      <c r="F4426" s="207">
        <v>2800</v>
      </c>
      <c r="G4426" s="207">
        <f t="shared" ref="G4426" si="151">F4426*90%</f>
        <v>2520</v>
      </c>
      <c r="H4426" s="231">
        <f t="shared" ref="H4426" si="152">G4426*85%</f>
        <v>2142</v>
      </c>
      <c r="I4426" s="319"/>
      <c r="J4426" s="320"/>
    </row>
    <row r="4427" spans="1:10">
      <c r="A4427" s="178">
        <v>331101018</v>
      </c>
      <c r="B4427" s="178" t="s">
        <v>7741</v>
      </c>
      <c r="C4427" s="178"/>
      <c r="D4427" s="178"/>
      <c r="E4427" s="179" t="s">
        <v>20</v>
      </c>
      <c r="F4427" s="171">
        <v>4200</v>
      </c>
      <c r="G4427" s="207">
        <v>3780</v>
      </c>
      <c r="H4427" s="207">
        <v>3213</v>
      </c>
      <c r="I4427" s="319"/>
      <c r="J4427" s="320"/>
    </row>
    <row r="4428" spans="1:10">
      <c r="A4428" s="178">
        <v>331101019</v>
      </c>
      <c r="B4428" s="178" t="s">
        <v>7742</v>
      </c>
      <c r="C4428" s="178" t="s">
        <v>7743</v>
      </c>
      <c r="D4428" s="178" t="s">
        <v>4636</v>
      </c>
      <c r="E4428" s="179" t="s">
        <v>20</v>
      </c>
      <c r="F4428" s="207">
        <v>5500</v>
      </c>
      <c r="G4428" s="207">
        <f t="shared" ref="G4428:G4492" si="153">F4428*90%</f>
        <v>4950</v>
      </c>
      <c r="H4428" s="231">
        <f t="shared" ref="H4428:H4492" si="154">G4428*85%</f>
        <v>4207.5</v>
      </c>
      <c r="I4428" s="319"/>
      <c r="J4428" s="320"/>
    </row>
    <row r="4429" spans="1:10">
      <c r="A4429" s="178">
        <v>331101020</v>
      </c>
      <c r="B4429" s="178" t="s">
        <v>7744</v>
      </c>
      <c r="C4429" s="178"/>
      <c r="D4429" s="178"/>
      <c r="E4429" s="179" t="s">
        <v>20</v>
      </c>
      <c r="F4429" s="207">
        <v>2200</v>
      </c>
      <c r="G4429" s="207">
        <f t="shared" si="153"/>
        <v>1980</v>
      </c>
      <c r="H4429" s="231">
        <f t="shared" si="154"/>
        <v>1683</v>
      </c>
      <c r="I4429" s="319"/>
      <c r="J4429" s="320"/>
    </row>
    <row r="4430" spans="1:10">
      <c r="A4430" s="178">
        <v>331101021</v>
      </c>
      <c r="B4430" s="178" t="s">
        <v>7745</v>
      </c>
      <c r="C4430" s="178"/>
      <c r="D4430" s="178"/>
      <c r="E4430" s="179" t="s">
        <v>20</v>
      </c>
      <c r="F4430" s="207">
        <v>1000</v>
      </c>
      <c r="G4430" s="207">
        <f t="shared" si="153"/>
        <v>900</v>
      </c>
      <c r="H4430" s="231">
        <f t="shared" si="154"/>
        <v>765</v>
      </c>
      <c r="I4430" s="319"/>
      <c r="J4430" s="320"/>
    </row>
    <row r="4431" spans="1:10">
      <c r="A4431" s="178">
        <v>331101022</v>
      </c>
      <c r="B4431" s="178" t="s">
        <v>7746</v>
      </c>
      <c r="C4431" s="178"/>
      <c r="D4431" s="178"/>
      <c r="E4431" s="179" t="s">
        <v>20</v>
      </c>
      <c r="F4431" s="207">
        <v>1300</v>
      </c>
      <c r="G4431" s="207">
        <f t="shared" si="153"/>
        <v>1170</v>
      </c>
      <c r="H4431" s="231">
        <f t="shared" si="154"/>
        <v>994.5</v>
      </c>
      <c r="I4431" s="319"/>
      <c r="J4431" s="320"/>
    </row>
    <row r="4432" spans="1:10">
      <c r="A4432" s="178">
        <v>331101023</v>
      </c>
      <c r="B4432" s="178" t="s">
        <v>7747</v>
      </c>
      <c r="C4432" s="178"/>
      <c r="D4432" s="178"/>
      <c r="E4432" s="179" t="s">
        <v>20</v>
      </c>
      <c r="F4432" s="171">
        <v>1400</v>
      </c>
      <c r="G4432" s="207">
        <v>1260</v>
      </c>
      <c r="H4432" s="207">
        <v>1071</v>
      </c>
      <c r="I4432" s="319"/>
      <c r="J4432" s="320"/>
    </row>
    <row r="4433" spans="1:10">
      <c r="A4433" s="178">
        <v>331101024</v>
      </c>
      <c r="B4433" s="178" t="s">
        <v>7748</v>
      </c>
      <c r="C4433" s="178"/>
      <c r="D4433" s="178"/>
      <c r="E4433" s="179" t="s">
        <v>20</v>
      </c>
      <c r="F4433" s="207">
        <v>3100</v>
      </c>
      <c r="G4433" s="207">
        <f t="shared" si="153"/>
        <v>2790</v>
      </c>
      <c r="H4433" s="231">
        <f t="shared" si="154"/>
        <v>2371.5</v>
      </c>
      <c r="I4433" s="319"/>
      <c r="J4433" s="320"/>
    </row>
    <row r="4434" spans="1:10" ht="37.5">
      <c r="A4434" s="178">
        <v>331101025</v>
      </c>
      <c r="B4434" s="178" t="s">
        <v>7749</v>
      </c>
      <c r="C4434" s="178"/>
      <c r="D4434" s="178"/>
      <c r="E4434" s="179" t="s">
        <v>20</v>
      </c>
      <c r="F4434" s="207">
        <v>2500</v>
      </c>
      <c r="G4434" s="207">
        <f t="shared" si="153"/>
        <v>2250</v>
      </c>
      <c r="H4434" s="231">
        <f t="shared" si="154"/>
        <v>1912.5</v>
      </c>
      <c r="I4434" s="319" t="s">
        <v>7750</v>
      </c>
      <c r="J4434" s="320"/>
    </row>
    <row r="4435" spans="1:10" ht="37.5">
      <c r="A4435" s="178" t="s">
        <v>7751</v>
      </c>
      <c r="B4435" s="178" t="s">
        <v>7752</v>
      </c>
      <c r="C4435" s="178"/>
      <c r="D4435" s="178"/>
      <c r="E4435" s="179" t="s">
        <v>20</v>
      </c>
      <c r="F4435" s="207">
        <v>2900</v>
      </c>
      <c r="G4435" s="207">
        <f t="shared" si="153"/>
        <v>2610</v>
      </c>
      <c r="H4435" s="231">
        <f t="shared" si="154"/>
        <v>2218.5</v>
      </c>
      <c r="I4435" s="319"/>
      <c r="J4435" s="320"/>
    </row>
    <row r="4436" spans="1:10">
      <c r="A4436" s="178">
        <v>331102</v>
      </c>
      <c r="B4436" s="178" t="s">
        <v>7753</v>
      </c>
      <c r="C4436" s="178"/>
      <c r="D4436" s="178"/>
      <c r="E4436" s="179"/>
      <c r="F4436" s="171"/>
      <c r="G4436" s="207"/>
      <c r="H4436" s="231"/>
      <c r="I4436" s="319"/>
      <c r="J4436" s="320"/>
    </row>
    <row r="4437" spans="1:10" ht="37.5">
      <c r="A4437" s="178">
        <v>331102001</v>
      </c>
      <c r="B4437" s="178" t="s">
        <v>7754</v>
      </c>
      <c r="C4437" s="178" t="s">
        <v>7755</v>
      </c>
      <c r="D4437" s="178"/>
      <c r="E4437" s="179" t="s">
        <v>20</v>
      </c>
      <c r="F4437" s="207">
        <v>2500</v>
      </c>
      <c r="G4437" s="207">
        <f t="shared" si="153"/>
        <v>2250</v>
      </c>
      <c r="H4437" s="231">
        <f t="shared" si="154"/>
        <v>1912.5</v>
      </c>
      <c r="I4437" s="319"/>
      <c r="J4437" s="320"/>
    </row>
    <row r="4438" spans="1:10" ht="37.5">
      <c r="A4438" s="178">
        <v>331102002</v>
      </c>
      <c r="B4438" s="178" t="s">
        <v>7756</v>
      </c>
      <c r="C4438" s="178"/>
      <c r="D4438" s="178"/>
      <c r="E4438" s="179" t="s">
        <v>20</v>
      </c>
      <c r="F4438" s="207">
        <v>2100</v>
      </c>
      <c r="G4438" s="207">
        <f t="shared" si="153"/>
        <v>1890</v>
      </c>
      <c r="H4438" s="231">
        <f t="shared" si="154"/>
        <v>1606.5</v>
      </c>
      <c r="I4438" s="319"/>
      <c r="J4438" s="320"/>
    </row>
    <row r="4439" spans="1:10" ht="37.5">
      <c r="A4439" s="178">
        <v>331102003</v>
      </c>
      <c r="B4439" s="178" t="s">
        <v>7757</v>
      </c>
      <c r="C4439" s="178"/>
      <c r="D4439" s="178"/>
      <c r="E4439" s="179" t="s">
        <v>20</v>
      </c>
      <c r="F4439" s="207">
        <v>2200</v>
      </c>
      <c r="G4439" s="207">
        <f t="shared" si="153"/>
        <v>1980</v>
      </c>
      <c r="H4439" s="231">
        <f t="shared" si="154"/>
        <v>1683</v>
      </c>
      <c r="I4439" s="319"/>
      <c r="J4439" s="320"/>
    </row>
    <row r="4440" spans="1:10">
      <c r="A4440" s="178">
        <v>331102004</v>
      </c>
      <c r="B4440" s="178" t="s">
        <v>7758</v>
      </c>
      <c r="C4440" s="178"/>
      <c r="D4440" s="178"/>
      <c r="E4440" s="179" t="s">
        <v>20</v>
      </c>
      <c r="F4440" s="207">
        <v>2000</v>
      </c>
      <c r="G4440" s="207">
        <f t="shared" si="153"/>
        <v>1800</v>
      </c>
      <c r="H4440" s="231">
        <f t="shared" si="154"/>
        <v>1530</v>
      </c>
      <c r="I4440" s="319"/>
      <c r="J4440" s="320"/>
    </row>
    <row r="4441" spans="1:10">
      <c r="A4441" s="178">
        <v>331102005</v>
      </c>
      <c r="B4441" s="178" t="s">
        <v>7759</v>
      </c>
      <c r="C4441" s="178" t="s">
        <v>7760</v>
      </c>
      <c r="D4441" s="178"/>
      <c r="E4441" s="179" t="s">
        <v>20</v>
      </c>
      <c r="F4441" s="207">
        <v>2000</v>
      </c>
      <c r="G4441" s="207">
        <f t="shared" si="153"/>
        <v>1800</v>
      </c>
      <c r="H4441" s="231">
        <f t="shared" si="154"/>
        <v>1530</v>
      </c>
      <c r="I4441" s="319" t="s">
        <v>7761</v>
      </c>
      <c r="J4441" s="320"/>
    </row>
    <row r="4442" spans="1:10" ht="37.5">
      <c r="A4442" s="178" t="s">
        <v>7762</v>
      </c>
      <c r="B4442" s="192" t="s">
        <v>7763</v>
      </c>
      <c r="C4442" s="178"/>
      <c r="D4442" s="178"/>
      <c r="E4442" s="179" t="s">
        <v>20</v>
      </c>
      <c r="F4442" s="207">
        <v>2500</v>
      </c>
      <c r="G4442" s="207">
        <f t="shared" si="153"/>
        <v>2250</v>
      </c>
      <c r="H4442" s="231">
        <f t="shared" si="154"/>
        <v>1912.5</v>
      </c>
      <c r="I4442" s="319"/>
      <c r="J4442" s="320"/>
    </row>
    <row r="4443" spans="1:10">
      <c r="A4443" s="178">
        <v>331102006</v>
      </c>
      <c r="B4443" s="178" t="s">
        <v>7759</v>
      </c>
      <c r="C4443" s="178"/>
      <c r="D4443" s="178"/>
      <c r="E4443" s="179"/>
      <c r="F4443" s="207"/>
      <c r="G4443" s="207"/>
      <c r="H4443" s="231"/>
      <c r="I4443" s="185"/>
      <c r="J4443" s="186"/>
    </row>
    <row r="4444" spans="1:10">
      <c r="A4444" s="178">
        <v>331102007</v>
      </c>
      <c r="B4444" s="178" t="s">
        <v>7764</v>
      </c>
      <c r="C4444" s="178"/>
      <c r="D4444" s="178"/>
      <c r="E4444" s="179" t="s">
        <v>20</v>
      </c>
      <c r="F4444" s="207">
        <v>1500</v>
      </c>
      <c r="G4444" s="207">
        <f t="shared" si="153"/>
        <v>1350</v>
      </c>
      <c r="H4444" s="231">
        <f t="shared" si="154"/>
        <v>1147.5</v>
      </c>
      <c r="I4444" s="319"/>
      <c r="J4444" s="320"/>
    </row>
    <row r="4445" spans="1:10">
      <c r="A4445" s="178">
        <v>331102008</v>
      </c>
      <c r="B4445" s="178" t="s">
        <v>7765</v>
      </c>
      <c r="C4445" s="178"/>
      <c r="D4445" s="178"/>
      <c r="E4445" s="179" t="s">
        <v>20</v>
      </c>
      <c r="F4445" s="207">
        <v>1700</v>
      </c>
      <c r="G4445" s="207">
        <f t="shared" si="153"/>
        <v>1530</v>
      </c>
      <c r="H4445" s="231">
        <f t="shared" si="154"/>
        <v>1300.5</v>
      </c>
      <c r="I4445" s="319"/>
      <c r="J4445" s="320"/>
    </row>
    <row r="4446" spans="1:10" ht="37.5">
      <c r="A4446" s="178">
        <v>331102009</v>
      </c>
      <c r="B4446" s="178" t="s">
        <v>7766</v>
      </c>
      <c r="C4446" s="178"/>
      <c r="D4446" s="178"/>
      <c r="E4446" s="179" t="s">
        <v>20</v>
      </c>
      <c r="F4446" s="207">
        <v>1800</v>
      </c>
      <c r="G4446" s="207">
        <f t="shared" si="153"/>
        <v>1620</v>
      </c>
      <c r="H4446" s="231">
        <f t="shared" si="154"/>
        <v>1377</v>
      </c>
      <c r="I4446" s="319"/>
      <c r="J4446" s="320"/>
    </row>
    <row r="4447" spans="1:10">
      <c r="A4447" s="178">
        <v>331102010</v>
      </c>
      <c r="B4447" s="178" t="s">
        <v>7767</v>
      </c>
      <c r="C4447" s="178"/>
      <c r="D4447" s="178"/>
      <c r="E4447" s="179" t="s">
        <v>20</v>
      </c>
      <c r="F4447" s="207">
        <v>1000</v>
      </c>
      <c r="G4447" s="207">
        <f t="shared" si="153"/>
        <v>900</v>
      </c>
      <c r="H4447" s="231">
        <f t="shared" si="154"/>
        <v>765</v>
      </c>
      <c r="I4447" s="319"/>
      <c r="J4447" s="320"/>
    </row>
    <row r="4448" spans="1:10">
      <c r="A4448" s="178">
        <v>331102011</v>
      </c>
      <c r="B4448" s="178" t="s">
        <v>7768</v>
      </c>
      <c r="C4448" s="178"/>
      <c r="D4448" s="178"/>
      <c r="E4448" s="179" t="s">
        <v>20</v>
      </c>
      <c r="F4448" s="207">
        <v>1200</v>
      </c>
      <c r="G4448" s="207">
        <f t="shared" si="153"/>
        <v>1080</v>
      </c>
      <c r="H4448" s="231">
        <f t="shared" si="154"/>
        <v>918</v>
      </c>
      <c r="I4448" s="319"/>
      <c r="J4448" s="320"/>
    </row>
    <row r="4449" spans="1:10">
      <c r="A4449" s="178">
        <v>331102012</v>
      </c>
      <c r="B4449" s="178" t="s">
        <v>7769</v>
      </c>
      <c r="C4449" s="178"/>
      <c r="D4449" s="178"/>
      <c r="E4449" s="179" t="s">
        <v>20</v>
      </c>
      <c r="F4449" s="207">
        <v>1500</v>
      </c>
      <c r="G4449" s="207">
        <f t="shared" si="153"/>
        <v>1350</v>
      </c>
      <c r="H4449" s="231">
        <f t="shared" si="154"/>
        <v>1147.5</v>
      </c>
      <c r="I4449" s="319"/>
      <c r="J4449" s="320"/>
    </row>
    <row r="4450" spans="1:10">
      <c r="A4450" s="178">
        <v>331102013</v>
      </c>
      <c r="B4450" s="178" t="s">
        <v>7770</v>
      </c>
      <c r="C4450" s="178"/>
      <c r="D4450" s="178"/>
      <c r="E4450" s="179" t="s">
        <v>20</v>
      </c>
      <c r="F4450" s="207">
        <v>1500</v>
      </c>
      <c r="G4450" s="207">
        <f t="shared" si="153"/>
        <v>1350</v>
      </c>
      <c r="H4450" s="231">
        <f t="shared" si="154"/>
        <v>1147.5</v>
      </c>
      <c r="I4450" s="319" t="s">
        <v>7771</v>
      </c>
      <c r="J4450" s="320"/>
    </row>
    <row r="4451" spans="1:10">
      <c r="A4451" s="178">
        <v>331102014</v>
      </c>
      <c r="B4451" s="178" t="s">
        <v>7772</v>
      </c>
      <c r="C4451" s="178"/>
      <c r="D4451" s="178"/>
      <c r="E4451" s="179" t="s">
        <v>20</v>
      </c>
      <c r="F4451" s="207">
        <v>1500</v>
      </c>
      <c r="G4451" s="207">
        <f t="shared" si="153"/>
        <v>1350</v>
      </c>
      <c r="H4451" s="231">
        <f t="shared" si="154"/>
        <v>1147.5</v>
      </c>
      <c r="I4451" s="319"/>
      <c r="J4451" s="320"/>
    </row>
    <row r="4452" spans="1:10">
      <c r="A4452" s="178">
        <v>331102015</v>
      </c>
      <c r="B4452" s="178" t="s">
        <v>7773</v>
      </c>
      <c r="C4452" s="178"/>
      <c r="D4452" s="178"/>
      <c r="E4452" s="179" t="s">
        <v>20</v>
      </c>
      <c r="F4452" s="207">
        <v>1500</v>
      </c>
      <c r="G4452" s="207">
        <f t="shared" si="153"/>
        <v>1350</v>
      </c>
      <c r="H4452" s="231">
        <f t="shared" si="154"/>
        <v>1147.5</v>
      </c>
      <c r="I4452" s="319"/>
      <c r="J4452" s="320"/>
    </row>
    <row r="4453" spans="1:10">
      <c r="A4453" s="178">
        <v>331102016</v>
      </c>
      <c r="B4453" s="178" t="s">
        <v>7774</v>
      </c>
      <c r="C4453" s="178"/>
      <c r="D4453" s="178"/>
      <c r="E4453" s="179" t="s">
        <v>20</v>
      </c>
      <c r="F4453" s="207">
        <v>1700</v>
      </c>
      <c r="G4453" s="207">
        <f t="shared" si="153"/>
        <v>1530</v>
      </c>
      <c r="H4453" s="231">
        <f t="shared" si="154"/>
        <v>1300.5</v>
      </c>
      <c r="I4453" s="319"/>
      <c r="J4453" s="320"/>
    </row>
    <row r="4454" spans="1:10">
      <c r="A4454" s="178">
        <v>331102017</v>
      </c>
      <c r="B4454" s="178" t="s">
        <v>7775</v>
      </c>
      <c r="C4454" s="178"/>
      <c r="D4454" s="178"/>
      <c r="E4454" s="179" t="s">
        <v>20</v>
      </c>
      <c r="F4454" s="207">
        <v>1800</v>
      </c>
      <c r="G4454" s="207">
        <f t="shared" si="153"/>
        <v>1620</v>
      </c>
      <c r="H4454" s="231">
        <f t="shared" si="154"/>
        <v>1377</v>
      </c>
      <c r="I4454" s="319"/>
      <c r="J4454" s="320"/>
    </row>
    <row r="4455" spans="1:10">
      <c r="A4455" s="178">
        <v>331102018</v>
      </c>
      <c r="B4455" s="178" t="s">
        <v>7776</v>
      </c>
      <c r="C4455" s="178"/>
      <c r="D4455" s="178"/>
      <c r="E4455" s="179" t="s">
        <v>20</v>
      </c>
      <c r="F4455" s="207">
        <v>2200</v>
      </c>
      <c r="G4455" s="207">
        <f t="shared" si="153"/>
        <v>1980</v>
      </c>
      <c r="H4455" s="231">
        <f t="shared" si="154"/>
        <v>1683</v>
      </c>
      <c r="I4455" s="319"/>
      <c r="J4455" s="320"/>
    </row>
    <row r="4456" spans="1:10">
      <c r="A4456" s="178">
        <v>331102019</v>
      </c>
      <c r="B4456" s="178" t="s">
        <v>7777</v>
      </c>
      <c r="C4456" s="178"/>
      <c r="D4456" s="178"/>
      <c r="E4456" s="179" t="s">
        <v>20</v>
      </c>
      <c r="F4456" s="207">
        <v>2000</v>
      </c>
      <c r="G4456" s="207">
        <f t="shared" si="153"/>
        <v>1800</v>
      </c>
      <c r="H4456" s="231">
        <f t="shared" si="154"/>
        <v>1530</v>
      </c>
      <c r="I4456" s="319"/>
      <c r="J4456" s="320"/>
    </row>
    <row r="4457" spans="1:10">
      <c r="A4457" s="178">
        <v>331103</v>
      </c>
      <c r="B4457" s="178" t="s">
        <v>7778</v>
      </c>
      <c r="C4457" s="178"/>
      <c r="D4457" s="178"/>
      <c r="E4457" s="179"/>
      <c r="F4457" s="171"/>
      <c r="G4457" s="207"/>
      <c r="H4457" s="231"/>
      <c r="I4457" s="319"/>
      <c r="J4457" s="320"/>
    </row>
    <row r="4458" spans="1:10">
      <c r="A4458" s="178">
        <v>331103001</v>
      </c>
      <c r="B4458" s="178" t="s">
        <v>7779</v>
      </c>
      <c r="C4458" s="178"/>
      <c r="D4458" s="178"/>
      <c r="E4458" s="179" t="s">
        <v>20</v>
      </c>
      <c r="F4458" s="207">
        <v>1200</v>
      </c>
      <c r="G4458" s="207">
        <f t="shared" si="153"/>
        <v>1080</v>
      </c>
      <c r="H4458" s="231">
        <f t="shared" si="154"/>
        <v>918</v>
      </c>
      <c r="I4458" s="319"/>
      <c r="J4458" s="320"/>
    </row>
    <row r="4459" spans="1:10">
      <c r="A4459" s="178">
        <v>331103002</v>
      </c>
      <c r="B4459" s="178" t="s">
        <v>7780</v>
      </c>
      <c r="C4459" s="178"/>
      <c r="D4459" s="178"/>
      <c r="E4459" s="179" t="s">
        <v>20</v>
      </c>
      <c r="F4459" s="207">
        <v>1500</v>
      </c>
      <c r="G4459" s="207">
        <f t="shared" si="153"/>
        <v>1350</v>
      </c>
      <c r="H4459" s="231">
        <f t="shared" si="154"/>
        <v>1147.5</v>
      </c>
      <c r="I4459" s="319"/>
      <c r="J4459" s="320"/>
    </row>
    <row r="4460" spans="1:10">
      <c r="A4460" s="178">
        <v>331103003</v>
      </c>
      <c r="B4460" s="178" t="s">
        <v>7781</v>
      </c>
      <c r="C4460" s="178"/>
      <c r="D4460" s="178"/>
      <c r="E4460" s="179" t="s">
        <v>20</v>
      </c>
      <c r="F4460" s="207">
        <v>1600</v>
      </c>
      <c r="G4460" s="207">
        <f t="shared" si="153"/>
        <v>1440</v>
      </c>
      <c r="H4460" s="231">
        <f t="shared" si="154"/>
        <v>1224</v>
      </c>
      <c r="I4460" s="319"/>
      <c r="J4460" s="320"/>
    </row>
    <row r="4461" spans="1:10">
      <c r="A4461" s="178">
        <v>331103004</v>
      </c>
      <c r="B4461" s="178" t="s">
        <v>7782</v>
      </c>
      <c r="C4461" s="178"/>
      <c r="D4461" s="178"/>
      <c r="E4461" s="179" t="s">
        <v>20</v>
      </c>
      <c r="F4461" s="207">
        <v>1300</v>
      </c>
      <c r="G4461" s="207">
        <f t="shared" si="153"/>
        <v>1170</v>
      </c>
      <c r="H4461" s="231">
        <f t="shared" si="154"/>
        <v>994.5</v>
      </c>
      <c r="I4461" s="319"/>
      <c r="J4461" s="320"/>
    </row>
    <row r="4462" spans="1:10">
      <c r="A4462" s="178">
        <v>331103005</v>
      </c>
      <c r="B4462" s="178" t="s">
        <v>7783</v>
      </c>
      <c r="C4462" s="178" t="s">
        <v>7784</v>
      </c>
      <c r="D4462" s="178"/>
      <c r="E4462" s="179" t="s">
        <v>20</v>
      </c>
      <c r="F4462" s="207">
        <v>800</v>
      </c>
      <c r="G4462" s="207">
        <f t="shared" si="153"/>
        <v>720</v>
      </c>
      <c r="H4462" s="231">
        <f t="shared" si="154"/>
        <v>612</v>
      </c>
      <c r="I4462" s="319"/>
      <c r="J4462" s="320"/>
    </row>
    <row r="4463" spans="1:10">
      <c r="A4463" s="178">
        <v>331103006</v>
      </c>
      <c r="B4463" s="178" t="s">
        <v>7785</v>
      </c>
      <c r="C4463" s="178" t="s">
        <v>7786</v>
      </c>
      <c r="D4463" s="178" t="s">
        <v>7787</v>
      </c>
      <c r="E4463" s="179" t="s">
        <v>20</v>
      </c>
      <c r="F4463" s="171">
        <v>3000</v>
      </c>
      <c r="G4463" s="207">
        <v>2700</v>
      </c>
      <c r="H4463" s="207">
        <v>2295</v>
      </c>
      <c r="I4463" s="319"/>
      <c r="J4463" s="320"/>
    </row>
    <row r="4464" spans="1:10">
      <c r="A4464" s="178">
        <v>331103007</v>
      </c>
      <c r="B4464" s="178" t="s">
        <v>7788</v>
      </c>
      <c r="C4464" s="178"/>
      <c r="D4464" s="178"/>
      <c r="E4464" s="179" t="s">
        <v>20</v>
      </c>
      <c r="F4464" s="207">
        <v>3000</v>
      </c>
      <c r="G4464" s="207">
        <f t="shared" si="153"/>
        <v>2700</v>
      </c>
      <c r="H4464" s="231">
        <f t="shared" si="154"/>
        <v>2295</v>
      </c>
      <c r="I4464" s="319"/>
      <c r="J4464" s="320"/>
    </row>
    <row r="4465" spans="1:10">
      <c r="A4465" s="178">
        <v>331103008</v>
      </c>
      <c r="B4465" s="178" t="s">
        <v>7789</v>
      </c>
      <c r="C4465" s="178" t="s">
        <v>7790</v>
      </c>
      <c r="D4465" s="178"/>
      <c r="E4465" s="179" t="s">
        <v>20</v>
      </c>
      <c r="F4465" s="207">
        <v>3200</v>
      </c>
      <c r="G4465" s="207">
        <f t="shared" si="153"/>
        <v>2880</v>
      </c>
      <c r="H4465" s="231">
        <f t="shared" si="154"/>
        <v>2448</v>
      </c>
      <c r="I4465" s="319"/>
      <c r="J4465" s="320"/>
    </row>
    <row r="4466" spans="1:10">
      <c r="A4466" s="178">
        <v>331103009</v>
      </c>
      <c r="B4466" s="178" t="s">
        <v>7791</v>
      </c>
      <c r="C4466" s="178" t="s">
        <v>7792</v>
      </c>
      <c r="D4466" s="178"/>
      <c r="E4466" s="179" t="s">
        <v>20</v>
      </c>
      <c r="F4466" s="207">
        <v>2200</v>
      </c>
      <c r="G4466" s="207">
        <f t="shared" si="153"/>
        <v>1980</v>
      </c>
      <c r="H4466" s="231">
        <f t="shared" si="154"/>
        <v>1683</v>
      </c>
      <c r="I4466" s="319"/>
      <c r="J4466" s="320"/>
    </row>
    <row r="4467" spans="1:10">
      <c r="A4467" s="178">
        <v>331103010</v>
      </c>
      <c r="B4467" s="178" t="s">
        <v>7793</v>
      </c>
      <c r="C4467" s="178" t="s">
        <v>7792</v>
      </c>
      <c r="D4467" s="178"/>
      <c r="E4467" s="179" t="s">
        <v>20</v>
      </c>
      <c r="F4467" s="207">
        <v>2200</v>
      </c>
      <c r="G4467" s="207">
        <f t="shared" si="153"/>
        <v>1980</v>
      </c>
      <c r="H4467" s="231">
        <f t="shared" si="154"/>
        <v>1683</v>
      </c>
      <c r="I4467" s="319"/>
      <c r="J4467" s="320"/>
    </row>
    <row r="4468" spans="1:10">
      <c r="A4468" s="178">
        <v>331103011</v>
      </c>
      <c r="B4468" s="178" t="s">
        <v>7794</v>
      </c>
      <c r="C4468" s="178" t="s">
        <v>7795</v>
      </c>
      <c r="D4468" s="178"/>
      <c r="E4468" s="179" t="s">
        <v>20</v>
      </c>
      <c r="F4468" s="207">
        <v>2200</v>
      </c>
      <c r="G4468" s="207">
        <f t="shared" si="153"/>
        <v>1980</v>
      </c>
      <c r="H4468" s="231">
        <f t="shared" si="154"/>
        <v>1683</v>
      </c>
      <c r="I4468" s="319"/>
      <c r="J4468" s="320"/>
    </row>
    <row r="4469" spans="1:10">
      <c r="A4469" s="178">
        <v>331103012</v>
      </c>
      <c r="B4469" s="178" t="s">
        <v>7796</v>
      </c>
      <c r="C4469" s="178" t="s">
        <v>7797</v>
      </c>
      <c r="D4469" s="178"/>
      <c r="E4469" s="179" t="s">
        <v>20</v>
      </c>
      <c r="F4469" s="207">
        <v>1800</v>
      </c>
      <c r="G4469" s="207">
        <f t="shared" si="153"/>
        <v>1620</v>
      </c>
      <c r="H4469" s="231">
        <f t="shared" si="154"/>
        <v>1377</v>
      </c>
      <c r="I4469" s="319"/>
      <c r="J4469" s="320"/>
    </row>
    <row r="4470" spans="1:10">
      <c r="A4470" s="178">
        <v>331103013</v>
      </c>
      <c r="B4470" s="178" t="s">
        <v>7798</v>
      </c>
      <c r="C4470" s="178"/>
      <c r="D4470" s="178"/>
      <c r="E4470" s="179" t="s">
        <v>20</v>
      </c>
      <c r="F4470" s="207">
        <v>2500</v>
      </c>
      <c r="G4470" s="207">
        <f t="shared" si="153"/>
        <v>2250</v>
      </c>
      <c r="H4470" s="231">
        <f t="shared" si="154"/>
        <v>1912.5</v>
      </c>
      <c r="I4470" s="319"/>
      <c r="J4470" s="320"/>
    </row>
    <row r="4471" spans="1:10">
      <c r="A4471" s="178">
        <v>331103014</v>
      </c>
      <c r="B4471" s="178" t="s">
        <v>7799</v>
      </c>
      <c r="C4471" s="178"/>
      <c r="D4471" s="178"/>
      <c r="E4471" s="179" t="s">
        <v>20</v>
      </c>
      <c r="F4471" s="207">
        <v>1900</v>
      </c>
      <c r="G4471" s="207">
        <f t="shared" si="153"/>
        <v>1710</v>
      </c>
      <c r="H4471" s="231">
        <f t="shared" si="154"/>
        <v>1453.5</v>
      </c>
      <c r="I4471" s="319"/>
      <c r="J4471" s="320"/>
    </row>
    <row r="4472" spans="1:10">
      <c r="A4472" s="178">
        <v>331103015</v>
      </c>
      <c r="B4472" s="178" t="s">
        <v>7800</v>
      </c>
      <c r="C4472" s="178"/>
      <c r="D4472" s="178"/>
      <c r="E4472" s="179" t="s">
        <v>20</v>
      </c>
      <c r="F4472" s="207">
        <v>1000</v>
      </c>
      <c r="G4472" s="207">
        <f t="shared" si="153"/>
        <v>900</v>
      </c>
      <c r="H4472" s="231">
        <f t="shared" si="154"/>
        <v>765</v>
      </c>
      <c r="I4472" s="319"/>
      <c r="J4472" s="320"/>
    </row>
    <row r="4473" spans="1:10">
      <c r="A4473" s="178">
        <v>331103016</v>
      </c>
      <c r="B4473" s="178" t="s">
        <v>7801</v>
      </c>
      <c r="C4473" s="178"/>
      <c r="D4473" s="178"/>
      <c r="E4473" s="179" t="s">
        <v>20</v>
      </c>
      <c r="F4473" s="207">
        <v>1200</v>
      </c>
      <c r="G4473" s="207">
        <f t="shared" si="153"/>
        <v>1080</v>
      </c>
      <c r="H4473" s="231">
        <f t="shared" si="154"/>
        <v>918</v>
      </c>
      <c r="I4473" s="319"/>
      <c r="J4473" s="320"/>
    </row>
    <row r="4474" spans="1:10">
      <c r="A4474" s="178">
        <v>331103017</v>
      </c>
      <c r="B4474" s="178" t="s">
        <v>7802</v>
      </c>
      <c r="C4474" s="178"/>
      <c r="D4474" s="178"/>
      <c r="E4474" s="179" t="s">
        <v>20</v>
      </c>
      <c r="F4474" s="207">
        <v>1500</v>
      </c>
      <c r="G4474" s="207">
        <f t="shared" si="153"/>
        <v>1350</v>
      </c>
      <c r="H4474" s="231">
        <f t="shared" si="154"/>
        <v>1147.5</v>
      </c>
      <c r="I4474" s="319"/>
      <c r="J4474" s="320"/>
    </row>
    <row r="4475" spans="1:10">
      <c r="A4475" s="178">
        <v>331103018</v>
      </c>
      <c r="B4475" s="178" t="s">
        <v>7803</v>
      </c>
      <c r="C4475" s="178" t="s">
        <v>7804</v>
      </c>
      <c r="D4475" s="178"/>
      <c r="E4475" s="179" t="s">
        <v>20</v>
      </c>
      <c r="F4475" s="207">
        <v>1800</v>
      </c>
      <c r="G4475" s="207">
        <f t="shared" si="153"/>
        <v>1620</v>
      </c>
      <c r="H4475" s="231">
        <f t="shared" si="154"/>
        <v>1377</v>
      </c>
      <c r="I4475" s="319"/>
      <c r="J4475" s="320"/>
    </row>
    <row r="4476" spans="1:10">
      <c r="A4476" s="178">
        <v>331103019</v>
      </c>
      <c r="B4476" s="178" t="s">
        <v>7805</v>
      </c>
      <c r="C4476" s="178"/>
      <c r="D4476" s="178"/>
      <c r="E4476" s="179" t="s">
        <v>20</v>
      </c>
      <c r="F4476" s="207">
        <v>1800</v>
      </c>
      <c r="G4476" s="207">
        <f t="shared" si="153"/>
        <v>1620</v>
      </c>
      <c r="H4476" s="231">
        <f t="shared" si="154"/>
        <v>1377</v>
      </c>
      <c r="I4476" s="319"/>
      <c r="J4476" s="320"/>
    </row>
    <row r="4477" spans="1:10">
      <c r="A4477" s="178">
        <v>331103020</v>
      </c>
      <c r="B4477" s="178" t="s">
        <v>7806</v>
      </c>
      <c r="C4477" s="178"/>
      <c r="D4477" s="178"/>
      <c r="E4477" s="179" t="s">
        <v>20</v>
      </c>
      <c r="F4477" s="171">
        <v>1680</v>
      </c>
      <c r="G4477" s="207">
        <v>1512</v>
      </c>
      <c r="H4477" s="207">
        <v>1285</v>
      </c>
      <c r="I4477" s="319"/>
      <c r="J4477" s="320"/>
    </row>
    <row r="4478" spans="1:10">
      <c r="A4478" s="178">
        <v>331103021</v>
      </c>
      <c r="B4478" s="178" t="s">
        <v>7807</v>
      </c>
      <c r="C4478" s="178" t="s">
        <v>7808</v>
      </c>
      <c r="D4478" s="178"/>
      <c r="E4478" s="179" t="s">
        <v>20</v>
      </c>
      <c r="F4478" s="207">
        <v>1200</v>
      </c>
      <c r="G4478" s="207">
        <f t="shared" si="153"/>
        <v>1080</v>
      </c>
      <c r="H4478" s="231">
        <f t="shared" si="154"/>
        <v>918</v>
      </c>
      <c r="I4478" s="319"/>
      <c r="J4478" s="320"/>
    </row>
    <row r="4479" spans="1:10">
      <c r="A4479" s="178">
        <v>331103022</v>
      </c>
      <c r="B4479" s="178" t="s">
        <v>7809</v>
      </c>
      <c r="C4479" s="178"/>
      <c r="D4479" s="178"/>
      <c r="E4479" s="179" t="s">
        <v>20</v>
      </c>
      <c r="F4479" s="207">
        <v>1800</v>
      </c>
      <c r="G4479" s="207">
        <f t="shared" si="153"/>
        <v>1620</v>
      </c>
      <c r="H4479" s="231">
        <f t="shared" si="154"/>
        <v>1377</v>
      </c>
      <c r="I4479" s="319"/>
      <c r="J4479" s="320"/>
    </row>
    <row r="4480" spans="1:10" ht="37.5">
      <c r="A4480" s="178">
        <v>331103023</v>
      </c>
      <c r="B4480" s="178" t="s">
        <v>7810</v>
      </c>
      <c r="C4480" s="178"/>
      <c r="D4480" s="178"/>
      <c r="E4480" s="179" t="s">
        <v>20</v>
      </c>
      <c r="F4480" s="207">
        <v>1800</v>
      </c>
      <c r="G4480" s="207">
        <f t="shared" si="153"/>
        <v>1620</v>
      </c>
      <c r="H4480" s="231">
        <f t="shared" si="154"/>
        <v>1377</v>
      </c>
      <c r="I4480" s="319"/>
      <c r="J4480" s="320"/>
    </row>
    <row r="4481" spans="1:10">
      <c r="A4481" s="178">
        <v>331103024</v>
      </c>
      <c r="B4481" s="178" t="s">
        <v>7811</v>
      </c>
      <c r="C4481" s="178"/>
      <c r="D4481" s="178"/>
      <c r="E4481" s="179" t="s">
        <v>20</v>
      </c>
      <c r="F4481" s="207">
        <v>1000</v>
      </c>
      <c r="G4481" s="207">
        <f t="shared" si="153"/>
        <v>900</v>
      </c>
      <c r="H4481" s="231">
        <f t="shared" si="154"/>
        <v>765</v>
      </c>
      <c r="I4481" s="319"/>
      <c r="J4481" s="320"/>
    </row>
    <row r="4482" spans="1:10">
      <c r="A4482" s="178">
        <v>331103025</v>
      </c>
      <c r="B4482" s="178" t="s">
        <v>7812</v>
      </c>
      <c r="C4482" s="178"/>
      <c r="D4482" s="178"/>
      <c r="E4482" s="179" t="s">
        <v>20</v>
      </c>
      <c r="F4482" s="207">
        <v>1500</v>
      </c>
      <c r="G4482" s="207">
        <f t="shared" si="153"/>
        <v>1350</v>
      </c>
      <c r="H4482" s="231">
        <f t="shared" si="154"/>
        <v>1147.5</v>
      </c>
      <c r="I4482" s="319"/>
      <c r="J4482" s="320"/>
    </row>
    <row r="4483" spans="1:10" ht="46.5" customHeight="1">
      <c r="A4483" s="178">
        <v>331103026</v>
      </c>
      <c r="B4483" s="178" t="s">
        <v>7813</v>
      </c>
      <c r="C4483" s="178" t="s">
        <v>7814</v>
      </c>
      <c r="D4483" s="178" t="s">
        <v>7815</v>
      </c>
      <c r="E4483" s="179" t="s">
        <v>20</v>
      </c>
      <c r="F4483" s="171">
        <v>1500</v>
      </c>
      <c r="G4483" s="207">
        <v>1350</v>
      </c>
      <c r="H4483" s="207">
        <v>1148</v>
      </c>
      <c r="I4483" s="319" t="s">
        <v>7816</v>
      </c>
      <c r="J4483" s="320"/>
    </row>
    <row r="4484" spans="1:10" ht="37.5">
      <c r="A4484" s="178" t="s">
        <v>7817</v>
      </c>
      <c r="B4484" s="190" t="s">
        <v>7818</v>
      </c>
      <c r="C4484" s="178"/>
      <c r="D4484" s="178"/>
      <c r="E4484" s="191" t="s">
        <v>20</v>
      </c>
      <c r="F4484" s="207">
        <v>1600</v>
      </c>
      <c r="G4484" s="207">
        <f t="shared" si="153"/>
        <v>1440</v>
      </c>
      <c r="H4484" s="231">
        <f t="shared" si="154"/>
        <v>1224</v>
      </c>
      <c r="I4484" s="319"/>
      <c r="J4484" s="320"/>
    </row>
    <row r="4485" spans="1:10" ht="37.5">
      <c r="A4485" s="178" t="s">
        <v>7819</v>
      </c>
      <c r="B4485" s="190" t="s">
        <v>7820</v>
      </c>
      <c r="C4485" s="178"/>
      <c r="D4485" s="178"/>
      <c r="E4485" s="191" t="s">
        <v>20</v>
      </c>
      <c r="F4485" s="207">
        <v>2100</v>
      </c>
      <c r="G4485" s="207">
        <f t="shared" si="153"/>
        <v>1890</v>
      </c>
      <c r="H4485" s="231">
        <f t="shared" si="154"/>
        <v>1606.5</v>
      </c>
      <c r="I4485" s="319"/>
      <c r="J4485" s="320"/>
    </row>
    <row r="4486" spans="1:10" ht="37.5">
      <c r="A4486" s="178" t="s">
        <v>7821</v>
      </c>
      <c r="B4486" s="190" t="s">
        <v>7822</v>
      </c>
      <c r="C4486" s="178"/>
      <c r="D4486" s="178"/>
      <c r="E4486" s="191" t="s">
        <v>20</v>
      </c>
      <c r="F4486" s="207">
        <v>1500</v>
      </c>
      <c r="G4486" s="207">
        <f t="shared" si="153"/>
        <v>1350</v>
      </c>
      <c r="H4486" s="231">
        <f t="shared" si="154"/>
        <v>1147.5</v>
      </c>
      <c r="I4486" s="185"/>
      <c r="J4486" s="186"/>
    </row>
    <row r="4487" spans="1:10">
      <c r="A4487" s="178">
        <v>331103027</v>
      </c>
      <c r="B4487" s="178" t="s">
        <v>7823</v>
      </c>
      <c r="C4487" s="178" t="s">
        <v>7824</v>
      </c>
      <c r="D4487" s="178"/>
      <c r="E4487" s="179" t="s">
        <v>20</v>
      </c>
      <c r="F4487" s="171">
        <v>1200</v>
      </c>
      <c r="G4487" s="207">
        <v>1080</v>
      </c>
      <c r="H4487" s="207">
        <v>918</v>
      </c>
      <c r="I4487" s="319"/>
      <c r="J4487" s="320"/>
    </row>
    <row r="4488" spans="1:10">
      <c r="A4488" s="178">
        <v>331103028</v>
      </c>
      <c r="B4488" s="178" t="s">
        <v>7825</v>
      </c>
      <c r="C4488" s="178"/>
      <c r="D4488" s="178"/>
      <c r="E4488" s="179" t="s">
        <v>20</v>
      </c>
      <c r="F4488" s="207">
        <v>2100</v>
      </c>
      <c r="G4488" s="207">
        <f t="shared" si="153"/>
        <v>1890</v>
      </c>
      <c r="H4488" s="231">
        <f t="shared" si="154"/>
        <v>1606.5</v>
      </c>
      <c r="I4488" s="319"/>
      <c r="J4488" s="320"/>
    </row>
    <row r="4489" spans="1:10">
      <c r="A4489" s="178">
        <v>331104</v>
      </c>
      <c r="B4489" s="178" t="s">
        <v>7826</v>
      </c>
      <c r="C4489" s="178"/>
      <c r="D4489" s="178"/>
      <c r="E4489" s="179"/>
      <c r="F4489" s="171"/>
      <c r="G4489" s="207"/>
      <c r="H4489" s="231"/>
      <c r="I4489" s="319"/>
      <c r="J4489" s="320"/>
    </row>
    <row r="4490" spans="1:10" ht="37.5">
      <c r="A4490" s="178">
        <v>331104001</v>
      </c>
      <c r="B4490" s="178" t="s">
        <v>7827</v>
      </c>
      <c r="C4490" s="178" t="s">
        <v>7828</v>
      </c>
      <c r="D4490" s="178"/>
      <c r="E4490" s="179" t="s">
        <v>20</v>
      </c>
      <c r="F4490" s="207">
        <v>1800</v>
      </c>
      <c r="G4490" s="207">
        <f t="shared" si="153"/>
        <v>1620</v>
      </c>
      <c r="H4490" s="231">
        <f t="shared" si="154"/>
        <v>1377</v>
      </c>
      <c r="I4490" s="319"/>
      <c r="J4490" s="320"/>
    </row>
    <row r="4491" spans="1:10">
      <c r="A4491" s="178">
        <v>331104002</v>
      </c>
      <c r="B4491" s="178" t="s">
        <v>7829</v>
      </c>
      <c r="C4491" s="178"/>
      <c r="D4491" s="178"/>
      <c r="E4491" s="179" t="s">
        <v>20</v>
      </c>
      <c r="F4491" s="207">
        <v>1200</v>
      </c>
      <c r="G4491" s="207">
        <f t="shared" si="153"/>
        <v>1080</v>
      </c>
      <c r="H4491" s="231">
        <f t="shared" si="154"/>
        <v>918</v>
      </c>
      <c r="I4491" s="319"/>
      <c r="J4491" s="320"/>
    </row>
    <row r="4492" spans="1:10">
      <c r="A4492" s="178">
        <v>331104003</v>
      </c>
      <c r="B4492" s="178" t="s">
        <v>7830</v>
      </c>
      <c r="C4492" s="178"/>
      <c r="D4492" s="178"/>
      <c r="E4492" s="179" t="s">
        <v>20</v>
      </c>
      <c r="F4492" s="207">
        <v>1500</v>
      </c>
      <c r="G4492" s="207">
        <f t="shared" si="153"/>
        <v>1350</v>
      </c>
      <c r="H4492" s="231">
        <f t="shared" si="154"/>
        <v>1147.5</v>
      </c>
      <c r="I4492" s="319"/>
      <c r="J4492" s="320"/>
    </row>
    <row r="4493" spans="1:10">
      <c r="A4493" s="178">
        <v>331104004</v>
      </c>
      <c r="B4493" s="178" t="s">
        <v>7831</v>
      </c>
      <c r="C4493" s="178"/>
      <c r="D4493" s="178"/>
      <c r="E4493" s="179" t="s">
        <v>20</v>
      </c>
      <c r="F4493" s="207">
        <v>1000</v>
      </c>
      <c r="G4493" s="207">
        <f t="shared" ref="G4493:G4555" si="155">F4493*90%</f>
        <v>900</v>
      </c>
      <c r="H4493" s="231">
        <f t="shared" ref="H4493:H4555" si="156">G4493*85%</f>
        <v>765</v>
      </c>
      <c r="I4493" s="319"/>
      <c r="J4493" s="320"/>
    </row>
    <row r="4494" spans="1:10">
      <c r="A4494" s="178">
        <v>331104005</v>
      </c>
      <c r="B4494" s="178" t="s">
        <v>7832</v>
      </c>
      <c r="C4494" s="178" t="s">
        <v>7833</v>
      </c>
      <c r="D4494" s="178"/>
      <c r="E4494" s="179" t="s">
        <v>20</v>
      </c>
      <c r="F4494" s="207">
        <v>1200</v>
      </c>
      <c r="G4494" s="207">
        <f t="shared" si="155"/>
        <v>1080</v>
      </c>
      <c r="H4494" s="231">
        <f t="shared" si="156"/>
        <v>918</v>
      </c>
      <c r="I4494" s="319"/>
      <c r="J4494" s="320"/>
    </row>
    <row r="4495" spans="1:10">
      <c r="A4495" s="178">
        <v>331104006</v>
      </c>
      <c r="B4495" s="178" t="s">
        <v>7834</v>
      </c>
      <c r="C4495" s="178"/>
      <c r="D4495" s="178"/>
      <c r="E4495" s="179" t="s">
        <v>20</v>
      </c>
      <c r="F4495" s="207">
        <v>1200</v>
      </c>
      <c r="G4495" s="207">
        <f t="shared" si="155"/>
        <v>1080</v>
      </c>
      <c r="H4495" s="231">
        <f t="shared" si="156"/>
        <v>918</v>
      </c>
      <c r="I4495" s="319"/>
      <c r="J4495" s="320"/>
    </row>
    <row r="4496" spans="1:10">
      <c r="A4496" s="178">
        <v>331104007</v>
      </c>
      <c r="B4496" s="178" t="s">
        <v>7835</v>
      </c>
      <c r="C4496" s="178"/>
      <c r="D4496" s="178"/>
      <c r="E4496" s="179" t="s">
        <v>20</v>
      </c>
      <c r="F4496" s="207">
        <v>1800</v>
      </c>
      <c r="G4496" s="207">
        <f t="shared" si="155"/>
        <v>1620</v>
      </c>
      <c r="H4496" s="231">
        <f t="shared" si="156"/>
        <v>1377</v>
      </c>
      <c r="I4496" s="319"/>
      <c r="J4496" s="320"/>
    </row>
    <row r="4497" spans="1:10" ht="42.75" customHeight="1">
      <c r="A4497" s="178">
        <v>331104008</v>
      </c>
      <c r="B4497" s="178" t="s">
        <v>7836</v>
      </c>
      <c r="C4497" s="178"/>
      <c r="D4497" s="178"/>
      <c r="E4497" s="179" t="s">
        <v>20</v>
      </c>
      <c r="F4497" s="207">
        <v>1200</v>
      </c>
      <c r="G4497" s="207">
        <f t="shared" si="155"/>
        <v>1080</v>
      </c>
      <c r="H4497" s="231">
        <f t="shared" si="156"/>
        <v>918</v>
      </c>
      <c r="I4497" s="319" t="s">
        <v>7837</v>
      </c>
      <c r="J4497" s="320"/>
    </row>
    <row r="4498" spans="1:10" ht="37.5">
      <c r="A4498" s="178" t="s">
        <v>7838</v>
      </c>
      <c r="B4498" s="178" t="s">
        <v>7839</v>
      </c>
      <c r="C4498" s="178"/>
      <c r="D4498" s="178"/>
      <c r="E4498" s="179" t="s">
        <v>20</v>
      </c>
      <c r="F4498" s="207">
        <v>1300</v>
      </c>
      <c r="G4498" s="207">
        <f t="shared" si="155"/>
        <v>1170</v>
      </c>
      <c r="H4498" s="231">
        <f t="shared" si="156"/>
        <v>994.5</v>
      </c>
      <c r="I4498" s="319"/>
      <c r="J4498" s="320"/>
    </row>
    <row r="4499" spans="1:10" ht="37.5">
      <c r="A4499" s="178" t="s">
        <v>7840</v>
      </c>
      <c r="B4499" s="178" t="s">
        <v>7841</v>
      </c>
      <c r="C4499" s="178"/>
      <c r="D4499" s="178"/>
      <c r="E4499" s="179" t="s">
        <v>20</v>
      </c>
      <c r="F4499" s="207">
        <v>1300</v>
      </c>
      <c r="G4499" s="207">
        <f t="shared" si="155"/>
        <v>1170</v>
      </c>
      <c r="H4499" s="231">
        <f t="shared" si="156"/>
        <v>994.5</v>
      </c>
      <c r="I4499" s="185"/>
      <c r="J4499" s="186"/>
    </row>
    <row r="4500" spans="1:10" ht="37.5">
      <c r="A4500" s="178" t="s">
        <v>7842</v>
      </c>
      <c r="B4500" s="178" t="s">
        <v>7843</v>
      </c>
      <c r="C4500" s="178"/>
      <c r="D4500" s="178"/>
      <c r="E4500" s="179" t="s">
        <v>20</v>
      </c>
      <c r="F4500" s="207">
        <v>1300</v>
      </c>
      <c r="G4500" s="207">
        <f t="shared" si="155"/>
        <v>1170</v>
      </c>
      <c r="H4500" s="231">
        <f t="shared" si="156"/>
        <v>994.5</v>
      </c>
      <c r="I4500" s="185"/>
      <c r="J4500" s="186"/>
    </row>
    <row r="4501" spans="1:10">
      <c r="A4501" s="178">
        <v>331104009</v>
      </c>
      <c r="B4501" s="178" t="s">
        <v>7844</v>
      </c>
      <c r="C4501" s="178"/>
      <c r="D4501" s="178"/>
      <c r="E4501" s="179" t="s">
        <v>20</v>
      </c>
      <c r="F4501" s="207">
        <v>1300</v>
      </c>
      <c r="G4501" s="207">
        <f t="shared" si="155"/>
        <v>1170</v>
      </c>
      <c r="H4501" s="231">
        <f t="shared" si="156"/>
        <v>994.5</v>
      </c>
      <c r="I4501" s="319"/>
      <c r="J4501" s="320"/>
    </row>
    <row r="4502" spans="1:10">
      <c r="A4502" s="178">
        <v>331104010</v>
      </c>
      <c r="B4502" s="178" t="s">
        <v>7845</v>
      </c>
      <c r="C4502" s="178"/>
      <c r="D4502" s="178"/>
      <c r="E4502" s="179" t="s">
        <v>20</v>
      </c>
      <c r="F4502" s="207">
        <v>1200</v>
      </c>
      <c r="G4502" s="207">
        <f t="shared" si="155"/>
        <v>1080</v>
      </c>
      <c r="H4502" s="231">
        <f t="shared" si="156"/>
        <v>918</v>
      </c>
      <c r="I4502" s="319"/>
      <c r="J4502" s="320"/>
    </row>
    <row r="4503" spans="1:10" ht="42.75" customHeight="1">
      <c r="A4503" s="178">
        <v>331104011</v>
      </c>
      <c r="B4503" s="178" t="s">
        <v>7846</v>
      </c>
      <c r="C4503" s="178"/>
      <c r="D4503" s="178"/>
      <c r="E4503" s="179" t="s">
        <v>20</v>
      </c>
      <c r="F4503" s="207">
        <v>2100</v>
      </c>
      <c r="G4503" s="207">
        <f t="shared" si="155"/>
        <v>1890</v>
      </c>
      <c r="H4503" s="231">
        <f t="shared" si="156"/>
        <v>1606.5</v>
      </c>
      <c r="I4503" s="319" t="s">
        <v>7847</v>
      </c>
      <c r="J4503" s="320"/>
    </row>
    <row r="4504" spans="1:10" ht="37.5">
      <c r="A4504" s="178" t="s">
        <v>7848</v>
      </c>
      <c r="B4504" s="178" t="s">
        <v>7849</v>
      </c>
      <c r="C4504" s="178"/>
      <c r="D4504" s="178"/>
      <c r="E4504" s="179" t="s">
        <v>20</v>
      </c>
      <c r="F4504" s="207">
        <v>2600</v>
      </c>
      <c r="G4504" s="207">
        <f t="shared" si="155"/>
        <v>2340</v>
      </c>
      <c r="H4504" s="231">
        <f t="shared" si="156"/>
        <v>1989</v>
      </c>
      <c r="I4504" s="319"/>
      <c r="J4504" s="320"/>
    </row>
    <row r="4505" spans="1:10">
      <c r="A4505" s="178">
        <v>331104012</v>
      </c>
      <c r="B4505" s="178" t="s">
        <v>7850</v>
      </c>
      <c r="C4505" s="178"/>
      <c r="D4505" s="178"/>
      <c r="E4505" s="179" t="s">
        <v>20</v>
      </c>
      <c r="F4505" s="207">
        <v>1200</v>
      </c>
      <c r="G4505" s="207">
        <f t="shared" si="155"/>
        <v>1080</v>
      </c>
      <c r="H4505" s="231">
        <f t="shared" si="156"/>
        <v>918</v>
      </c>
      <c r="I4505" s="319"/>
      <c r="J4505" s="320"/>
    </row>
    <row r="4506" spans="1:10">
      <c r="A4506" s="178">
        <v>331104013</v>
      </c>
      <c r="B4506" s="178" t="s">
        <v>7851</v>
      </c>
      <c r="C4506" s="178" t="s">
        <v>7852</v>
      </c>
      <c r="D4506" s="178"/>
      <c r="E4506" s="179" t="s">
        <v>20</v>
      </c>
      <c r="F4506" s="207">
        <v>2000</v>
      </c>
      <c r="G4506" s="207">
        <f t="shared" si="155"/>
        <v>1800</v>
      </c>
      <c r="H4506" s="231">
        <f t="shared" si="156"/>
        <v>1530</v>
      </c>
      <c r="I4506" s="319"/>
      <c r="J4506" s="320"/>
    </row>
    <row r="4507" spans="1:10">
      <c r="A4507" s="178">
        <v>331104014</v>
      </c>
      <c r="B4507" s="178" t="s">
        <v>7853</v>
      </c>
      <c r="C4507" s="178"/>
      <c r="D4507" s="178"/>
      <c r="E4507" s="179" t="s">
        <v>20</v>
      </c>
      <c r="F4507" s="207">
        <v>1800</v>
      </c>
      <c r="G4507" s="207">
        <f t="shared" si="155"/>
        <v>1620</v>
      </c>
      <c r="H4507" s="231">
        <f t="shared" si="156"/>
        <v>1377</v>
      </c>
      <c r="I4507" s="319"/>
      <c r="J4507" s="320"/>
    </row>
    <row r="4508" spans="1:10">
      <c r="A4508" s="178">
        <v>331104015</v>
      </c>
      <c r="B4508" s="178" t="s">
        <v>7854</v>
      </c>
      <c r="C4508" s="178"/>
      <c r="D4508" s="178"/>
      <c r="E4508" s="179" t="s">
        <v>20</v>
      </c>
      <c r="F4508" s="207">
        <v>2000</v>
      </c>
      <c r="G4508" s="207">
        <f t="shared" si="155"/>
        <v>1800</v>
      </c>
      <c r="H4508" s="231">
        <f t="shared" si="156"/>
        <v>1530</v>
      </c>
      <c r="I4508" s="319"/>
      <c r="J4508" s="320"/>
    </row>
    <row r="4509" spans="1:10" ht="37.5">
      <c r="A4509" s="178">
        <v>331104016</v>
      </c>
      <c r="B4509" s="178" t="s">
        <v>7855</v>
      </c>
      <c r="C4509" s="178"/>
      <c r="D4509" s="178"/>
      <c r="E4509" s="179" t="s">
        <v>20</v>
      </c>
      <c r="F4509" s="207">
        <v>1700</v>
      </c>
      <c r="G4509" s="207">
        <f t="shared" si="155"/>
        <v>1530</v>
      </c>
      <c r="H4509" s="231">
        <f t="shared" si="156"/>
        <v>1300.5</v>
      </c>
      <c r="I4509" s="319"/>
      <c r="J4509" s="320"/>
    </row>
    <row r="4510" spans="1:10">
      <c r="A4510" s="178">
        <v>331104017</v>
      </c>
      <c r="B4510" s="178" t="s">
        <v>7856</v>
      </c>
      <c r="C4510" s="178"/>
      <c r="D4510" s="178"/>
      <c r="E4510" s="179" t="s">
        <v>20</v>
      </c>
      <c r="F4510" s="207">
        <v>1000</v>
      </c>
      <c r="G4510" s="207">
        <f t="shared" si="155"/>
        <v>900</v>
      </c>
      <c r="H4510" s="231">
        <f t="shared" si="156"/>
        <v>765</v>
      </c>
      <c r="I4510" s="319"/>
      <c r="J4510" s="320"/>
    </row>
    <row r="4511" spans="1:10">
      <c r="A4511" s="178">
        <v>331104018</v>
      </c>
      <c r="B4511" s="178" t="s">
        <v>7857</v>
      </c>
      <c r="C4511" s="178" t="s">
        <v>7858</v>
      </c>
      <c r="D4511" s="178"/>
      <c r="E4511" s="179" t="s">
        <v>20</v>
      </c>
      <c r="F4511" s="207">
        <v>1400</v>
      </c>
      <c r="G4511" s="207">
        <f t="shared" si="155"/>
        <v>1260</v>
      </c>
      <c r="H4511" s="231">
        <f t="shared" si="156"/>
        <v>1071</v>
      </c>
      <c r="I4511" s="319"/>
      <c r="J4511" s="320"/>
    </row>
    <row r="4512" spans="1:10">
      <c r="A4512" s="178">
        <v>331104019</v>
      </c>
      <c r="B4512" s="178" t="s">
        <v>7859</v>
      </c>
      <c r="C4512" s="178"/>
      <c r="D4512" s="178"/>
      <c r="E4512" s="179" t="s">
        <v>20</v>
      </c>
      <c r="F4512" s="171">
        <v>1400</v>
      </c>
      <c r="G4512" s="207">
        <v>1260</v>
      </c>
      <c r="H4512" s="207">
        <v>1071</v>
      </c>
      <c r="I4512" s="319"/>
      <c r="J4512" s="320"/>
    </row>
    <row r="4513" spans="1:10">
      <c r="A4513" s="178">
        <v>331104020</v>
      </c>
      <c r="B4513" s="178" t="s">
        <v>7860</v>
      </c>
      <c r="C4513" s="178"/>
      <c r="D4513" s="178"/>
      <c r="E4513" s="179" t="s">
        <v>20</v>
      </c>
      <c r="F4513" s="207">
        <v>1000</v>
      </c>
      <c r="G4513" s="207">
        <f t="shared" si="155"/>
        <v>900</v>
      </c>
      <c r="H4513" s="231">
        <f t="shared" si="156"/>
        <v>765</v>
      </c>
      <c r="I4513" s="319"/>
      <c r="J4513" s="320"/>
    </row>
    <row r="4514" spans="1:10">
      <c r="A4514" s="178">
        <v>331104021</v>
      </c>
      <c r="B4514" s="178" t="s">
        <v>7861</v>
      </c>
      <c r="C4514" s="178"/>
      <c r="D4514" s="178"/>
      <c r="E4514" s="179" t="s">
        <v>20</v>
      </c>
      <c r="F4514" s="207">
        <v>1000</v>
      </c>
      <c r="G4514" s="207">
        <f t="shared" si="155"/>
        <v>900</v>
      </c>
      <c r="H4514" s="231">
        <f t="shared" si="156"/>
        <v>765</v>
      </c>
      <c r="I4514" s="319"/>
      <c r="J4514" s="320"/>
    </row>
    <row r="4515" spans="1:10" ht="56.25">
      <c r="A4515" s="178">
        <v>331104022</v>
      </c>
      <c r="B4515" s="178" t="s">
        <v>7862</v>
      </c>
      <c r="C4515" s="178"/>
      <c r="D4515" s="178" t="s">
        <v>7863</v>
      </c>
      <c r="E4515" s="179" t="s">
        <v>20</v>
      </c>
      <c r="F4515" s="207">
        <v>1200</v>
      </c>
      <c r="G4515" s="207">
        <f t="shared" si="155"/>
        <v>1080</v>
      </c>
      <c r="H4515" s="231">
        <f t="shared" si="156"/>
        <v>918</v>
      </c>
      <c r="I4515" s="319"/>
      <c r="J4515" s="320"/>
    </row>
    <row r="4516" spans="1:10">
      <c r="A4516" s="178">
        <v>331104023</v>
      </c>
      <c r="B4516" s="178" t="s">
        <v>7864</v>
      </c>
      <c r="C4516" s="178"/>
      <c r="D4516" s="178"/>
      <c r="E4516" s="179" t="s">
        <v>20</v>
      </c>
      <c r="F4516" s="207">
        <v>2000</v>
      </c>
      <c r="G4516" s="207">
        <f t="shared" si="155"/>
        <v>1800</v>
      </c>
      <c r="H4516" s="231">
        <f t="shared" si="156"/>
        <v>1530</v>
      </c>
      <c r="I4516" s="319"/>
      <c r="J4516" s="320"/>
    </row>
    <row r="4517" spans="1:10">
      <c r="A4517" s="178">
        <v>331104024</v>
      </c>
      <c r="B4517" s="178" t="s">
        <v>7865</v>
      </c>
      <c r="C4517" s="178"/>
      <c r="D4517" s="178"/>
      <c r="E4517" s="179" t="s">
        <v>20</v>
      </c>
      <c r="F4517" s="207">
        <v>2000</v>
      </c>
      <c r="G4517" s="207">
        <f t="shared" si="155"/>
        <v>1800</v>
      </c>
      <c r="H4517" s="231">
        <f t="shared" si="156"/>
        <v>1530</v>
      </c>
      <c r="I4517" s="319"/>
      <c r="J4517" s="320"/>
    </row>
    <row r="4518" spans="1:10" ht="37.5">
      <c r="A4518" s="178">
        <v>331104025</v>
      </c>
      <c r="B4518" s="178" t="s">
        <v>7866</v>
      </c>
      <c r="C4518" s="178" t="s">
        <v>7867</v>
      </c>
      <c r="D4518" s="178"/>
      <c r="E4518" s="179" t="s">
        <v>20</v>
      </c>
      <c r="F4518" s="207">
        <v>1000</v>
      </c>
      <c r="G4518" s="207">
        <f t="shared" si="155"/>
        <v>900</v>
      </c>
      <c r="H4518" s="231">
        <f t="shared" si="156"/>
        <v>765</v>
      </c>
      <c r="I4518" s="319"/>
      <c r="J4518" s="320"/>
    </row>
    <row r="4519" spans="1:10" ht="56.25">
      <c r="A4519" s="178">
        <v>331104026</v>
      </c>
      <c r="B4519" s="178" t="s">
        <v>7868</v>
      </c>
      <c r="C4519" s="178" t="s">
        <v>7869</v>
      </c>
      <c r="D4519" s="178"/>
      <c r="E4519" s="179" t="s">
        <v>20</v>
      </c>
      <c r="F4519" s="207">
        <v>1800</v>
      </c>
      <c r="G4519" s="207">
        <f t="shared" si="155"/>
        <v>1620</v>
      </c>
      <c r="H4519" s="231">
        <f t="shared" si="156"/>
        <v>1377</v>
      </c>
      <c r="I4519" s="319"/>
      <c r="J4519" s="320"/>
    </row>
    <row r="4520" spans="1:10" ht="56.25">
      <c r="A4520" s="178">
        <v>331104027</v>
      </c>
      <c r="B4520" s="178" t="s">
        <v>7870</v>
      </c>
      <c r="C4520" s="178" t="s">
        <v>7871</v>
      </c>
      <c r="D4520" s="178"/>
      <c r="E4520" s="179" t="s">
        <v>20</v>
      </c>
      <c r="F4520" s="207">
        <v>1800</v>
      </c>
      <c r="G4520" s="207">
        <f t="shared" si="155"/>
        <v>1620</v>
      </c>
      <c r="H4520" s="231">
        <f t="shared" si="156"/>
        <v>1377</v>
      </c>
      <c r="I4520" s="319"/>
      <c r="J4520" s="320"/>
    </row>
    <row r="4521" spans="1:10" ht="37.5">
      <c r="A4521" s="178">
        <v>331104028</v>
      </c>
      <c r="B4521" s="178" t="s">
        <v>7872</v>
      </c>
      <c r="C4521" s="178" t="s">
        <v>3410</v>
      </c>
      <c r="D4521" s="178"/>
      <c r="E4521" s="179" t="s">
        <v>20</v>
      </c>
      <c r="F4521" s="207">
        <v>2000</v>
      </c>
      <c r="G4521" s="207">
        <f t="shared" si="155"/>
        <v>1800</v>
      </c>
      <c r="H4521" s="231">
        <f t="shared" si="156"/>
        <v>1530</v>
      </c>
      <c r="I4521" s="319" t="s">
        <v>7873</v>
      </c>
      <c r="J4521" s="320"/>
    </row>
    <row r="4522" spans="1:10" ht="37.5">
      <c r="A4522" s="178" t="s">
        <v>7874</v>
      </c>
      <c r="B4522" s="178" t="s">
        <v>7875</v>
      </c>
      <c r="C4522" s="178"/>
      <c r="D4522" s="178"/>
      <c r="E4522" s="179" t="s">
        <v>20</v>
      </c>
      <c r="F4522" s="207">
        <v>2300</v>
      </c>
      <c r="G4522" s="207">
        <f t="shared" si="155"/>
        <v>2070</v>
      </c>
      <c r="H4522" s="231">
        <f t="shared" si="156"/>
        <v>1759.5</v>
      </c>
      <c r="I4522" s="319"/>
      <c r="J4522" s="320"/>
    </row>
    <row r="4523" spans="1:10">
      <c r="A4523" s="178">
        <v>3312</v>
      </c>
      <c r="B4523" s="178" t="s">
        <v>7876</v>
      </c>
      <c r="C4523" s="178"/>
      <c r="D4523" s="178"/>
      <c r="E4523" s="179"/>
      <c r="F4523" s="171"/>
      <c r="G4523" s="207"/>
      <c r="H4523" s="231"/>
      <c r="I4523" s="319"/>
      <c r="J4523" s="320"/>
    </row>
    <row r="4524" spans="1:10">
      <c r="A4524" s="178">
        <v>331201</v>
      </c>
      <c r="B4524" s="178" t="s">
        <v>7877</v>
      </c>
      <c r="C4524" s="178"/>
      <c r="D4524" s="178"/>
      <c r="E4524" s="179"/>
      <c r="F4524" s="171"/>
      <c r="G4524" s="207"/>
      <c r="H4524" s="231"/>
      <c r="I4524" s="319"/>
      <c r="J4524" s="320"/>
    </row>
    <row r="4525" spans="1:10">
      <c r="A4525" s="178">
        <v>331201001</v>
      </c>
      <c r="B4525" s="178" t="s">
        <v>7878</v>
      </c>
      <c r="C4525" s="178" t="s">
        <v>7879</v>
      </c>
      <c r="D4525" s="178"/>
      <c r="E4525" s="179" t="s">
        <v>20</v>
      </c>
      <c r="F4525" s="207">
        <v>3000</v>
      </c>
      <c r="G4525" s="207">
        <f t="shared" si="155"/>
        <v>2700</v>
      </c>
      <c r="H4525" s="231">
        <f t="shared" si="156"/>
        <v>2295</v>
      </c>
      <c r="I4525" s="319"/>
      <c r="J4525" s="320"/>
    </row>
    <row r="4526" spans="1:10">
      <c r="A4526" s="178">
        <v>331201002</v>
      </c>
      <c r="B4526" s="178" t="s">
        <v>7880</v>
      </c>
      <c r="C4526" s="178"/>
      <c r="D4526" s="178"/>
      <c r="E4526" s="179" t="s">
        <v>20</v>
      </c>
      <c r="F4526" s="207">
        <v>2000</v>
      </c>
      <c r="G4526" s="207">
        <f t="shared" si="155"/>
        <v>1800</v>
      </c>
      <c r="H4526" s="231">
        <f t="shared" si="156"/>
        <v>1530</v>
      </c>
      <c r="I4526" s="319"/>
      <c r="J4526" s="320"/>
    </row>
    <row r="4527" spans="1:10">
      <c r="A4527" s="178">
        <v>331201003</v>
      </c>
      <c r="B4527" s="178" t="s">
        <v>7881</v>
      </c>
      <c r="C4527" s="178"/>
      <c r="D4527" s="178"/>
      <c r="E4527" s="179" t="s">
        <v>20</v>
      </c>
      <c r="F4527" s="171">
        <v>2100</v>
      </c>
      <c r="G4527" s="207">
        <v>1890</v>
      </c>
      <c r="H4527" s="207">
        <v>1607</v>
      </c>
      <c r="I4527" s="319"/>
      <c r="J4527" s="320"/>
    </row>
    <row r="4528" spans="1:10">
      <c r="A4528" s="178">
        <v>331201004</v>
      </c>
      <c r="B4528" s="178" t="s">
        <v>7882</v>
      </c>
      <c r="C4528" s="178"/>
      <c r="D4528" s="178"/>
      <c r="E4528" s="179" t="s">
        <v>20</v>
      </c>
      <c r="F4528" s="207">
        <v>1500</v>
      </c>
      <c r="G4528" s="207">
        <f t="shared" si="155"/>
        <v>1350</v>
      </c>
      <c r="H4528" s="231">
        <f t="shared" si="156"/>
        <v>1147.5</v>
      </c>
      <c r="I4528" s="319"/>
      <c r="J4528" s="320"/>
    </row>
    <row r="4529" spans="1:10">
      <c r="A4529" s="178">
        <v>331201005</v>
      </c>
      <c r="B4529" s="178" t="s">
        <v>7883</v>
      </c>
      <c r="C4529" s="178"/>
      <c r="D4529" s="178"/>
      <c r="E4529" s="179" t="s">
        <v>20</v>
      </c>
      <c r="F4529" s="207">
        <v>900</v>
      </c>
      <c r="G4529" s="207">
        <f t="shared" si="155"/>
        <v>810</v>
      </c>
      <c r="H4529" s="231">
        <f t="shared" si="156"/>
        <v>688.5</v>
      </c>
      <c r="I4529" s="319"/>
      <c r="J4529" s="320"/>
    </row>
    <row r="4530" spans="1:10">
      <c r="A4530" s="178">
        <v>331201006</v>
      </c>
      <c r="B4530" s="178" t="s">
        <v>7884</v>
      </c>
      <c r="C4530" s="178"/>
      <c r="D4530" s="178" t="s">
        <v>7815</v>
      </c>
      <c r="E4530" s="179" t="s">
        <v>20</v>
      </c>
      <c r="F4530" s="207">
        <v>2400</v>
      </c>
      <c r="G4530" s="207">
        <f t="shared" si="155"/>
        <v>2160</v>
      </c>
      <c r="H4530" s="231">
        <f t="shared" si="156"/>
        <v>1836</v>
      </c>
      <c r="I4530" s="319" t="s">
        <v>7885</v>
      </c>
      <c r="J4530" s="320"/>
    </row>
    <row r="4531" spans="1:10" ht="37.5">
      <c r="A4531" s="178" t="s">
        <v>7886</v>
      </c>
      <c r="B4531" s="192" t="s">
        <v>7887</v>
      </c>
      <c r="C4531" s="178"/>
      <c r="D4531" s="178"/>
      <c r="E4531" s="179" t="s">
        <v>20</v>
      </c>
      <c r="F4531" s="207">
        <v>3000</v>
      </c>
      <c r="G4531" s="207">
        <f t="shared" si="155"/>
        <v>2700</v>
      </c>
      <c r="H4531" s="231">
        <f t="shared" si="156"/>
        <v>2295</v>
      </c>
      <c r="I4531" s="319"/>
      <c r="J4531" s="320"/>
    </row>
    <row r="4532" spans="1:10" ht="37.5">
      <c r="A4532" s="178" t="s">
        <v>7888</v>
      </c>
      <c r="B4532" s="192" t="s">
        <v>7889</v>
      </c>
      <c r="C4532" s="178"/>
      <c r="D4532" s="178"/>
      <c r="E4532" s="179" t="s">
        <v>20</v>
      </c>
      <c r="F4532" s="207">
        <v>2800</v>
      </c>
      <c r="G4532" s="207">
        <f t="shared" si="155"/>
        <v>2520</v>
      </c>
      <c r="H4532" s="231">
        <f t="shared" si="156"/>
        <v>2142</v>
      </c>
      <c r="I4532" s="185"/>
      <c r="J4532" s="186"/>
    </row>
    <row r="4533" spans="1:10" ht="37.5">
      <c r="A4533" s="178">
        <v>331201007</v>
      </c>
      <c r="B4533" s="178" t="s">
        <v>7890</v>
      </c>
      <c r="C4533" s="178"/>
      <c r="D4533" s="178" t="s">
        <v>4970</v>
      </c>
      <c r="E4533" s="179" t="s">
        <v>20</v>
      </c>
      <c r="F4533" s="207">
        <v>900</v>
      </c>
      <c r="G4533" s="207">
        <f t="shared" si="155"/>
        <v>810</v>
      </c>
      <c r="H4533" s="231">
        <f t="shared" si="156"/>
        <v>688.5</v>
      </c>
      <c r="I4533" s="319"/>
      <c r="J4533" s="320"/>
    </row>
    <row r="4534" spans="1:10" ht="37.5">
      <c r="A4534" s="178">
        <v>331201008</v>
      </c>
      <c r="B4534" s="178" t="s">
        <v>7891</v>
      </c>
      <c r="C4534" s="178"/>
      <c r="D4534" s="178" t="s">
        <v>4441</v>
      </c>
      <c r="E4534" s="179" t="s">
        <v>20</v>
      </c>
      <c r="F4534" s="207">
        <v>1000</v>
      </c>
      <c r="G4534" s="207">
        <f t="shared" si="155"/>
        <v>900</v>
      </c>
      <c r="H4534" s="231">
        <f t="shared" si="156"/>
        <v>765</v>
      </c>
      <c r="I4534" s="319"/>
      <c r="J4534" s="320"/>
    </row>
    <row r="4535" spans="1:10">
      <c r="A4535" s="178">
        <v>331201009</v>
      </c>
      <c r="B4535" s="178" t="s">
        <v>7892</v>
      </c>
      <c r="C4535" s="178"/>
      <c r="D4535" s="178"/>
      <c r="E4535" s="179" t="s">
        <v>20</v>
      </c>
      <c r="F4535" s="207">
        <v>1300</v>
      </c>
      <c r="G4535" s="207">
        <f t="shared" si="155"/>
        <v>1170</v>
      </c>
      <c r="H4535" s="231">
        <f t="shared" si="156"/>
        <v>994.5</v>
      </c>
      <c r="I4535" s="319"/>
      <c r="J4535" s="320"/>
    </row>
    <row r="4536" spans="1:10">
      <c r="A4536" s="178">
        <v>331202</v>
      </c>
      <c r="B4536" s="178" t="s">
        <v>7893</v>
      </c>
      <c r="C4536" s="178"/>
      <c r="D4536" s="178"/>
      <c r="E4536" s="179"/>
      <c r="F4536" s="171"/>
      <c r="G4536" s="207"/>
      <c r="H4536" s="231"/>
      <c r="I4536" s="319"/>
      <c r="J4536" s="320"/>
    </row>
    <row r="4537" spans="1:10">
      <c r="A4537" s="178">
        <v>331202001</v>
      </c>
      <c r="B4537" s="178" t="s">
        <v>7894</v>
      </c>
      <c r="C4537" s="178"/>
      <c r="D4537" s="178"/>
      <c r="E4537" s="179" t="s">
        <v>20</v>
      </c>
      <c r="F4537" s="207">
        <v>500</v>
      </c>
      <c r="G4537" s="207">
        <f t="shared" si="155"/>
        <v>450</v>
      </c>
      <c r="H4537" s="231">
        <f t="shared" si="156"/>
        <v>382.5</v>
      </c>
      <c r="I4537" s="319"/>
      <c r="J4537" s="320"/>
    </row>
    <row r="4538" spans="1:10">
      <c r="A4538" s="178">
        <v>331202002</v>
      </c>
      <c r="B4538" s="178" t="s">
        <v>7895</v>
      </c>
      <c r="C4538" s="178" t="s">
        <v>7896</v>
      </c>
      <c r="D4538" s="178"/>
      <c r="E4538" s="179" t="s">
        <v>20</v>
      </c>
      <c r="F4538" s="207">
        <v>400</v>
      </c>
      <c r="G4538" s="207">
        <f t="shared" si="155"/>
        <v>360</v>
      </c>
      <c r="H4538" s="231">
        <f t="shared" si="156"/>
        <v>306</v>
      </c>
      <c r="I4538" s="319"/>
      <c r="J4538" s="320"/>
    </row>
    <row r="4539" spans="1:10">
      <c r="A4539" s="178">
        <v>331202003</v>
      </c>
      <c r="B4539" s="178" t="s">
        <v>7897</v>
      </c>
      <c r="C4539" s="178"/>
      <c r="D4539" s="178"/>
      <c r="E4539" s="179" t="s">
        <v>20</v>
      </c>
      <c r="F4539" s="171">
        <v>700</v>
      </c>
      <c r="G4539" s="207">
        <v>630</v>
      </c>
      <c r="H4539" s="207">
        <v>536</v>
      </c>
      <c r="I4539" s="319"/>
      <c r="J4539" s="320"/>
    </row>
    <row r="4540" spans="1:10">
      <c r="A4540" s="178">
        <v>331202004</v>
      </c>
      <c r="B4540" s="178" t="s">
        <v>7898</v>
      </c>
      <c r="C4540" s="178"/>
      <c r="D4540" s="178"/>
      <c r="E4540" s="179" t="s">
        <v>20</v>
      </c>
      <c r="F4540" s="171">
        <v>560</v>
      </c>
      <c r="G4540" s="207">
        <v>504</v>
      </c>
      <c r="H4540" s="207">
        <v>428</v>
      </c>
      <c r="I4540" s="319"/>
      <c r="J4540" s="320"/>
    </row>
    <row r="4541" spans="1:10">
      <c r="A4541" s="178">
        <v>331202005</v>
      </c>
      <c r="B4541" s="178" t="s">
        <v>7899</v>
      </c>
      <c r="C4541" s="178" t="s">
        <v>7900</v>
      </c>
      <c r="D4541" s="178"/>
      <c r="E4541" s="179" t="s">
        <v>656</v>
      </c>
      <c r="F4541" s="171">
        <v>1100</v>
      </c>
      <c r="G4541" s="207">
        <v>990</v>
      </c>
      <c r="H4541" s="207">
        <v>842</v>
      </c>
      <c r="I4541" s="319"/>
      <c r="J4541" s="320"/>
    </row>
    <row r="4542" spans="1:10">
      <c r="A4542" s="178">
        <v>331202006</v>
      </c>
      <c r="B4542" s="178" t="s">
        <v>7901</v>
      </c>
      <c r="C4542" s="178"/>
      <c r="D4542" s="178"/>
      <c r="E4542" s="179" t="s">
        <v>656</v>
      </c>
      <c r="F4542" s="171">
        <v>700</v>
      </c>
      <c r="G4542" s="207">
        <v>630</v>
      </c>
      <c r="H4542" s="207">
        <v>536</v>
      </c>
      <c r="I4542" s="319"/>
      <c r="J4542" s="320"/>
    </row>
    <row r="4543" spans="1:10">
      <c r="A4543" s="178">
        <v>331202007</v>
      </c>
      <c r="B4543" s="178" t="s">
        <v>7902</v>
      </c>
      <c r="C4543" s="178"/>
      <c r="D4543" s="178"/>
      <c r="E4543" s="179" t="s">
        <v>656</v>
      </c>
      <c r="F4543" s="171">
        <v>1000</v>
      </c>
      <c r="G4543" s="207">
        <v>900</v>
      </c>
      <c r="H4543" s="207">
        <v>765</v>
      </c>
      <c r="I4543" s="319"/>
      <c r="J4543" s="320"/>
    </row>
    <row r="4544" spans="1:10">
      <c r="A4544" s="178">
        <v>331202008</v>
      </c>
      <c r="B4544" s="178" t="s">
        <v>7903</v>
      </c>
      <c r="C4544" s="178" t="s">
        <v>7904</v>
      </c>
      <c r="D4544" s="178"/>
      <c r="E4544" s="179" t="s">
        <v>656</v>
      </c>
      <c r="F4544" s="207">
        <v>900</v>
      </c>
      <c r="G4544" s="207">
        <f t="shared" si="155"/>
        <v>810</v>
      </c>
      <c r="H4544" s="231">
        <f t="shared" si="156"/>
        <v>688.5</v>
      </c>
      <c r="I4544" s="319"/>
      <c r="J4544" s="320"/>
    </row>
    <row r="4545" spans="1:10">
      <c r="A4545" s="178">
        <v>331202009</v>
      </c>
      <c r="B4545" s="178" t="s">
        <v>7905</v>
      </c>
      <c r="C4545" s="178"/>
      <c r="D4545" s="178"/>
      <c r="E4545" s="179" t="s">
        <v>20</v>
      </c>
      <c r="F4545" s="207">
        <v>1000</v>
      </c>
      <c r="G4545" s="207">
        <f t="shared" si="155"/>
        <v>900</v>
      </c>
      <c r="H4545" s="231">
        <f t="shared" si="156"/>
        <v>765</v>
      </c>
      <c r="I4545" s="319"/>
      <c r="J4545" s="320"/>
    </row>
    <row r="4546" spans="1:10">
      <c r="A4546" s="178">
        <v>331202010</v>
      </c>
      <c r="B4546" s="178" t="s">
        <v>7906</v>
      </c>
      <c r="C4546" s="178" t="s">
        <v>7907</v>
      </c>
      <c r="D4546" s="178"/>
      <c r="E4546" s="179" t="s">
        <v>656</v>
      </c>
      <c r="F4546" s="171">
        <v>1100</v>
      </c>
      <c r="G4546" s="207">
        <v>990</v>
      </c>
      <c r="H4546" s="207">
        <v>842</v>
      </c>
      <c r="I4546" s="319"/>
      <c r="J4546" s="320"/>
    </row>
    <row r="4547" spans="1:10">
      <c r="A4547" s="178">
        <v>331202011</v>
      </c>
      <c r="B4547" s="178" t="s">
        <v>7908</v>
      </c>
      <c r="C4547" s="178"/>
      <c r="D4547" s="178"/>
      <c r="E4547" s="179" t="s">
        <v>656</v>
      </c>
      <c r="F4547" s="171">
        <v>700</v>
      </c>
      <c r="G4547" s="207">
        <v>630</v>
      </c>
      <c r="H4547" s="207">
        <v>536</v>
      </c>
      <c r="I4547" s="319"/>
      <c r="J4547" s="320"/>
    </row>
    <row r="4548" spans="1:10" ht="37.5">
      <c r="A4548" s="178">
        <v>331202012</v>
      </c>
      <c r="B4548" s="178" t="s">
        <v>7909</v>
      </c>
      <c r="C4548" s="178"/>
      <c r="D4548" s="178"/>
      <c r="E4548" s="179" t="s">
        <v>20</v>
      </c>
      <c r="F4548" s="207">
        <v>2200</v>
      </c>
      <c r="G4548" s="207">
        <f t="shared" si="155"/>
        <v>1980</v>
      </c>
      <c r="H4548" s="231">
        <f t="shared" si="156"/>
        <v>1683</v>
      </c>
      <c r="I4548" s="319"/>
      <c r="J4548" s="320"/>
    </row>
    <row r="4549" spans="1:10">
      <c r="A4549" s="178">
        <v>331202013</v>
      </c>
      <c r="B4549" s="178" t="s">
        <v>7910</v>
      </c>
      <c r="C4549" s="178"/>
      <c r="D4549" s="178"/>
      <c r="E4549" s="179" t="s">
        <v>20</v>
      </c>
      <c r="F4549" s="207">
        <v>2000</v>
      </c>
      <c r="G4549" s="207">
        <f t="shared" si="155"/>
        <v>1800</v>
      </c>
      <c r="H4549" s="231">
        <f t="shared" si="156"/>
        <v>1530</v>
      </c>
      <c r="I4549" s="319"/>
      <c r="J4549" s="320"/>
    </row>
    <row r="4550" spans="1:10" ht="37.5">
      <c r="A4550" s="178">
        <v>331202014</v>
      </c>
      <c r="B4550" s="178" t="s">
        <v>7911</v>
      </c>
      <c r="C4550" s="178" t="s">
        <v>7912</v>
      </c>
      <c r="D4550" s="178"/>
      <c r="E4550" s="179" t="s">
        <v>656</v>
      </c>
      <c r="F4550" s="207">
        <v>1700</v>
      </c>
      <c r="G4550" s="207">
        <f t="shared" si="155"/>
        <v>1530</v>
      </c>
      <c r="H4550" s="231">
        <f t="shared" si="156"/>
        <v>1300.5</v>
      </c>
      <c r="I4550" s="319"/>
      <c r="J4550" s="320"/>
    </row>
    <row r="4551" spans="1:10">
      <c r="A4551" s="178">
        <v>331202015</v>
      </c>
      <c r="B4551" s="178" t="s">
        <v>7913</v>
      </c>
      <c r="C4551" s="178"/>
      <c r="D4551" s="178"/>
      <c r="E4551" s="179" t="s">
        <v>20</v>
      </c>
      <c r="F4551" s="207">
        <v>1500</v>
      </c>
      <c r="G4551" s="207">
        <f t="shared" si="155"/>
        <v>1350</v>
      </c>
      <c r="H4551" s="231">
        <f t="shared" si="156"/>
        <v>1147.5</v>
      </c>
      <c r="I4551" s="319"/>
      <c r="J4551" s="320"/>
    </row>
    <row r="4552" spans="1:10" ht="37.5">
      <c r="A4552" s="178">
        <v>331203</v>
      </c>
      <c r="B4552" s="178" t="s">
        <v>7914</v>
      </c>
      <c r="C4552" s="178"/>
      <c r="D4552" s="178"/>
      <c r="E4552" s="179"/>
      <c r="F4552" s="171"/>
      <c r="G4552" s="207"/>
      <c r="H4552" s="231"/>
      <c r="I4552" s="319"/>
      <c r="J4552" s="320"/>
    </row>
    <row r="4553" spans="1:10">
      <c r="A4553" s="178">
        <v>331203001</v>
      </c>
      <c r="B4553" s="178" t="s">
        <v>7915</v>
      </c>
      <c r="C4553" s="178" t="s">
        <v>7916</v>
      </c>
      <c r="D4553" s="178"/>
      <c r="E4553" s="179" t="s">
        <v>20</v>
      </c>
      <c r="F4553" s="171">
        <v>800</v>
      </c>
      <c r="G4553" s="207">
        <v>720</v>
      </c>
      <c r="H4553" s="207">
        <v>612</v>
      </c>
      <c r="I4553" s="319"/>
      <c r="J4553" s="320"/>
    </row>
    <row r="4554" spans="1:10">
      <c r="A4554" s="178">
        <v>331203002</v>
      </c>
      <c r="B4554" s="178" t="s">
        <v>7917</v>
      </c>
      <c r="C4554" s="178"/>
      <c r="D4554" s="178"/>
      <c r="E4554" s="179" t="s">
        <v>656</v>
      </c>
      <c r="F4554" s="207">
        <v>800</v>
      </c>
      <c r="G4554" s="207">
        <f t="shared" si="155"/>
        <v>720</v>
      </c>
      <c r="H4554" s="231">
        <f t="shared" si="156"/>
        <v>612</v>
      </c>
      <c r="I4554" s="319"/>
      <c r="J4554" s="320"/>
    </row>
    <row r="4555" spans="1:10">
      <c r="A4555" s="178">
        <v>331203003</v>
      </c>
      <c r="B4555" s="178" t="s">
        <v>7918</v>
      </c>
      <c r="C4555" s="178"/>
      <c r="D4555" s="178"/>
      <c r="E4555" s="179" t="s">
        <v>20</v>
      </c>
      <c r="F4555" s="207">
        <v>1000</v>
      </c>
      <c r="G4555" s="207">
        <f t="shared" si="155"/>
        <v>900</v>
      </c>
      <c r="H4555" s="231">
        <f t="shared" si="156"/>
        <v>765</v>
      </c>
      <c r="I4555" s="319"/>
      <c r="J4555" s="320"/>
    </row>
    <row r="4556" spans="1:10">
      <c r="A4556" s="178">
        <v>331203004</v>
      </c>
      <c r="B4556" s="178" t="s">
        <v>7919</v>
      </c>
      <c r="C4556" s="178"/>
      <c r="D4556" s="178"/>
      <c r="E4556" s="179" t="s">
        <v>20</v>
      </c>
      <c r="F4556" s="171">
        <v>700</v>
      </c>
      <c r="G4556" s="207">
        <v>630</v>
      </c>
      <c r="H4556" s="231">
        <v>536</v>
      </c>
      <c r="I4556" s="319"/>
      <c r="J4556" s="320"/>
    </row>
    <row r="4557" spans="1:10">
      <c r="A4557" s="178">
        <v>331203005</v>
      </c>
      <c r="B4557" s="178" t="s">
        <v>7920</v>
      </c>
      <c r="C4557" s="178"/>
      <c r="D4557" s="178"/>
      <c r="E4557" s="179" t="s">
        <v>20</v>
      </c>
      <c r="F4557" s="207">
        <v>800</v>
      </c>
      <c r="G4557" s="207">
        <f t="shared" ref="G4557:G4620" si="157">F4557*90%</f>
        <v>720</v>
      </c>
      <c r="H4557" s="231">
        <f t="shared" ref="H4557:H4620" si="158">G4557*85%</f>
        <v>612</v>
      </c>
      <c r="I4557" s="319"/>
      <c r="J4557" s="320"/>
    </row>
    <row r="4558" spans="1:10" ht="37.5">
      <c r="A4558" s="178">
        <v>331203006</v>
      </c>
      <c r="B4558" s="178" t="s">
        <v>7921</v>
      </c>
      <c r="C4558" s="178"/>
      <c r="D4558" s="178"/>
      <c r="E4558" s="179" t="s">
        <v>656</v>
      </c>
      <c r="F4558" s="207">
        <v>1000</v>
      </c>
      <c r="G4558" s="207">
        <f t="shared" si="157"/>
        <v>900</v>
      </c>
      <c r="H4558" s="231">
        <f t="shared" si="158"/>
        <v>765</v>
      </c>
      <c r="I4558" s="319" t="s">
        <v>7922</v>
      </c>
      <c r="J4558" s="320"/>
    </row>
    <row r="4559" spans="1:10" ht="37.5">
      <c r="A4559" s="178" t="s">
        <v>7923</v>
      </c>
      <c r="B4559" s="190" t="s">
        <v>7924</v>
      </c>
      <c r="C4559" s="178"/>
      <c r="D4559" s="178"/>
      <c r="E4559" s="179" t="s">
        <v>20</v>
      </c>
      <c r="F4559" s="207">
        <v>1150</v>
      </c>
      <c r="G4559" s="207">
        <f t="shared" si="157"/>
        <v>1035</v>
      </c>
      <c r="H4559" s="231">
        <f t="shared" si="158"/>
        <v>879.75</v>
      </c>
      <c r="I4559" s="319"/>
      <c r="J4559" s="320"/>
    </row>
    <row r="4560" spans="1:10">
      <c r="A4560" s="178">
        <v>331203007</v>
      </c>
      <c r="B4560" s="178" t="s">
        <v>7925</v>
      </c>
      <c r="C4560" s="178"/>
      <c r="D4560" s="178" t="s">
        <v>4648</v>
      </c>
      <c r="E4560" s="179" t="s">
        <v>20</v>
      </c>
      <c r="F4560" s="207">
        <v>450</v>
      </c>
      <c r="G4560" s="207">
        <f t="shared" si="157"/>
        <v>405</v>
      </c>
      <c r="H4560" s="231">
        <f t="shared" si="158"/>
        <v>344.25</v>
      </c>
      <c r="I4560" s="319"/>
      <c r="J4560" s="320"/>
    </row>
    <row r="4561" spans="1:10">
      <c r="A4561" s="178">
        <v>331203008</v>
      </c>
      <c r="B4561" s="178" t="s">
        <v>7926</v>
      </c>
      <c r="C4561" s="178"/>
      <c r="D4561" s="178"/>
      <c r="E4561" s="179" t="s">
        <v>20</v>
      </c>
      <c r="F4561" s="207">
        <v>400</v>
      </c>
      <c r="G4561" s="207">
        <f t="shared" si="157"/>
        <v>360</v>
      </c>
      <c r="H4561" s="231">
        <f t="shared" si="158"/>
        <v>306</v>
      </c>
      <c r="I4561" s="319"/>
      <c r="J4561" s="320"/>
    </row>
    <row r="4562" spans="1:10">
      <c r="A4562" s="178">
        <v>331203009</v>
      </c>
      <c r="B4562" s="178" t="s">
        <v>7927</v>
      </c>
      <c r="C4562" s="178"/>
      <c r="D4562" s="178"/>
      <c r="E4562" s="179" t="s">
        <v>20</v>
      </c>
      <c r="F4562" s="207">
        <v>450</v>
      </c>
      <c r="G4562" s="207">
        <f t="shared" si="157"/>
        <v>405</v>
      </c>
      <c r="H4562" s="231">
        <f t="shared" si="158"/>
        <v>344.25</v>
      </c>
      <c r="I4562" s="319"/>
      <c r="J4562" s="320"/>
    </row>
    <row r="4563" spans="1:10">
      <c r="A4563" s="178">
        <v>331203010</v>
      </c>
      <c r="B4563" s="178" t="s">
        <v>7928</v>
      </c>
      <c r="C4563" s="178"/>
      <c r="D4563" s="178"/>
      <c r="E4563" s="179" t="s">
        <v>20</v>
      </c>
      <c r="F4563" s="207">
        <v>400</v>
      </c>
      <c r="G4563" s="207">
        <f t="shared" si="157"/>
        <v>360</v>
      </c>
      <c r="H4563" s="231">
        <f t="shared" si="158"/>
        <v>306</v>
      </c>
      <c r="I4563" s="319"/>
      <c r="J4563" s="320"/>
    </row>
    <row r="4564" spans="1:10">
      <c r="A4564" s="178">
        <v>331203011</v>
      </c>
      <c r="B4564" s="178" t="s">
        <v>7929</v>
      </c>
      <c r="C4564" s="178"/>
      <c r="D4564" s="178"/>
      <c r="E4564" s="179" t="s">
        <v>656</v>
      </c>
      <c r="F4564" s="207">
        <v>800</v>
      </c>
      <c r="G4564" s="207">
        <f t="shared" si="157"/>
        <v>720</v>
      </c>
      <c r="H4564" s="231">
        <f t="shared" si="158"/>
        <v>612</v>
      </c>
      <c r="I4564" s="319"/>
      <c r="J4564" s="320"/>
    </row>
    <row r="4565" spans="1:10">
      <c r="A4565" s="178">
        <v>331203012</v>
      </c>
      <c r="B4565" s="178" t="s">
        <v>7930</v>
      </c>
      <c r="C4565" s="178"/>
      <c r="D4565" s="178"/>
      <c r="E4565" s="179" t="s">
        <v>20</v>
      </c>
      <c r="F4565" s="207">
        <v>800</v>
      </c>
      <c r="G4565" s="207">
        <f t="shared" si="157"/>
        <v>720</v>
      </c>
      <c r="H4565" s="231">
        <f t="shared" si="158"/>
        <v>612</v>
      </c>
      <c r="I4565" s="319"/>
      <c r="J4565" s="320"/>
    </row>
    <row r="4566" spans="1:10">
      <c r="A4566" s="178">
        <v>331203013</v>
      </c>
      <c r="B4566" s="178" t="s">
        <v>7931</v>
      </c>
      <c r="C4566" s="178"/>
      <c r="D4566" s="178"/>
      <c r="E4566" s="179" t="s">
        <v>20</v>
      </c>
      <c r="F4566" s="207">
        <v>1200</v>
      </c>
      <c r="G4566" s="207">
        <f t="shared" si="157"/>
        <v>1080</v>
      </c>
      <c r="H4566" s="231">
        <f t="shared" si="158"/>
        <v>918</v>
      </c>
      <c r="I4566" s="319"/>
      <c r="J4566" s="320"/>
    </row>
    <row r="4567" spans="1:10">
      <c r="A4567" s="178">
        <v>331204</v>
      </c>
      <c r="B4567" s="178" t="s">
        <v>7932</v>
      </c>
      <c r="C4567" s="178"/>
      <c r="D4567" s="178"/>
      <c r="E4567" s="179"/>
      <c r="F4567" s="171"/>
      <c r="G4567" s="207"/>
      <c r="H4567" s="231"/>
      <c r="I4567" s="319"/>
      <c r="J4567" s="320"/>
    </row>
    <row r="4568" spans="1:10">
      <c r="A4568" s="178">
        <v>331204001</v>
      </c>
      <c r="B4568" s="178" t="s">
        <v>7933</v>
      </c>
      <c r="C4568" s="178" t="s">
        <v>7934</v>
      </c>
      <c r="D4568" s="178"/>
      <c r="E4568" s="179" t="s">
        <v>20</v>
      </c>
      <c r="F4568" s="171">
        <v>300</v>
      </c>
      <c r="G4568" s="207">
        <v>270</v>
      </c>
      <c r="H4568" s="231">
        <v>230</v>
      </c>
      <c r="I4568" s="319"/>
      <c r="J4568" s="320"/>
    </row>
    <row r="4569" spans="1:10">
      <c r="A4569" s="178">
        <v>331204002</v>
      </c>
      <c r="B4569" s="237" t="s">
        <v>7935</v>
      </c>
      <c r="C4569" s="237"/>
      <c r="D4569" s="237" t="s">
        <v>3070</v>
      </c>
      <c r="E4569" s="243" t="s">
        <v>20</v>
      </c>
      <c r="F4569" s="239"/>
      <c r="G4569" s="239"/>
      <c r="H4569" s="239"/>
      <c r="I4569" s="326" t="s">
        <v>129</v>
      </c>
      <c r="J4569" s="320"/>
    </row>
    <row r="4570" spans="1:10">
      <c r="A4570" s="178">
        <v>331204003</v>
      </c>
      <c r="B4570" s="178" t="s">
        <v>7936</v>
      </c>
      <c r="C4570" s="178"/>
      <c r="D4570" s="178"/>
      <c r="E4570" s="179" t="s">
        <v>20</v>
      </c>
      <c r="F4570" s="171">
        <v>700</v>
      </c>
      <c r="G4570" s="207">
        <v>630</v>
      </c>
      <c r="H4570" s="207">
        <v>536</v>
      </c>
      <c r="I4570" s="319"/>
      <c r="J4570" s="320"/>
    </row>
    <row r="4571" spans="1:10">
      <c r="A4571" s="178">
        <v>331204004</v>
      </c>
      <c r="B4571" s="178" t="s">
        <v>7937</v>
      </c>
      <c r="C4571" s="178"/>
      <c r="D4571" s="178"/>
      <c r="E4571" s="179" t="s">
        <v>20</v>
      </c>
      <c r="F4571" s="171">
        <v>280</v>
      </c>
      <c r="G4571" s="207">
        <v>252</v>
      </c>
      <c r="H4571" s="207">
        <v>214</v>
      </c>
      <c r="I4571" s="319"/>
      <c r="J4571" s="320"/>
    </row>
    <row r="4572" spans="1:10">
      <c r="A4572" s="178">
        <v>331204005</v>
      </c>
      <c r="B4572" s="178" t="s">
        <v>7938</v>
      </c>
      <c r="C4572" s="178"/>
      <c r="D4572" s="178"/>
      <c r="E4572" s="179" t="s">
        <v>20</v>
      </c>
      <c r="F4572" s="207">
        <v>2000</v>
      </c>
      <c r="G4572" s="207">
        <f t="shared" ref="G4572:G4574" si="159">F4572*90%</f>
        <v>1800</v>
      </c>
      <c r="H4572" s="231">
        <f t="shared" ref="H4572:H4574" si="160">G4572*85%</f>
        <v>1530</v>
      </c>
      <c r="I4572" s="319"/>
      <c r="J4572" s="320"/>
    </row>
    <row r="4573" spans="1:10">
      <c r="A4573" s="178">
        <v>331204006</v>
      </c>
      <c r="B4573" s="178" t="s">
        <v>7939</v>
      </c>
      <c r="C4573" s="178" t="s">
        <v>7940</v>
      </c>
      <c r="D4573" s="178"/>
      <c r="E4573" s="179" t="s">
        <v>20</v>
      </c>
      <c r="F4573" s="207">
        <v>700</v>
      </c>
      <c r="G4573" s="207">
        <f t="shared" si="159"/>
        <v>630</v>
      </c>
      <c r="H4573" s="231">
        <f t="shared" si="160"/>
        <v>535.5</v>
      </c>
      <c r="I4573" s="319"/>
      <c r="J4573" s="320"/>
    </row>
    <row r="4574" spans="1:10">
      <c r="A4574" s="178">
        <v>331204007</v>
      </c>
      <c r="B4574" s="178" t="s">
        <v>7941</v>
      </c>
      <c r="C4574" s="178" t="s">
        <v>7942</v>
      </c>
      <c r="D4574" s="178"/>
      <c r="E4574" s="179" t="s">
        <v>20</v>
      </c>
      <c r="F4574" s="207">
        <v>1000</v>
      </c>
      <c r="G4574" s="207">
        <f t="shared" si="159"/>
        <v>900</v>
      </c>
      <c r="H4574" s="231">
        <f t="shared" si="160"/>
        <v>765</v>
      </c>
      <c r="I4574" s="319"/>
      <c r="J4574" s="320"/>
    </row>
    <row r="4575" spans="1:10">
      <c r="A4575" s="178">
        <v>331204008</v>
      </c>
      <c r="B4575" s="178" t="s">
        <v>7943</v>
      </c>
      <c r="C4575" s="178" t="s">
        <v>7942</v>
      </c>
      <c r="D4575" s="178"/>
      <c r="E4575" s="179" t="s">
        <v>20</v>
      </c>
      <c r="F4575" s="207">
        <v>1300</v>
      </c>
      <c r="G4575" s="207">
        <f t="shared" si="157"/>
        <v>1170</v>
      </c>
      <c r="H4575" s="231">
        <f t="shared" si="158"/>
        <v>994.5</v>
      </c>
      <c r="I4575" s="319"/>
      <c r="J4575" s="320"/>
    </row>
    <row r="4576" spans="1:10">
      <c r="A4576" s="178">
        <v>331204009</v>
      </c>
      <c r="B4576" s="178" t="s">
        <v>7944</v>
      </c>
      <c r="C4576" s="178"/>
      <c r="D4576" s="178"/>
      <c r="E4576" s="179" t="s">
        <v>20</v>
      </c>
      <c r="F4576" s="207">
        <v>1300</v>
      </c>
      <c r="G4576" s="207">
        <f t="shared" si="157"/>
        <v>1170</v>
      </c>
      <c r="H4576" s="231">
        <f t="shared" si="158"/>
        <v>994.5</v>
      </c>
      <c r="I4576" s="319" t="s">
        <v>7945</v>
      </c>
      <c r="J4576" s="320"/>
    </row>
    <row r="4577" spans="1:10" ht="37.5">
      <c r="A4577" s="178" t="s">
        <v>7946</v>
      </c>
      <c r="B4577" s="178" t="s">
        <v>7947</v>
      </c>
      <c r="C4577" s="178"/>
      <c r="D4577" s="178"/>
      <c r="E4577" s="179" t="s">
        <v>20</v>
      </c>
      <c r="F4577" s="207">
        <v>1700</v>
      </c>
      <c r="G4577" s="207">
        <f t="shared" si="157"/>
        <v>1530</v>
      </c>
      <c r="H4577" s="231">
        <f t="shared" si="158"/>
        <v>1300.5</v>
      </c>
      <c r="I4577" s="319"/>
      <c r="J4577" s="320"/>
    </row>
    <row r="4578" spans="1:10">
      <c r="A4578" s="178">
        <v>331204010</v>
      </c>
      <c r="B4578" s="178" t="s">
        <v>7948</v>
      </c>
      <c r="C4578" s="178" t="s">
        <v>7949</v>
      </c>
      <c r="D4578" s="178" t="s">
        <v>5600</v>
      </c>
      <c r="E4578" s="179" t="s">
        <v>20</v>
      </c>
      <c r="F4578" s="207">
        <v>2400</v>
      </c>
      <c r="G4578" s="207">
        <f t="shared" si="157"/>
        <v>2160</v>
      </c>
      <c r="H4578" s="231">
        <f t="shared" si="158"/>
        <v>1836</v>
      </c>
      <c r="I4578" s="319"/>
      <c r="J4578" s="320"/>
    </row>
    <row r="4579" spans="1:10">
      <c r="A4579" s="178">
        <v>331204011</v>
      </c>
      <c r="B4579" s="178" t="s">
        <v>7950</v>
      </c>
      <c r="C4579" s="178" t="s">
        <v>7951</v>
      </c>
      <c r="D4579" s="178" t="s">
        <v>5600</v>
      </c>
      <c r="E4579" s="179" t="s">
        <v>20</v>
      </c>
      <c r="F4579" s="207">
        <v>2600</v>
      </c>
      <c r="G4579" s="207">
        <f t="shared" si="157"/>
        <v>2340</v>
      </c>
      <c r="H4579" s="231">
        <f t="shared" si="158"/>
        <v>1989</v>
      </c>
      <c r="I4579" s="319"/>
      <c r="J4579" s="320"/>
    </row>
    <row r="4580" spans="1:10">
      <c r="A4580" s="178">
        <v>331204012</v>
      </c>
      <c r="B4580" s="178" t="s">
        <v>7952</v>
      </c>
      <c r="C4580" s="178"/>
      <c r="D4580" s="178" t="s">
        <v>5600</v>
      </c>
      <c r="E4580" s="179" t="s">
        <v>20</v>
      </c>
      <c r="F4580" s="207">
        <v>1400</v>
      </c>
      <c r="G4580" s="207">
        <f t="shared" si="157"/>
        <v>1260</v>
      </c>
      <c r="H4580" s="231">
        <f t="shared" si="158"/>
        <v>1071</v>
      </c>
      <c r="I4580" s="319"/>
      <c r="J4580" s="320"/>
    </row>
    <row r="4581" spans="1:10">
      <c r="A4581" s="178">
        <v>331204013</v>
      </c>
      <c r="B4581" s="178" t="s">
        <v>7953</v>
      </c>
      <c r="C4581" s="178" t="s">
        <v>7954</v>
      </c>
      <c r="D4581" s="178"/>
      <c r="E4581" s="179" t="s">
        <v>20</v>
      </c>
      <c r="F4581" s="207">
        <v>1300</v>
      </c>
      <c r="G4581" s="207">
        <f t="shared" si="157"/>
        <v>1170</v>
      </c>
      <c r="H4581" s="231">
        <f t="shared" si="158"/>
        <v>994.5</v>
      </c>
      <c r="I4581" s="319"/>
      <c r="J4581" s="320"/>
    </row>
    <row r="4582" spans="1:10" ht="37.5">
      <c r="A4582" s="237">
        <v>331204014</v>
      </c>
      <c r="B4582" s="237" t="s">
        <v>7955</v>
      </c>
      <c r="C4582" s="237" t="s">
        <v>7956</v>
      </c>
      <c r="D4582" s="178" t="s">
        <v>5600</v>
      </c>
      <c r="E4582" s="179" t="s">
        <v>20</v>
      </c>
      <c r="F4582" s="207"/>
      <c r="G4582" s="207"/>
      <c r="H4582" s="231"/>
      <c r="I4582" s="319" t="s">
        <v>129</v>
      </c>
      <c r="J4582" s="320"/>
    </row>
    <row r="4583" spans="1:10" ht="36.75" customHeight="1">
      <c r="A4583" s="178">
        <v>331204015</v>
      </c>
      <c r="B4583" s="178" t="s">
        <v>7957</v>
      </c>
      <c r="C4583" s="178"/>
      <c r="D4583" s="178"/>
      <c r="E4583" s="179" t="s">
        <v>20</v>
      </c>
      <c r="F4583" s="207">
        <v>1800</v>
      </c>
      <c r="G4583" s="207">
        <f t="shared" si="157"/>
        <v>1620</v>
      </c>
      <c r="H4583" s="231">
        <f t="shared" si="158"/>
        <v>1377</v>
      </c>
      <c r="I4583" s="319" t="s">
        <v>7958</v>
      </c>
      <c r="J4583" s="320"/>
    </row>
    <row r="4584" spans="1:10" ht="37.5">
      <c r="A4584" s="178" t="s">
        <v>7959</v>
      </c>
      <c r="B4584" s="178" t="s">
        <v>7960</v>
      </c>
      <c r="C4584" s="178"/>
      <c r="D4584" s="178"/>
      <c r="E4584" s="179" t="s">
        <v>20</v>
      </c>
      <c r="F4584" s="207">
        <v>2100</v>
      </c>
      <c r="G4584" s="207">
        <f t="shared" si="157"/>
        <v>1890</v>
      </c>
      <c r="H4584" s="231">
        <f t="shared" si="158"/>
        <v>1606.5</v>
      </c>
      <c r="I4584" s="319"/>
      <c r="J4584" s="320"/>
    </row>
    <row r="4585" spans="1:10">
      <c r="A4585" s="178">
        <v>331204016</v>
      </c>
      <c r="B4585" s="178" t="s">
        <v>7961</v>
      </c>
      <c r="C4585" s="178"/>
      <c r="D4585" s="178"/>
      <c r="E4585" s="179" t="s">
        <v>20</v>
      </c>
      <c r="F4585" s="207">
        <v>1200</v>
      </c>
      <c r="G4585" s="207">
        <f t="shared" si="157"/>
        <v>1080</v>
      </c>
      <c r="H4585" s="231">
        <f t="shared" si="158"/>
        <v>918</v>
      </c>
      <c r="I4585" s="319"/>
      <c r="J4585" s="320"/>
    </row>
    <row r="4586" spans="1:10">
      <c r="A4586" s="178">
        <v>331204017</v>
      </c>
      <c r="B4586" s="178" t="s">
        <v>7962</v>
      </c>
      <c r="C4586" s="178"/>
      <c r="D4586" s="178"/>
      <c r="E4586" s="179" t="s">
        <v>20</v>
      </c>
      <c r="F4586" s="207">
        <v>1500</v>
      </c>
      <c r="G4586" s="207">
        <f t="shared" si="157"/>
        <v>1350</v>
      </c>
      <c r="H4586" s="231">
        <f t="shared" si="158"/>
        <v>1147.5</v>
      </c>
      <c r="I4586" s="319"/>
      <c r="J4586" s="320"/>
    </row>
    <row r="4587" spans="1:10">
      <c r="A4587" s="178">
        <v>331204018</v>
      </c>
      <c r="B4587" s="178" t="s">
        <v>7963</v>
      </c>
      <c r="C4587" s="178"/>
      <c r="D4587" s="178"/>
      <c r="E4587" s="179" t="s">
        <v>20</v>
      </c>
      <c r="F4587" s="207">
        <v>800</v>
      </c>
      <c r="G4587" s="207">
        <f t="shared" si="157"/>
        <v>720</v>
      </c>
      <c r="H4587" s="231">
        <f t="shared" si="158"/>
        <v>612</v>
      </c>
      <c r="I4587" s="319"/>
      <c r="J4587" s="320"/>
    </row>
    <row r="4588" spans="1:10">
      <c r="A4588" s="178">
        <v>331204019</v>
      </c>
      <c r="B4588" s="178" t="s">
        <v>7964</v>
      </c>
      <c r="C4588" s="178" t="s">
        <v>7965</v>
      </c>
      <c r="D4588" s="178"/>
      <c r="E4588" s="179" t="s">
        <v>20</v>
      </c>
      <c r="F4588" s="207">
        <v>900</v>
      </c>
      <c r="G4588" s="207">
        <f t="shared" si="157"/>
        <v>810</v>
      </c>
      <c r="H4588" s="231">
        <f t="shared" si="158"/>
        <v>688.5</v>
      </c>
      <c r="I4588" s="319"/>
      <c r="J4588" s="320"/>
    </row>
    <row r="4589" spans="1:10">
      <c r="A4589" s="178">
        <v>3313</v>
      </c>
      <c r="B4589" s="178" t="s">
        <v>7966</v>
      </c>
      <c r="C4589" s="178"/>
      <c r="D4589" s="178"/>
      <c r="E4589" s="179"/>
      <c r="F4589" s="171"/>
      <c r="G4589" s="207"/>
      <c r="H4589" s="231"/>
      <c r="I4589" s="319"/>
      <c r="J4589" s="320"/>
    </row>
    <row r="4590" spans="1:10">
      <c r="A4590" s="178">
        <v>331301</v>
      </c>
      <c r="B4590" s="178" t="s">
        <v>7967</v>
      </c>
      <c r="C4590" s="178"/>
      <c r="D4590" s="178"/>
      <c r="E4590" s="179"/>
      <c r="F4590" s="171"/>
      <c r="G4590" s="207"/>
      <c r="H4590" s="231"/>
      <c r="I4590" s="319"/>
      <c r="J4590" s="320"/>
    </row>
    <row r="4591" spans="1:10">
      <c r="A4591" s="178">
        <v>331301001</v>
      </c>
      <c r="B4591" s="178" t="s">
        <v>7968</v>
      </c>
      <c r="C4591" s="178" t="s">
        <v>4666</v>
      </c>
      <c r="D4591" s="178"/>
      <c r="E4591" s="179" t="s">
        <v>656</v>
      </c>
      <c r="F4591" s="207">
        <v>700</v>
      </c>
      <c r="G4591" s="207">
        <f t="shared" si="157"/>
        <v>630</v>
      </c>
      <c r="H4591" s="231">
        <f t="shared" si="158"/>
        <v>535.5</v>
      </c>
      <c r="I4591" s="319"/>
      <c r="J4591" s="320"/>
    </row>
    <row r="4592" spans="1:10" ht="41.25" customHeight="1">
      <c r="A4592" s="178">
        <v>331301002</v>
      </c>
      <c r="B4592" s="178" t="s">
        <v>7969</v>
      </c>
      <c r="C4592" s="178" t="s">
        <v>7970</v>
      </c>
      <c r="D4592" s="178"/>
      <c r="E4592" s="179" t="s">
        <v>656</v>
      </c>
      <c r="F4592" s="207">
        <v>1800</v>
      </c>
      <c r="G4592" s="207">
        <f t="shared" si="157"/>
        <v>1620</v>
      </c>
      <c r="H4592" s="231">
        <f t="shared" si="158"/>
        <v>1377</v>
      </c>
      <c r="I4592" s="319" t="s">
        <v>7971</v>
      </c>
      <c r="J4592" s="320"/>
    </row>
    <row r="4593" spans="1:10">
      <c r="A4593" s="178">
        <v>331301003</v>
      </c>
      <c r="B4593" s="178" t="s">
        <v>7972</v>
      </c>
      <c r="C4593" s="178" t="s">
        <v>4666</v>
      </c>
      <c r="D4593" s="178"/>
      <c r="E4593" s="179" t="s">
        <v>656</v>
      </c>
      <c r="F4593" s="207">
        <v>1400</v>
      </c>
      <c r="G4593" s="207">
        <f t="shared" si="157"/>
        <v>1260</v>
      </c>
      <c r="H4593" s="231">
        <f t="shared" si="158"/>
        <v>1071</v>
      </c>
      <c r="I4593" s="319"/>
      <c r="J4593" s="320"/>
    </row>
    <row r="4594" spans="1:10" ht="37.5">
      <c r="A4594" s="178">
        <v>331301004</v>
      </c>
      <c r="B4594" s="178" t="s">
        <v>7973</v>
      </c>
      <c r="C4594" s="178" t="s">
        <v>7974</v>
      </c>
      <c r="D4594" s="178"/>
      <c r="E4594" s="179" t="s">
        <v>656</v>
      </c>
      <c r="F4594" s="207">
        <v>1400</v>
      </c>
      <c r="G4594" s="207">
        <f t="shared" si="157"/>
        <v>1260</v>
      </c>
      <c r="H4594" s="231">
        <f t="shared" si="158"/>
        <v>1071</v>
      </c>
      <c r="I4594" s="319"/>
      <c r="J4594" s="320"/>
    </row>
    <row r="4595" spans="1:10">
      <c r="A4595" s="178">
        <v>331301005</v>
      </c>
      <c r="B4595" s="178" t="s">
        <v>7975</v>
      </c>
      <c r="C4595" s="178"/>
      <c r="D4595" s="178"/>
      <c r="E4595" s="179" t="s">
        <v>656</v>
      </c>
      <c r="F4595" s="207">
        <v>1000</v>
      </c>
      <c r="G4595" s="207">
        <f t="shared" si="157"/>
        <v>900</v>
      </c>
      <c r="H4595" s="231">
        <f t="shared" si="158"/>
        <v>765</v>
      </c>
      <c r="I4595" s="319"/>
      <c r="J4595" s="320"/>
    </row>
    <row r="4596" spans="1:10" ht="75">
      <c r="A4596" s="178">
        <v>331301006</v>
      </c>
      <c r="B4596" s="178" t="s">
        <v>7976</v>
      </c>
      <c r="C4596" s="178" t="s">
        <v>7977</v>
      </c>
      <c r="D4596" s="178"/>
      <c r="E4596" s="179" t="s">
        <v>20</v>
      </c>
      <c r="F4596" s="207">
        <v>3000</v>
      </c>
      <c r="G4596" s="207">
        <f t="shared" si="157"/>
        <v>2700</v>
      </c>
      <c r="H4596" s="231">
        <f t="shared" si="158"/>
        <v>2295</v>
      </c>
      <c r="I4596" s="319" t="s">
        <v>7978</v>
      </c>
      <c r="J4596" s="320"/>
    </row>
    <row r="4597" spans="1:10" ht="37.5">
      <c r="A4597" s="178" t="s">
        <v>7979</v>
      </c>
      <c r="B4597" s="178" t="s">
        <v>7980</v>
      </c>
      <c r="C4597" s="178"/>
      <c r="D4597" s="178"/>
      <c r="E4597" s="179" t="s">
        <v>20</v>
      </c>
      <c r="F4597" s="207">
        <v>3500</v>
      </c>
      <c r="G4597" s="207">
        <f t="shared" si="157"/>
        <v>3150</v>
      </c>
      <c r="H4597" s="231">
        <f t="shared" si="158"/>
        <v>2677.5</v>
      </c>
      <c r="I4597" s="319"/>
      <c r="J4597" s="320"/>
    </row>
    <row r="4598" spans="1:10">
      <c r="A4598" s="178">
        <v>331301007</v>
      </c>
      <c r="B4598" s="178" t="s">
        <v>7981</v>
      </c>
      <c r="C4598" s="178" t="s">
        <v>4666</v>
      </c>
      <c r="D4598" s="178"/>
      <c r="E4598" s="179" t="s">
        <v>20</v>
      </c>
      <c r="F4598" s="207">
        <v>1200</v>
      </c>
      <c r="G4598" s="207">
        <f t="shared" si="157"/>
        <v>1080</v>
      </c>
      <c r="H4598" s="231">
        <f t="shared" si="158"/>
        <v>918</v>
      </c>
      <c r="I4598" s="319"/>
      <c r="J4598" s="320"/>
    </row>
    <row r="4599" spans="1:10">
      <c r="A4599" s="178">
        <v>331301008</v>
      </c>
      <c r="B4599" s="178" t="s">
        <v>7982</v>
      </c>
      <c r="C4599" s="178"/>
      <c r="D4599" s="178"/>
      <c r="E4599" s="179" t="s">
        <v>656</v>
      </c>
      <c r="F4599" s="207">
        <v>1400</v>
      </c>
      <c r="G4599" s="207">
        <f t="shared" si="157"/>
        <v>1260</v>
      </c>
      <c r="H4599" s="231">
        <f t="shared" si="158"/>
        <v>1071</v>
      </c>
      <c r="I4599" s="319"/>
      <c r="J4599" s="320"/>
    </row>
    <row r="4600" spans="1:10">
      <c r="A4600" s="178">
        <v>331301009</v>
      </c>
      <c r="B4600" s="178" t="s">
        <v>7983</v>
      </c>
      <c r="C4600" s="178"/>
      <c r="D4600" s="178"/>
      <c r="E4600" s="179" t="s">
        <v>656</v>
      </c>
      <c r="F4600" s="207">
        <v>1200</v>
      </c>
      <c r="G4600" s="207">
        <f t="shared" si="157"/>
        <v>1080</v>
      </c>
      <c r="H4600" s="231">
        <f t="shared" si="158"/>
        <v>918</v>
      </c>
      <c r="I4600" s="319"/>
      <c r="J4600" s="320"/>
    </row>
    <row r="4601" spans="1:10">
      <c r="A4601" s="178">
        <v>331301010</v>
      </c>
      <c r="B4601" s="178" t="s">
        <v>7984</v>
      </c>
      <c r="C4601" s="178"/>
      <c r="D4601" s="178" t="s">
        <v>4636</v>
      </c>
      <c r="E4601" s="179" t="s">
        <v>656</v>
      </c>
      <c r="F4601" s="207">
        <v>2500</v>
      </c>
      <c r="G4601" s="207">
        <f t="shared" si="157"/>
        <v>2250</v>
      </c>
      <c r="H4601" s="231">
        <f t="shared" si="158"/>
        <v>1912.5</v>
      </c>
      <c r="I4601" s="319"/>
      <c r="J4601" s="320"/>
    </row>
    <row r="4602" spans="1:10">
      <c r="A4602" s="178">
        <v>331302</v>
      </c>
      <c r="B4602" s="178" t="s">
        <v>7985</v>
      </c>
      <c r="C4602" s="178"/>
      <c r="D4602" s="178"/>
      <c r="E4602" s="179"/>
      <c r="F4602" s="171"/>
      <c r="G4602" s="207">
        <f t="shared" si="157"/>
        <v>0</v>
      </c>
      <c r="H4602" s="231">
        <f t="shared" si="158"/>
        <v>0</v>
      </c>
      <c r="I4602" s="319"/>
      <c r="J4602" s="320"/>
    </row>
    <row r="4603" spans="1:10">
      <c r="A4603" s="178">
        <v>331302001</v>
      </c>
      <c r="B4603" s="178" t="s">
        <v>7986</v>
      </c>
      <c r="C4603" s="178" t="s">
        <v>7987</v>
      </c>
      <c r="D4603" s="178" t="s">
        <v>7001</v>
      </c>
      <c r="E4603" s="179" t="s">
        <v>20</v>
      </c>
      <c r="F4603" s="207">
        <v>600</v>
      </c>
      <c r="G4603" s="207">
        <f t="shared" si="157"/>
        <v>540</v>
      </c>
      <c r="H4603" s="231">
        <f t="shared" si="158"/>
        <v>459</v>
      </c>
      <c r="I4603" s="319"/>
      <c r="J4603" s="320"/>
    </row>
    <row r="4604" spans="1:10">
      <c r="A4604" s="178">
        <v>331302002</v>
      </c>
      <c r="B4604" s="178" t="s">
        <v>7988</v>
      </c>
      <c r="C4604" s="178"/>
      <c r="D4604" s="178"/>
      <c r="E4604" s="179" t="s">
        <v>20</v>
      </c>
      <c r="F4604" s="207">
        <v>2100</v>
      </c>
      <c r="G4604" s="207">
        <f t="shared" si="157"/>
        <v>1890</v>
      </c>
      <c r="H4604" s="231">
        <f t="shared" si="158"/>
        <v>1606.5</v>
      </c>
      <c r="I4604" s="319"/>
      <c r="J4604" s="320"/>
    </row>
    <row r="4605" spans="1:10">
      <c r="A4605" s="178">
        <v>331302003</v>
      </c>
      <c r="B4605" s="178" t="s">
        <v>7989</v>
      </c>
      <c r="C4605" s="178" t="s">
        <v>7990</v>
      </c>
      <c r="D4605" s="178"/>
      <c r="E4605" s="179" t="s">
        <v>20</v>
      </c>
      <c r="F4605" s="171">
        <v>1600</v>
      </c>
      <c r="G4605" s="207">
        <v>1440</v>
      </c>
      <c r="H4605" s="207">
        <v>1224</v>
      </c>
      <c r="I4605" s="319"/>
      <c r="J4605" s="320"/>
    </row>
    <row r="4606" spans="1:10" ht="37.5">
      <c r="A4606" s="178">
        <v>331302004</v>
      </c>
      <c r="B4606" s="178" t="s">
        <v>7991</v>
      </c>
      <c r="C4606" s="178" t="s">
        <v>7992</v>
      </c>
      <c r="D4606" s="178"/>
      <c r="E4606" s="179" t="s">
        <v>20</v>
      </c>
      <c r="F4606" s="207">
        <v>1300</v>
      </c>
      <c r="G4606" s="207">
        <f t="shared" si="157"/>
        <v>1170</v>
      </c>
      <c r="H4606" s="231">
        <f t="shared" si="158"/>
        <v>994.5</v>
      </c>
      <c r="I4606" s="319"/>
      <c r="J4606" s="320"/>
    </row>
    <row r="4607" spans="1:10">
      <c r="A4607" s="178">
        <v>331302005</v>
      </c>
      <c r="B4607" s="178" t="s">
        <v>7993</v>
      </c>
      <c r="C4607" s="178"/>
      <c r="D4607" s="178" t="s">
        <v>4636</v>
      </c>
      <c r="E4607" s="179" t="s">
        <v>20</v>
      </c>
      <c r="F4607" s="171">
        <v>1750</v>
      </c>
      <c r="G4607" s="207">
        <v>1575</v>
      </c>
      <c r="H4607" s="207">
        <v>1339</v>
      </c>
      <c r="I4607" s="319"/>
      <c r="J4607" s="320"/>
    </row>
    <row r="4608" spans="1:10">
      <c r="A4608" s="178">
        <v>331302006</v>
      </c>
      <c r="B4608" s="178" t="s">
        <v>7994</v>
      </c>
      <c r="C4608" s="178"/>
      <c r="D4608" s="178"/>
      <c r="E4608" s="179" t="s">
        <v>20</v>
      </c>
      <c r="F4608" s="207">
        <v>980</v>
      </c>
      <c r="G4608" s="207">
        <f t="shared" si="157"/>
        <v>882</v>
      </c>
      <c r="H4608" s="231">
        <f t="shared" si="158"/>
        <v>749.69999999999993</v>
      </c>
      <c r="I4608" s="319"/>
      <c r="J4608" s="320"/>
    </row>
    <row r="4609" spans="1:10">
      <c r="A4609" s="178">
        <v>331302007</v>
      </c>
      <c r="B4609" s="178" t="s">
        <v>7995</v>
      </c>
      <c r="C4609" s="178"/>
      <c r="D4609" s="178"/>
      <c r="E4609" s="179" t="s">
        <v>20</v>
      </c>
      <c r="F4609" s="171">
        <v>700</v>
      </c>
      <c r="G4609" s="207">
        <v>630</v>
      </c>
      <c r="H4609" s="207">
        <v>536</v>
      </c>
      <c r="I4609" s="319"/>
      <c r="J4609" s="320"/>
    </row>
    <row r="4610" spans="1:10" ht="37.5">
      <c r="A4610" s="178">
        <v>331302008</v>
      </c>
      <c r="B4610" s="178" t="s">
        <v>7996</v>
      </c>
      <c r="C4610" s="178"/>
      <c r="D4610" s="178"/>
      <c r="E4610" s="179" t="s">
        <v>20</v>
      </c>
      <c r="F4610" s="207">
        <v>1200</v>
      </c>
      <c r="G4610" s="207">
        <f t="shared" si="157"/>
        <v>1080</v>
      </c>
      <c r="H4610" s="231">
        <f t="shared" si="158"/>
        <v>918</v>
      </c>
      <c r="I4610" s="319"/>
      <c r="J4610" s="320"/>
    </row>
    <row r="4611" spans="1:10">
      <c r="A4611" s="178">
        <v>331302009</v>
      </c>
      <c r="B4611" s="178" t="s">
        <v>7997</v>
      </c>
      <c r="C4611" s="178"/>
      <c r="D4611" s="178"/>
      <c r="E4611" s="179" t="s">
        <v>20</v>
      </c>
      <c r="F4611" s="207">
        <v>1100</v>
      </c>
      <c r="G4611" s="207">
        <f t="shared" si="157"/>
        <v>990</v>
      </c>
      <c r="H4611" s="231">
        <f t="shared" si="158"/>
        <v>841.5</v>
      </c>
      <c r="I4611" s="319"/>
      <c r="J4611" s="320"/>
    </row>
    <row r="4612" spans="1:10">
      <c r="A4612" s="178">
        <v>331302010</v>
      </c>
      <c r="B4612" s="178" t="s">
        <v>7998</v>
      </c>
      <c r="C4612" s="178" t="s">
        <v>7999</v>
      </c>
      <c r="D4612" s="178"/>
      <c r="E4612" s="179" t="s">
        <v>20</v>
      </c>
      <c r="F4612" s="171">
        <v>1400</v>
      </c>
      <c r="G4612" s="207">
        <v>1260</v>
      </c>
      <c r="H4612" s="207">
        <v>1071</v>
      </c>
      <c r="I4612" s="319"/>
      <c r="J4612" s="320"/>
    </row>
    <row r="4613" spans="1:10">
      <c r="A4613" s="178">
        <v>331303</v>
      </c>
      <c r="B4613" s="178" t="s">
        <v>8000</v>
      </c>
      <c r="C4613" s="178"/>
      <c r="D4613" s="178"/>
      <c r="E4613" s="179"/>
      <c r="F4613" s="171"/>
      <c r="G4613" s="207"/>
      <c r="H4613" s="207"/>
      <c r="I4613" s="319"/>
      <c r="J4613" s="320"/>
    </row>
    <row r="4614" spans="1:10" ht="37.5">
      <c r="A4614" s="178">
        <v>331303001</v>
      </c>
      <c r="B4614" s="178" t="s">
        <v>8001</v>
      </c>
      <c r="C4614" s="178" t="s">
        <v>8002</v>
      </c>
      <c r="D4614" s="178"/>
      <c r="E4614" s="179" t="s">
        <v>20</v>
      </c>
      <c r="F4614" s="171">
        <v>300</v>
      </c>
      <c r="G4614" s="207">
        <v>270</v>
      </c>
      <c r="H4614" s="207">
        <v>230</v>
      </c>
      <c r="I4614" s="319" t="s">
        <v>8003</v>
      </c>
      <c r="J4614" s="320"/>
    </row>
    <row r="4615" spans="1:10">
      <c r="A4615" s="178">
        <v>331303002</v>
      </c>
      <c r="B4615" s="178" t="s">
        <v>8004</v>
      </c>
      <c r="C4615" s="178" t="s">
        <v>8005</v>
      </c>
      <c r="D4615" s="178"/>
      <c r="E4615" s="179" t="s">
        <v>20</v>
      </c>
      <c r="F4615" s="207">
        <v>1600</v>
      </c>
      <c r="G4615" s="207">
        <f t="shared" si="157"/>
        <v>1440</v>
      </c>
      <c r="H4615" s="231">
        <f t="shared" si="158"/>
        <v>1224</v>
      </c>
      <c r="I4615" s="319"/>
      <c r="J4615" s="320"/>
    </row>
    <row r="4616" spans="1:10">
      <c r="A4616" s="178">
        <v>331303003</v>
      </c>
      <c r="B4616" s="178" t="s">
        <v>8006</v>
      </c>
      <c r="C4616" s="178" t="s">
        <v>8005</v>
      </c>
      <c r="D4616" s="178"/>
      <c r="E4616" s="179" t="s">
        <v>20</v>
      </c>
      <c r="F4616" s="171">
        <v>1400</v>
      </c>
      <c r="G4616" s="207">
        <v>1260</v>
      </c>
      <c r="H4616" s="207">
        <v>1071</v>
      </c>
      <c r="I4616" s="319"/>
      <c r="J4616" s="320"/>
    </row>
    <row r="4617" spans="1:10">
      <c r="A4617" s="178">
        <v>331303004</v>
      </c>
      <c r="B4617" s="178" t="s">
        <v>8007</v>
      </c>
      <c r="C4617" s="178"/>
      <c r="D4617" s="178"/>
      <c r="E4617" s="179" t="s">
        <v>20</v>
      </c>
      <c r="F4617" s="207">
        <v>1000</v>
      </c>
      <c r="G4617" s="207">
        <f t="shared" si="157"/>
        <v>900</v>
      </c>
      <c r="H4617" s="231">
        <f t="shared" si="158"/>
        <v>765</v>
      </c>
      <c r="I4617" s="319"/>
      <c r="J4617" s="320"/>
    </row>
    <row r="4618" spans="1:10">
      <c r="A4618" s="178">
        <v>331303005</v>
      </c>
      <c r="B4618" s="178" t="s">
        <v>8008</v>
      </c>
      <c r="C4618" s="178"/>
      <c r="D4618" s="178"/>
      <c r="E4618" s="179" t="s">
        <v>20</v>
      </c>
      <c r="F4618" s="207">
        <v>900</v>
      </c>
      <c r="G4618" s="207">
        <f t="shared" si="157"/>
        <v>810</v>
      </c>
      <c r="H4618" s="231">
        <f t="shared" si="158"/>
        <v>688.5</v>
      </c>
      <c r="I4618" s="319" t="s">
        <v>8009</v>
      </c>
      <c r="J4618" s="320"/>
    </row>
    <row r="4619" spans="1:10" ht="37.5">
      <c r="A4619" s="178" t="s">
        <v>8010</v>
      </c>
      <c r="B4619" s="190" t="s">
        <v>8011</v>
      </c>
      <c r="C4619" s="178"/>
      <c r="D4619" s="178"/>
      <c r="E4619" s="179" t="s">
        <v>20</v>
      </c>
      <c r="F4619" s="207">
        <v>1150</v>
      </c>
      <c r="G4619" s="207">
        <f t="shared" si="157"/>
        <v>1035</v>
      </c>
      <c r="H4619" s="231">
        <f t="shared" si="158"/>
        <v>879.75</v>
      </c>
      <c r="I4619" s="319"/>
      <c r="J4619" s="320"/>
    </row>
    <row r="4620" spans="1:10">
      <c r="A4620" s="178">
        <v>331303006</v>
      </c>
      <c r="B4620" s="178" t="s">
        <v>8012</v>
      </c>
      <c r="C4620" s="178"/>
      <c r="D4620" s="178"/>
      <c r="E4620" s="179" t="s">
        <v>20</v>
      </c>
      <c r="F4620" s="207">
        <v>700</v>
      </c>
      <c r="G4620" s="207">
        <f t="shared" si="157"/>
        <v>630</v>
      </c>
      <c r="H4620" s="231">
        <f t="shared" si="158"/>
        <v>535.5</v>
      </c>
      <c r="I4620" s="319"/>
      <c r="J4620" s="320"/>
    </row>
    <row r="4621" spans="1:10">
      <c r="A4621" s="178">
        <v>331303007</v>
      </c>
      <c r="B4621" s="178" t="s">
        <v>8013</v>
      </c>
      <c r="C4621" s="178"/>
      <c r="D4621" s="178"/>
      <c r="E4621" s="179" t="s">
        <v>20</v>
      </c>
      <c r="F4621" s="171">
        <v>700</v>
      </c>
      <c r="G4621" s="207">
        <v>630</v>
      </c>
      <c r="H4621" s="207">
        <v>536</v>
      </c>
      <c r="I4621" s="319"/>
      <c r="J4621" s="320"/>
    </row>
    <row r="4622" spans="1:10" ht="37.5">
      <c r="A4622" s="178">
        <v>331303008</v>
      </c>
      <c r="B4622" s="178" t="s">
        <v>8014</v>
      </c>
      <c r="C4622" s="178" t="s">
        <v>8015</v>
      </c>
      <c r="D4622" s="178"/>
      <c r="E4622" s="179" t="s">
        <v>20</v>
      </c>
      <c r="F4622" s="207">
        <v>1500</v>
      </c>
      <c r="G4622" s="207">
        <f t="shared" ref="G4622:G4648" si="161">F4622*90%</f>
        <v>1350</v>
      </c>
      <c r="H4622" s="231">
        <f t="shared" ref="H4622:H4648" si="162">G4622*85%</f>
        <v>1147.5</v>
      </c>
      <c r="I4622" s="319"/>
      <c r="J4622" s="320"/>
    </row>
    <row r="4623" spans="1:10">
      <c r="A4623" s="178">
        <v>331303009</v>
      </c>
      <c r="B4623" s="178" t="s">
        <v>8016</v>
      </c>
      <c r="C4623" s="178"/>
      <c r="D4623" s="178"/>
      <c r="E4623" s="179" t="s">
        <v>20</v>
      </c>
      <c r="F4623" s="207">
        <v>1120</v>
      </c>
      <c r="G4623" s="207">
        <f t="shared" si="161"/>
        <v>1008</v>
      </c>
      <c r="H4623" s="231">
        <f t="shared" si="162"/>
        <v>856.8</v>
      </c>
      <c r="I4623" s="319"/>
      <c r="J4623" s="320"/>
    </row>
    <row r="4624" spans="1:10">
      <c r="A4624" s="178">
        <v>331303010</v>
      </c>
      <c r="B4624" s="178" t="s">
        <v>8017</v>
      </c>
      <c r="C4624" s="178"/>
      <c r="D4624" s="178"/>
      <c r="E4624" s="179" t="s">
        <v>20</v>
      </c>
      <c r="F4624" s="207">
        <v>1200</v>
      </c>
      <c r="G4624" s="207">
        <f t="shared" si="161"/>
        <v>1080</v>
      </c>
      <c r="H4624" s="231">
        <f t="shared" si="162"/>
        <v>918</v>
      </c>
      <c r="I4624" s="319"/>
      <c r="J4624" s="320"/>
    </row>
    <row r="4625" spans="1:10" ht="26.25" customHeight="1">
      <c r="A4625" s="178">
        <v>331303011</v>
      </c>
      <c r="B4625" s="178" t="s">
        <v>8018</v>
      </c>
      <c r="C4625" s="178"/>
      <c r="D4625" s="178"/>
      <c r="E4625" s="179" t="s">
        <v>20</v>
      </c>
      <c r="F4625" s="207">
        <v>1300</v>
      </c>
      <c r="G4625" s="207">
        <f t="shared" si="161"/>
        <v>1170</v>
      </c>
      <c r="H4625" s="231">
        <f t="shared" si="162"/>
        <v>994.5</v>
      </c>
      <c r="I4625" s="319" t="s">
        <v>8019</v>
      </c>
      <c r="J4625" s="320"/>
    </row>
    <row r="4626" spans="1:10" ht="37.5">
      <c r="A4626" s="178" t="s">
        <v>8020</v>
      </c>
      <c r="B4626" s="190" t="s">
        <v>8021</v>
      </c>
      <c r="C4626" s="178"/>
      <c r="D4626" s="178"/>
      <c r="E4626" s="179" t="s">
        <v>20</v>
      </c>
      <c r="F4626" s="207">
        <v>1400</v>
      </c>
      <c r="G4626" s="207">
        <f t="shared" si="161"/>
        <v>1260</v>
      </c>
      <c r="H4626" s="231">
        <f t="shared" si="162"/>
        <v>1071</v>
      </c>
      <c r="I4626" s="319"/>
      <c r="J4626" s="320"/>
    </row>
    <row r="4627" spans="1:10">
      <c r="A4627" s="178">
        <v>331303012</v>
      </c>
      <c r="B4627" s="178" t="s">
        <v>8022</v>
      </c>
      <c r="C4627" s="178"/>
      <c r="D4627" s="178"/>
      <c r="E4627" s="179" t="s">
        <v>20</v>
      </c>
      <c r="F4627" s="207">
        <v>1300</v>
      </c>
      <c r="G4627" s="207">
        <f t="shared" si="161"/>
        <v>1170</v>
      </c>
      <c r="H4627" s="231">
        <f t="shared" si="162"/>
        <v>994.5</v>
      </c>
      <c r="I4627" s="319"/>
      <c r="J4627" s="320"/>
    </row>
    <row r="4628" spans="1:10">
      <c r="A4628" s="178">
        <v>331303013</v>
      </c>
      <c r="B4628" s="178" t="s">
        <v>8023</v>
      </c>
      <c r="C4628" s="178"/>
      <c r="D4628" s="178"/>
      <c r="E4628" s="179" t="s">
        <v>20</v>
      </c>
      <c r="F4628" s="207">
        <v>1800</v>
      </c>
      <c r="G4628" s="207">
        <f t="shared" si="161"/>
        <v>1620</v>
      </c>
      <c r="H4628" s="231">
        <f t="shared" si="162"/>
        <v>1377</v>
      </c>
      <c r="I4628" s="319"/>
      <c r="J4628" s="320"/>
    </row>
    <row r="4629" spans="1:10">
      <c r="A4629" s="178">
        <v>331303014</v>
      </c>
      <c r="B4629" s="178" t="s">
        <v>8024</v>
      </c>
      <c r="C4629" s="178"/>
      <c r="D4629" s="178"/>
      <c r="E4629" s="179" t="s">
        <v>20</v>
      </c>
      <c r="F4629" s="207">
        <v>1500</v>
      </c>
      <c r="G4629" s="207">
        <f t="shared" si="161"/>
        <v>1350</v>
      </c>
      <c r="H4629" s="231">
        <f t="shared" si="162"/>
        <v>1147.5</v>
      </c>
      <c r="I4629" s="319"/>
      <c r="J4629" s="320"/>
    </row>
    <row r="4630" spans="1:10">
      <c r="A4630" s="178">
        <v>331303015</v>
      </c>
      <c r="B4630" s="178" t="s">
        <v>8025</v>
      </c>
      <c r="C4630" s="178"/>
      <c r="D4630" s="178"/>
      <c r="E4630" s="179" t="s">
        <v>20</v>
      </c>
      <c r="F4630" s="207">
        <v>1800</v>
      </c>
      <c r="G4630" s="207">
        <f t="shared" si="161"/>
        <v>1620</v>
      </c>
      <c r="H4630" s="231">
        <f t="shared" si="162"/>
        <v>1377</v>
      </c>
      <c r="I4630" s="319"/>
      <c r="J4630" s="320"/>
    </row>
    <row r="4631" spans="1:10">
      <c r="A4631" s="178">
        <v>331303016</v>
      </c>
      <c r="B4631" s="178" t="s">
        <v>8026</v>
      </c>
      <c r="C4631" s="178" t="s">
        <v>8027</v>
      </c>
      <c r="D4631" s="178"/>
      <c r="E4631" s="179" t="s">
        <v>20</v>
      </c>
      <c r="F4631" s="207">
        <v>2000</v>
      </c>
      <c r="G4631" s="207">
        <f t="shared" si="161"/>
        <v>1800</v>
      </c>
      <c r="H4631" s="231">
        <f t="shared" si="162"/>
        <v>1530</v>
      </c>
      <c r="I4631" s="319"/>
      <c r="J4631" s="320"/>
    </row>
    <row r="4632" spans="1:10" ht="37.5">
      <c r="A4632" s="178">
        <v>331303017</v>
      </c>
      <c r="B4632" s="178" t="s">
        <v>8028</v>
      </c>
      <c r="C4632" s="178"/>
      <c r="D4632" s="178"/>
      <c r="E4632" s="179" t="s">
        <v>20</v>
      </c>
      <c r="F4632" s="207">
        <v>3000</v>
      </c>
      <c r="G4632" s="207">
        <f t="shared" si="161"/>
        <v>2700</v>
      </c>
      <c r="H4632" s="231">
        <f t="shared" si="162"/>
        <v>2295</v>
      </c>
      <c r="I4632" s="319"/>
      <c r="J4632" s="320"/>
    </row>
    <row r="4633" spans="1:10" ht="37.5">
      <c r="A4633" s="178">
        <v>331303018</v>
      </c>
      <c r="B4633" s="178" t="s">
        <v>8029</v>
      </c>
      <c r="C4633" s="178" t="s">
        <v>3410</v>
      </c>
      <c r="D4633" s="178"/>
      <c r="E4633" s="179" t="s">
        <v>20</v>
      </c>
      <c r="F4633" s="171">
        <v>2000</v>
      </c>
      <c r="G4633" s="207">
        <v>1800</v>
      </c>
      <c r="H4633" s="207">
        <v>1530</v>
      </c>
      <c r="I4633" s="319"/>
      <c r="J4633" s="320"/>
    </row>
    <row r="4634" spans="1:10" ht="56.25">
      <c r="A4634" s="178">
        <v>331303019</v>
      </c>
      <c r="B4634" s="178" t="s">
        <v>8030</v>
      </c>
      <c r="C4634" s="178" t="s">
        <v>8031</v>
      </c>
      <c r="D4634" s="178"/>
      <c r="E4634" s="179" t="s">
        <v>20</v>
      </c>
      <c r="F4634" s="207">
        <v>1700</v>
      </c>
      <c r="G4634" s="207">
        <f t="shared" ref="G4634" si="163">F4634*90%</f>
        <v>1530</v>
      </c>
      <c r="H4634" s="231">
        <f t="shared" ref="H4634" si="164">G4634*85%</f>
        <v>1300.5</v>
      </c>
      <c r="I4634" s="319" t="s">
        <v>8032</v>
      </c>
      <c r="J4634" s="320"/>
    </row>
    <row r="4635" spans="1:10">
      <c r="A4635" s="178">
        <v>331303020</v>
      </c>
      <c r="B4635" s="178" t="s">
        <v>8033</v>
      </c>
      <c r="C4635" s="178"/>
      <c r="D4635" s="178"/>
      <c r="E4635" s="179" t="s">
        <v>20</v>
      </c>
      <c r="F4635" s="207">
        <v>800</v>
      </c>
      <c r="G4635" s="207">
        <f t="shared" si="161"/>
        <v>720</v>
      </c>
      <c r="H4635" s="231">
        <f t="shared" si="162"/>
        <v>612</v>
      </c>
      <c r="I4635" s="319"/>
      <c r="J4635" s="320"/>
    </row>
    <row r="4636" spans="1:10">
      <c r="A4636" s="178">
        <v>331303021</v>
      </c>
      <c r="B4636" s="178" t="s">
        <v>8034</v>
      </c>
      <c r="C4636" s="178"/>
      <c r="D4636" s="178"/>
      <c r="E4636" s="179" t="s">
        <v>20</v>
      </c>
      <c r="F4636" s="207">
        <v>1200</v>
      </c>
      <c r="G4636" s="207">
        <f t="shared" si="161"/>
        <v>1080</v>
      </c>
      <c r="H4636" s="231">
        <f t="shared" si="162"/>
        <v>918</v>
      </c>
      <c r="I4636" s="319"/>
      <c r="J4636" s="320"/>
    </row>
    <row r="4637" spans="1:10">
      <c r="A4637" s="178">
        <v>331303022</v>
      </c>
      <c r="B4637" s="178" t="s">
        <v>8035</v>
      </c>
      <c r="C4637" s="178"/>
      <c r="D4637" s="178"/>
      <c r="E4637" s="179" t="s">
        <v>20</v>
      </c>
      <c r="F4637" s="207">
        <v>700</v>
      </c>
      <c r="G4637" s="207">
        <f t="shared" si="161"/>
        <v>630</v>
      </c>
      <c r="H4637" s="231">
        <f t="shared" si="162"/>
        <v>535.5</v>
      </c>
      <c r="I4637" s="319"/>
      <c r="J4637" s="320"/>
    </row>
    <row r="4638" spans="1:10" ht="37.5">
      <c r="A4638" s="178">
        <v>331303023</v>
      </c>
      <c r="B4638" s="178" t="s">
        <v>8036</v>
      </c>
      <c r="C4638" s="178" t="s">
        <v>8037</v>
      </c>
      <c r="D4638" s="178" t="s">
        <v>8038</v>
      </c>
      <c r="E4638" s="179" t="s">
        <v>20</v>
      </c>
      <c r="F4638" s="207">
        <v>1400</v>
      </c>
      <c r="G4638" s="207">
        <f t="shared" si="161"/>
        <v>1260</v>
      </c>
      <c r="H4638" s="231">
        <f t="shared" si="162"/>
        <v>1071</v>
      </c>
      <c r="I4638" s="319" t="s">
        <v>8039</v>
      </c>
      <c r="J4638" s="320"/>
    </row>
    <row r="4639" spans="1:10">
      <c r="A4639" s="178">
        <v>331303024</v>
      </c>
      <c r="B4639" s="178" t="s">
        <v>5034</v>
      </c>
      <c r="C4639" s="178" t="s">
        <v>5035</v>
      </c>
      <c r="D4639" s="178"/>
      <c r="E4639" s="179" t="s">
        <v>20</v>
      </c>
      <c r="F4639" s="207">
        <v>1100</v>
      </c>
      <c r="G4639" s="207">
        <f t="shared" si="161"/>
        <v>990</v>
      </c>
      <c r="H4639" s="231">
        <f t="shared" si="162"/>
        <v>841.5</v>
      </c>
      <c r="I4639" s="319"/>
      <c r="J4639" s="320"/>
    </row>
    <row r="4640" spans="1:10">
      <c r="A4640" s="178">
        <v>331303025</v>
      </c>
      <c r="B4640" s="178" t="s">
        <v>8040</v>
      </c>
      <c r="C4640" s="178"/>
      <c r="D4640" s="178"/>
      <c r="E4640" s="179" t="s">
        <v>20</v>
      </c>
      <c r="F4640" s="207">
        <v>1800</v>
      </c>
      <c r="G4640" s="207">
        <f t="shared" si="161"/>
        <v>1620</v>
      </c>
      <c r="H4640" s="231">
        <f t="shared" si="162"/>
        <v>1377</v>
      </c>
      <c r="I4640" s="319"/>
      <c r="J4640" s="320"/>
    </row>
    <row r="4641" spans="1:10">
      <c r="A4641" s="178">
        <v>331303026</v>
      </c>
      <c r="B4641" s="178" t="s">
        <v>8041</v>
      </c>
      <c r="C4641" s="178"/>
      <c r="D4641" s="178"/>
      <c r="E4641" s="179" t="s">
        <v>20</v>
      </c>
      <c r="F4641" s="207">
        <v>1200</v>
      </c>
      <c r="G4641" s="207">
        <f t="shared" si="161"/>
        <v>1080</v>
      </c>
      <c r="H4641" s="231">
        <f t="shared" si="162"/>
        <v>918</v>
      </c>
      <c r="I4641" s="319"/>
      <c r="J4641" s="320"/>
    </row>
    <row r="4642" spans="1:10">
      <c r="A4642" s="178">
        <v>331303027</v>
      </c>
      <c r="B4642" s="178" t="s">
        <v>8042</v>
      </c>
      <c r="C4642" s="178" t="s">
        <v>8043</v>
      </c>
      <c r="D4642" s="178"/>
      <c r="E4642" s="179" t="s">
        <v>20</v>
      </c>
      <c r="F4642" s="207">
        <v>900</v>
      </c>
      <c r="G4642" s="207">
        <f t="shared" si="161"/>
        <v>810</v>
      </c>
      <c r="H4642" s="231">
        <f t="shared" si="162"/>
        <v>688.5</v>
      </c>
      <c r="I4642" s="319"/>
      <c r="J4642" s="320"/>
    </row>
    <row r="4643" spans="1:10" ht="37.5">
      <c r="A4643" s="178">
        <v>331303028</v>
      </c>
      <c r="B4643" s="178" t="s">
        <v>8044</v>
      </c>
      <c r="C4643" s="178" t="s">
        <v>8045</v>
      </c>
      <c r="D4643" s="178"/>
      <c r="E4643" s="179" t="s">
        <v>20</v>
      </c>
      <c r="F4643" s="171"/>
      <c r="G4643" s="207"/>
      <c r="H4643" s="207"/>
      <c r="I4643" s="319" t="s">
        <v>8046</v>
      </c>
      <c r="J4643" s="320"/>
    </row>
    <row r="4644" spans="1:10" ht="37.5">
      <c r="A4644" s="178" t="s">
        <v>8047</v>
      </c>
      <c r="B4644" s="178" t="s">
        <v>8048</v>
      </c>
      <c r="C4644" s="178"/>
      <c r="D4644" s="178"/>
      <c r="E4644" s="179" t="s">
        <v>20</v>
      </c>
      <c r="F4644" s="171">
        <v>2500</v>
      </c>
      <c r="G4644" s="207">
        <f t="shared" si="161"/>
        <v>2250</v>
      </c>
      <c r="H4644" s="231">
        <f t="shared" si="162"/>
        <v>1912.5</v>
      </c>
      <c r="I4644" s="185"/>
      <c r="J4644" s="186"/>
    </row>
    <row r="4645" spans="1:10">
      <c r="A4645" s="178" t="s">
        <v>8049</v>
      </c>
      <c r="B4645" s="178" t="s">
        <v>8050</v>
      </c>
      <c r="C4645" s="178"/>
      <c r="D4645" s="178"/>
      <c r="E4645" s="179" t="s">
        <v>20</v>
      </c>
      <c r="F4645" s="171">
        <v>2000</v>
      </c>
      <c r="G4645" s="207">
        <f t="shared" si="161"/>
        <v>1800</v>
      </c>
      <c r="H4645" s="231">
        <f t="shared" si="162"/>
        <v>1530</v>
      </c>
      <c r="I4645" s="185"/>
      <c r="J4645" s="186"/>
    </row>
    <row r="4646" spans="1:10" ht="37.5">
      <c r="A4646" s="178" t="s">
        <v>8051</v>
      </c>
      <c r="B4646" s="178" t="s">
        <v>8052</v>
      </c>
      <c r="C4646" s="178"/>
      <c r="D4646" s="178"/>
      <c r="E4646" s="179" t="s">
        <v>20</v>
      </c>
      <c r="F4646" s="171">
        <v>2200</v>
      </c>
      <c r="G4646" s="207">
        <f t="shared" si="161"/>
        <v>1980</v>
      </c>
      <c r="H4646" s="231">
        <f t="shared" si="162"/>
        <v>1683</v>
      </c>
      <c r="I4646" s="185"/>
      <c r="J4646" s="186"/>
    </row>
    <row r="4647" spans="1:10">
      <c r="A4647" s="178">
        <v>331303029</v>
      </c>
      <c r="B4647" s="178" t="s">
        <v>8053</v>
      </c>
      <c r="C4647" s="178"/>
      <c r="D4647" s="178"/>
      <c r="E4647" s="179" t="s">
        <v>20</v>
      </c>
      <c r="F4647" s="207">
        <v>1500</v>
      </c>
      <c r="G4647" s="207">
        <f t="shared" si="161"/>
        <v>1350</v>
      </c>
      <c r="H4647" s="231">
        <f t="shared" si="162"/>
        <v>1147.5</v>
      </c>
      <c r="I4647" s="319"/>
      <c r="J4647" s="320"/>
    </row>
    <row r="4648" spans="1:10">
      <c r="A4648" s="178">
        <v>331303030</v>
      </c>
      <c r="B4648" s="178" t="s">
        <v>8054</v>
      </c>
      <c r="C4648" s="178" t="s">
        <v>8055</v>
      </c>
      <c r="D4648" s="178" t="s">
        <v>8056</v>
      </c>
      <c r="E4648" s="179" t="s">
        <v>20</v>
      </c>
      <c r="F4648" s="207">
        <v>1600</v>
      </c>
      <c r="G4648" s="207">
        <f t="shared" si="161"/>
        <v>1440</v>
      </c>
      <c r="H4648" s="231">
        <f t="shared" si="162"/>
        <v>1224</v>
      </c>
      <c r="I4648" s="319"/>
      <c r="J4648" s="320"/>
    </row>
    <row r="4649" spans="1:10" ht="225">
      <c r="A4649" s="190" t="s">
        <v>8057</v>
      </c>
      <c r="B4649" s="190" t="s">
        <v>8058</v>
      </c>
      <c r="C4649" s="192" t="s">
        <v>8059</v>
      </c>
      <c r="D4649" s="190" t="s">
        <v>8060</v>
      </c>
      <c r="E4649" s="191" t="s">
        <v>20</v>
      </c>
      <c r="F4649" s="321">
        <v>5040</v>
      </c>
      <c r="G4649" s="322"/>
      <c r="H4649" s="323"/>
      <c r="I4649" s="319"/>
      <c r="J4649" s="320"/>
    </row>
    <row r="4650" spans="1:10">
      <c r="A4650" s="178">
        <v>331304</v>
      </c>
      <c r="B4650" s="178" t="s">
        <v>8061</v>
      </c>
      <c r="C4650" s="178"/>
      <c r="D4650" s="178"/>
      <c r="E4650" s="179"/>
      <c r="F4650" s="171"/>
      <c r="G4650" s="207"/>
      <c r="H4650" s="231"/>
      <c r="I4650" s="319"/>
      <c r="J4650" s="320"/>
    </row>
    <row r="4651" spans="1:10">
      <c r="A4651" s="178">
        <v>331304001</v>
      </c>
      <c r="B4651" s="178" t="s">
        <v>8062</v>
      </c>
      <c r="C4651" s="178"/>
      <c r="D4651" s="178"/>
      <c r="E4651" s="179" t="s">
        <v>20</v>
      </c>
      <c r="F4651" s="171">
        <v>280</v>
      </c>
      <c r="G4651" s="207">
        <v>252</v>
      </c>
      <c r="H4651" s="207">
        <v>214</v>
      </c>
      <c r="I4651" s="319"/>
      <c r="J4651" s="320"/>
    </row>
    <row r="4652" spans="1:10">
      <c r="A4652" s="178">
        <v>331304002</v>
      </c>
      <c r="B4652" s="178" t="s">
        <v>8063</v>
      </c>
      <c r="C4652" s="178"/>
      <c r="D4652" s="178"/>
      <c r="E4652" s="179" t="s">
        <v>20</v>
      </c>
      <c r="F4652" s="207">
        <v>450</v>
      </c>
      <c r="G4652" s="207">
        <f t="shared" ref="G4652:G4713" si="165">F4652*90%</f>
        <v>405</v>
      </c>
      <c r="H4652" s="231">
        <f>G4652*85%</f>
        <v>344.25</v>
      </c>
      <c r="I4652" s="319"/>
      <c r="J4652" s="320"/>
    </row>
    <row r="4653" spans="1:10" ht="37.5">
      <c r="A4653" s="178">
        <v>331304003</v>
      </c>
      <c r="B4653" s="178" t="s">
        <v>8064</v>
      </c>
      <c r="C4653" s="178"/>
      <c r="D4653" s="178" t="s">
        <v>8065</v>
      </c>
      <c r="E4653" s="179" t="s">
        <v>20</v>
      </c>
      <c r="F4653" s="171">
        <v>280</v>
      </c>
      <c r="G4653" s="207">
        <v>252</v>
      </c>
      <c r="H4653" s="207">
        <v>214</v>
      </c>
      <c r="I4653" s="319"/>
      <c r="J4653" s="320"/>
    </row>
    <row r="4654" spans="1:10" ht="37.5">
      <c r="A4654" s="178">
        <v>331304004</v>
      </c>
      <c r="B4654" s="178" t="s">
        <v>8066</v>
      </c>
      <c r="C4654" s="178"/>
      <c r="D4654" s="178" t="s">
        <v>8065</v>
      </c>
      <c r="E4654" s="179" t="s">
        <v>20</v>
      </c>
      <c r="F4654" s="207">
        <v>700</v>
      </c>
      <c r="G4654" s="207">
        <f t="shared" si="165"/>
        <v>630</v>
      </c>
      <c r="H4654" s="231">
        <f t="shared" ref="H4654:H4713" si="166">G4654*85%</f>
        <v>535.5</v>
      </c>
      <c r="I4654" s="319"/>
      <c r="J4654" s="320"/>
    </row>
    <row r="4655" spans="1:10">
      <c r="A4655" s="178">
        <v>331304005</v>
      </c>
      <c r="B4655" s="178" t="s">
        <v>8067</v>
      </c>
      <c r="C4655" s="178"/>
      <c r="D4655" s="178"/>
      <c r="E4655" s="179" t="s">
        <v>20</v>
      </c>
      <c r="F4655" s="207">
        <v>600</v>
      </c>
      <c r="G4655" s="207">
        <f t="shared" si="165"/>
        <v>540</v>
      </c>
      <c r="H4655" s="231">
        <f t="shared" si="166"/>
        <v>459</v>
      </c>
      <c r="I4655" s="319"/>
      <c r="J4655" s="320"/>
    </row>
    <row r="4656" spans="1:10" ht="37.5">
      <c r="A4656" s="178">
        <v>331304006</v>
      </c>
      <c r="B4656" s="178" t="s">
        <v>8068</v>
      </c>
      <c r="C4656" s="178" t="s">
        <v>5595</v>
      </c>
      <c r="D4656" s="178" t="s">
        <v>8065</v>
      </c>
      <c r="E4656" s="179" t="s">
        <v>20</v>
      </c>
      <c r="F4656" s="207">
        <v>700</v>
      </c>
      <c r="G4656" s="207">
        <f t="shared" si="165"/>
        <v>630</v>
      </c>
      <c r="H4656" s="231">
        <f t="shared" si="166"/>
        <v>535.5</v>
      </c>
      <c r="I4656" s="319"/>
      <c r="J4656" s="320"/>
    </row>
    <row r="4657" spans="1:10" ht="37.5">
      <c r="A4657" s="178">
        <v>331304007</v>
      </c>
      <c r="B4657" s="178" t="s">
        <v>8069</v>
      </c>
      <c r="C4657" s="178" t="s">
        <v>8070</v>
      </c>
      <c r="D4657" s="178"/>
      <c r="E4657" s="179" t="s">
        <v>20</v>
      </c>
      <c r="F4657" s="171">
        <v>700</v>
      </c>
      <c r="G4657" s="207">
        <v>630</v>
      </c>
      <c r="H4657" s="207">
        <v>536</v>
      </c>
      <c r="I4657" s="319"/>
      <c r="J4657" s="320"/>
    </row>
    <row r="4658" spans="1:10" ht="37.5">
      <c r="A4658" s="178">
        <v>331304008</v>
      </c>
      <c r="B4658" s="178" t="s">
        <v>8071</v>
      </c>
      <c r="C4658" s="178" t="s">
        <v>8072</v>
      </c>
      <c r="D4658" s="178"/>
      <c r="E4658" s="179" t="s">
        <v>20</v>
      </c>
      <c r="F4658" s="207">
        <v>1500</v>
      </c>
      <c r="G4658" s="207">
        <f t="shared" si="165"/>
        <v>1350</v>
      </c>
      <c r="H4658" s="231">
        <f t="shared" si="166"/>
        <v>1147.5</v>
      </c>
      <c r="I4658" s="319"/>
      <c r="J4658" s="320"/>
    </row>
    <row r="4659" spans="1:10">
      <c r="A4659" s="178">
        <v>331304009</v>
      </c>
      <c r="B4659" s="178" t="s">
        <v>8073</v>
      </c>
      <c r="C4659" s="178"/>
      <c r="D4659" s="178"/>
      <c r="E4659" s="179" t="s">
        <v>20</v>
      </c>
      <c r="F4659" s="207">
        <v>1300</v>
      </c>
      <c r="G4659" s="207">
        <f t="shared" si="165"/>
        <v>1170</v>
      </c>
      <c r="H4659" s="231">
        <f t="shared" si="166"/>
        <v>994.5</v>
      </c>
      <c r="I4659" s="319"/>
      <c r="J4659" s="320"/>
    </row>
    <row r="4660" spans="1:10">
      <c r="A4660" s="178">
        <v>331304010</v>
      </c>
      <c r="B4660" s="178" t="s">
        <v>8074</v>
      </c>
      <c r="C4660" s="178"/>
      <c r="D4660" s="178"/>
      <c r="E4660" s="179" t="s">
        <v>20</v>
      </c>
      <c r="F4660" s="171">
        <v>560</v>
      </c>
      <c r="G4660" s="207">
        <v>504</v>
      </c>
      <c r="H4660" s="207">
        <v>428</v>
      </c>
      <c r="I4660" s="319"/>
      <c r="J4660" s="320"/>
    </row>
    <row r="4661" spans="1:10">
      <c r="A4661" s="178">
        <v>331304011</v>
      </c>
      <c r="B4661" s="178" t="s">
        <v>8075</v>
      </c>
      <c r="C4661" s="178"/>
      <c r="D4661" s="178"/>
      <c r="E4661" s="179" t="s">
        <v>20</v>
      </c>
      <c r="F4661" s="207">
        <v>1250</v>
      </c>
      <c r="G4661" s="207">
        <f t="shared" si="165"/>
        <v>1125</v>
      </c>
      <c r="H4661" s="231">
        <f t="shared" si="166"/>
        <v>956.25</v>
      </c>
      <c r="I4661" s="319"/>
      <c r="J4661" s="320"/>
    </row>
    <row r="4662" spans="1:10">
      <c r="A4662" s="178">
        <v>331304012</v>
      </c>
      <c r="B4662" s="178" t="s">
        <v>8076</v>
      </c>
      <c r="C4662" s="178"/>
      <c r="D4662" s="178"/>
      <c r="E4662" s="179" t="s">
        <v>20</v>
      </c>
      <c r="F4662" s="207">
        <v>580</v>
      </c>
      <c r="G4662" s="207">
        <f t="shared" si="165"/>
        <v>522</v>
      </c>
      <c r="H4662" s="231">
        <f t="shared" si="166"/>
        <v>443.7</v>
      </c>
      <c r="I4662" s="319"/>
      <c r="J4662" s="320"/>
    </row>
    <row r="4663" spans="1:10">
      <c r="A4663" s="178">
        <v>331304013</v>
      </c>
      <c r="B4663" s="178" t="s">
        <v>8077</v>
      </c>
      <c r="C4663" s="178" t="s">
        <v>8078</v>
      </c>
      <c r="D4663" s="178"/>
      <c r="E4663" s="179" t="s">
        <v>20</v>
      </c>
      <c r="F4663" s="207">
        <v>800</v>
      </c>
      <c r="G4663" s="207">
        <f t="shared" si="165"/>
        <v>720</v>
      </c>
      <c r="H4663" s="231">
        <f t="shared" si="166"/>
        <v>612</v>
      </c>
      <c r="I4663" s="319"/>
      <c r="J4663" s="320"/>
    </row>
    <row r="4664" spans="1:10">
      <c r="A4664" s="178">
        <v>331304014</v>
      </c>
      <c r="B4664" s="178" t="s">
        <v>8079</v>
      </c>
      <c r="C4664" s="178"/>
      <c r="D4664" s="178" t="s">
        <v>3070</v>
      </c>
      <c r="E4664" s="179" t="s">
        <v>20</v>
      </c>
      <c r="F4664" s="207"/>
      <c r="G4664" s="207"/>
      <c r="H4664" s="231"/>
      <c r="I4664" s="319" t="s">
        <v>129</v>
      </c>
      <c r="J4664" s="320"/>
    </row>
    <row r="4665" spans="1:10">
      <c r="A4665" s="178">
        <v>331304015</v>
      </c>
      <c r="B4665" s="178" t="s">
        <v>8080</v>
      </c>
      <c r="C4665" s="178"/>
      <c r="D4665" s="178"/>
      <c r="E4665" s="179" t="s">
        <v>20</v>
      </c>
      <c r="F4665" s="207">
        <v>3000</v>
      </c>
      <c r="G4665" s="207">
        <f t="shared" si="165"/>
        <v>2700</v>
      </c>
      <c r="H4665" s="231">
        <f t="shared" si="166"/>
        <v>2295</v>
      </c>
      <c r="I4665" s="319"/>
      <c r="J4665" s="320"/>
    </row>
    <row r="4666" spans="1:10">
      <c r="A4666" s="178">
        <v>331305</v>
      </c>
      <c r="B4666" s="178" t="s">
        <v>8081</v>
      </c>
      <c r="C4666" s="178"/>
      <c r="D4666" s="178"/>
      <c r="E4666" s="179"/>
      <c r="F4666" s="171"/>
      <c r="G4666" s="207"/>
      <c r="H4666" s="231"/>
      <c r="I4666" s="319"/>
      <c r="J4666" s="320"/>
    </row>
    <row r="4667" spans="1:10">
      <c r="A4667" s="178">
        <v>331305001</v>
      </c>
      <c r="B4667" s="178" t="s">
        <v>8082</v>
      </c>
      <c r="C4667" s="178" t="s">
        <v>8083</v>
      </c>
      <c r="D4667" s="178"/>
      <c r="E4667" s="179" t="s">
        <v>20</v>
      </c>
      <c r="F4667" s="171">
        <v>420</v>
      </c>
      <c r="G4667" s="207">
        <v>378</v>
      </c>
      <c r="H4667" s="207">
        <v>321</v>
      </c>
      <c r="I4667" s="319"/>
      <c r="J4667" s="320"/>
    </row>
    <row r="4668" spans="1:10">
      <c r="A4668" s="178">
        <v>331305002</v>
      </c>
      <c r="B4668" s="178" t="s">
        <v>8084</v>
      </c>
      <c r="C4668" s="178"/>
      <c r="D4668" s="178"/>
      <c r="E4668" s="179" t="s">
        <v>20</v>
      </c>
      <c r="F4668" s="207">
        <v>700</v>
      </c>
      <c r="G4668" s="207">
        <f t="shared" si="165"/>
        <v>630</v>
      </c>
      <c r="H4668" s="231">
        <f t="shared" si="166"/>
        <v>535.5</v>
      </c>
      <c r="I4668" s="319"/>
      <c r="J4668" s="320"/>
    </row>
    <row r="4669" spans="1:10" ht="37.5">
      <c r="A4669" s="178">
        <v>331305003</v>
      </c>
      <c r="B4669" s="178" t="s">
        <v>8085</v>
      </c>
      <c r="C4669" s="178" t="s">
        <v>8086</v>
      </c>
      <c r="D4669" s="178"/>
      <c r="E4669" s="179" t="s">
        <v>20</v>
      </c>
      <c r="F4669" s="207">
        <v>1000</v>
      </c>
      <c r="G4669" s="207">
        <f t="shared" si="165"/>
        <v>900</v>
      </c>
      <c r="H4669" s="231">
        <f t="shared" si="166"/>
        <v>765</v>
      </c>
      <c r="I4669" s="319"/>
      <c r="J4669" s="320"/>
    </row>
    <row r="4670" spans="1:10">
      <c r="A4670" s="178">
        <v>331305004</v>
      </c>
      <c r="B4670" s="178" t="s">
        <v>8087</v>
      </c>
      <c r="C4670" s="178" t="s">
        <v>8088</v>
      </c>
      <c r="D4670" s="178"/>
      <c r="E4670" s="179" t="s">
        <v>20</v>
      </c>
      <c r="F4670" s="171">
        <v>280</v>
      </c>
      <c r="G4670" s="207">
        <v>252</v>
      </c>
      <c r="H4670" s="207">
        <v>214</v>
      </c>
      <c r="I4670" s="319"/>
      <c r="J4670" s="320"/>
    </row>
    <row r="4671" spans="1:10">
      <c r="A4671" s="178">
        <v>331305005</v>
      </c>
      <c r="B4671" s="178" t="s">
        <v>8089</v>
      </c>
      <c r="C4671" s="178" t="s">
        <v>8090</v>
      </c>
      <c r="D4671" s="178"/>
      <c r="E4671" s="179" t="s">
        <v>20</v>
      </c>
      <c r="F4671" s="207">
        <v>500</v>
      </c>
      <c r="G4671" s="207">
        <f t="shared" si="165"/>
        <v>450</v>
      </c>
      <c r="H4671" s="231">
        <f t="shared" si="166"/>
        <v>382.5</v>
      </c>
      <c r="I4671" s="319"/>
      <c r="J4671" s="320"/>
    </row>
    <row r="4672" spans="1:10">
      <c r="A4672" s="178">
        <v>331305006</v>
      </c>
      <c r="B4672" s="178" t="s">
        <v>8091</v>
      </c>
      <c r="C4672" s="178"/>
      <c r="D4672" s="178"/>
      <c r="E4672" s="179" t="s">
        <v>20</v>
      </c>
      <c r="F4672" s="207">
        <v>700</v>
      </c>
      <c r="G4672" s="207">
        <f t="shared" si="165"/>
        <v>630</v>
      </c>
      <c r="H4672" s="231">
        <f t="shared" si="166"/>
        <v>535.5</v>
      </c>
      <c r="I4672" s="319"/>
      <c r="J4672" s="320"/>
    </row>
    <row r="4673" spans="1:10">
      <c r="A4673" s="178">
        <v>331305007</v>
      </c>
      <c r="B4673" s="178" t="s">
        <v>8092</v>
      </c>
      <c r="C4673" s="178"/>
      <c r="D4673" s="178"/>
      <c r="E4673" s="179" t="s">
        <v>20</v>
      </c>
      <c r="F4673" s="171">
        <v>700</v>
      </c>
      <c r="G4673" s="207">
        <v>630</v>
      </c>
      <c r="H4673" s="207">
        <v>536</v>
      </c>
      <c r="I4673" s="319"/>
      <c r="J4673" s="320"/>
    </row>
    <row r="4674" spans="1:10">
      <c r="A4674" s="178">
        <v>331305008</v>
      </c>
      <c r="B4674" s="178" t="s">
        <v>8093</v>
      </c>
      <c r="C4674" s="178"/>
      <c r="D4674" s="178"/>
      <c r="E4674" s="179" t="s">
        <v>20</v>
      </c>
      <c r="F4674" s="207">
        <v>1100</v>
      </c>
      <c r="G4674" s="207">
        <f t="shared" si="165"/>
        <v>990</v>
      </c>
      <c r="H4674" s="231">
        <f t="shared" si="166"/>
        <v>841.5</v>
      </c>
      <c r="I4674" s="319"/>
      <c r="J4674" s="320"/>
    </row>
    <row r="4675" spans="1:10">
      <c r="A4675" s="178">
        <v>331305009</v>
      </c>
      <c r="B4675" s="178" t="s">
        <v>8094</v>
      </c>
      <c r="C4675" s="178"/>
      <c r="D4675" s="178"/>
      <c r="E4675" s="179" t="s">
        <v>20</v>
      </c>
      <c r="F4675" s="207">
        <v>1100</v>
      </c>
      <c r="G4675" s="207">
        <f t="shared" si="165"/>
        <v>990</v>
      </c>
      <c r="H4675" s="231">
        <f t="shared" si="166"/>
        <v>841.5</v>
      </c>
      <c r="I4675" s="319"/>
      <c r="J4675" s="320"/>
    </row>
    <row r="4676" spans="1:10" ht="56.25">
      <c r="A4676" s="178">
        <v>331305010</v>
      </c>
      <c r="B4676" s="178" t="s">
        <v>8095</v>
      </c>
      <c r="C4676" s="178" t="s">
        <v>8096</v>
      </c>
      <c r="D4676" s="178"/>
      <c r="E4676" s="179" t="s">
        <v>20</v>
      </c>
      <c r="F4676" s="207">
        <v>2600</v>
      </c>
      <c r="G4676" s="207">
        <f t="shared" si="165"/>
        <v>2340</v>
      </c>
      <c r="H4676" s="231">
        <f t="shared" si="166"/>
        <v>1989</v>
      </c>
      <c r="I4676" s="319"/>
      <c r="J4676" s="320"/>
    </row>
    <row r="4677" spans="1:10">
      <c r="A4677" s="178">
        <v>331305011</v>
      </c>
      <c r="B4677" s="178" t="s">
        <v>8097</v>
      </c>
      <c r="C4677" s="178" t="s">
        <v>8098</v>
      </c>
      <c r="D4677" s="178"/>
      <c r="E4677" s="179" t="s">
        <v>20</v>
      </c>
      <c r="F4677" s="207">
        <v>1200</v>
      </c>
      <c r="G4677" s="207">
        <f t="shared" si="165"/>
        <v>1080</v>
      </c>
      <c r="H4677" s="231">
        <f t="shared" si="166"/>
        <v>918</v>
      </c>
      <c r="I4677" s="319"/>
      <c r="J4677" s="320"/>
    </row>
    <row r="4678" spans="1:10">
      <c r="A4678" s="178">
        <v>331305012</v>
      </c>
      <c r="B4678" s="178" t="s">
        <v>8099</v>
      </c>
      <c r="C4678" s="178" t="s">
        <v>8100</v>
      </c>
      <c r="D4678" s="178"/>
      <c r="E4678" s="179" t="s">
        <v>20</v>
      </c>
      <c r="F4678" s="207">
        <v>500</v>
      </c>
      <c r="G4678" s="207">
        <f t="shared" si="165"/>
        <v>450</v>
      </c>
      <c r="H4678" s="231">
        <f t="shared" si="166"/>
        <v>382.5</v>
      </c>
      <c r="I4678" s="319"/>
      <c r="J4678" s="320"/>
    </row>
    <row r="4679" spans="1:10">
      <c r="A4679" s="178">
        <v>331305013</v>
      </c>
      <c r="B4679" s="178" t="s">
        <v>8101</v>
      </c>
      <c r="C4679" s="178"/>
      <c r="D4679" s="178"/>
      <c r="E4679" s="179" t="s">
        <v>20</v>
      </c>
      <c r="F4679" s="171">
        <v>600</v>
      </c>
      <c r="G4679" s="207">
        <v>540</v>
      </c>
      <c r="H4679" s="207">
        <v>459</v>
      </c>
      <c r="I4679" s="319"/>
      <c r="J4679" s="320"/>
    </row>
    <row r="4680" spans="1:10">
      <c r="A4680" s="178">
        <v>331305014</v>
      </c>
      <c r="B4680" s="178" t="s">
        <v>8102</v>
      </c>
      <c r="C4680" s="178"/>
      <c r="D4680" s="178"/>
      <c r="E4680" s="179" t="s">
        <v>20</v>
      </c>
      <c r="F4680" s="207">
        <v>220</v>
      </c>
      <c r="G4680" s="207">
        <f t="shared" si="165"/>
        <v>198</v>
      </c>
      <c r="H4680" s="231">
        <f t="shared" si="166"/>
        <v>168.29999999999998</v>
      </c>
      <c r="I4680" s="319"/>
      <c r="J4680" s="320"/>
    </row>
    <row r="4681" spans="1:10">
      <c r="A4681" s="178">
        <v>331305015</v>
      </c>
      <c r="B4681" s="178" t="s">
        <v>8103</v>
      </c>
      <c r="C4681" s="178"/>
      <c r="D4681" s="178" t="s">
        <v>3070</v>
      </c>
      <c r="E4681" s="179" t="s">
        <v>20</v>
      </c>
      <c r="F4681" s="207"/>
      <c r="G4681" s="207"/>
      <c r="H4681" s="231"/>
      <c r="I4681" s="319" t="s">
        <v>129</v>
      </c>
      <c r="J4681" s="320"/>
    </row>
    <row r="4682" spans="1:10">
      <c r="A4682" s="178">
        <v>331305016</v>
      </c>
      <c r="B4682" s="178" t="s">
        <v>8104</v>
      </c>
      <c r="C4682" s="178"/>
      <c r="D4682" s="178"/>
      <c r="E4682" s="179" t="s">
        <v>20</v>
      </c>
      <c r="F4682" s="207">
        <v>2100</v>
      </c>
      <c r="G4682" s="207">
        <f t="shared" si="165"/>
        <v>1890</v>
      </c>
      <c r="H4682" s="231">
        <f t="shared" si="166"/>
        <v>1606.5</v>
      </c>
      <c r="I4682" s="319"/>
      <c r="J4682" s="320"/>
    </row>
    <row r="4683" spans="1:10">
      <c r="A4683" s="219">
        <v>331305017</v>
      </c>
      <c r="B4683" s="217" t="s">
        <v>8105</v>
      </c>
      <c r="C4683" s="217" t="s">
        <v>8106</v>
      </c>
      <c r="D4683" s="217"/>
      <c r="E4683" s="218" t="s">
        <v>20</v>
      </c>
      <c r="F4683" s="207"/>
      <c r="G4683" s="207"/>
      <c r="H4683" s="231"/>
      <c r="I4683" s="319" t="s">
        <v>129</v>
      </c>
      <c r="J4683" s="320"/>
    </row>
    <row r="4684" spans="1:10">
      <c r="A4684" s="178">
        <v>331306</v>
      </c>
      <c r="B4684" s="178" t="s">
        <v>8107</v>
      </c>
      <c r="C4684" s="178"/>
      <c r="D4684" s="178"/>
      <c r="E4684" s="179"/>
      <c r="F4684" s="171"/>
      <c r="G4684" s="207"/>
      <c r="H4684" s="231"/>
      <c r="I4684" s="319"/>
      <c r="J4684" s="320"/>
    </row>
    <row r="4685" spans="1:10">
      <c r="A4685" s="178">
        <v>331306001</v>
      </c>
      <c r="B4685" s="178" t="s">
        <v>8108</v>
      </c>
      <c r="C4685" s="178"/>
      <c r="D4685" s="178"/>
      <c r="E4685" s="179" t="s">
        <v>20</v>
      </c>
      <c r="F4685" s="207">
        <v>1100</v>
      </c>
      <c r="G4685" s="207">
        <f t="shared" si="165"/>
        <v>990</v>
      </c>
      <c r="H4685" s="231">
        <f t="shared" si="166"/>
        <v>841.5</v>
      </c>
      <c r="I4685" s="319"/>
      <c r="J4685" s="320"/>
    </row>
    <row r="4686" spans="1:10" ht="37.5">
      <c r="A4686" s="178">
        <v>331306002</v>
      </c>
      <c r="B4686" s="178" t="s">
        <v>8109</v>
      </c>
      <c r="C4686" s="178"/>
      <c r="D4686" s="178"/>
      <c r="E4686" s="179" t="s">
        <v>20</v>
      </c>
      <c r="F4686" s="207">
        <v>1800</v>
      </c>
      <c r="G4686" s="207">
        <f t="shared" si="165"/>
        <v>1620</v>
      </c>
      <c r="H4686" s="231">
        <f t="shared" si="166"/>
        <v>1377</v>
      </c>
      <c r="I4686" s="319"/>
      <c r="J4686" s="320"/>
    </row>
    <row r="4687" spans="1:10" ht="37.5">
      <c r="A4687" s="178">
        <v>331306003</v>
      </c>
      <c r="B4687" s="178" t="s">
        <v>8110</v>
      </c>
      <c r="C4687" s="178" t="s">
        <v>8111</v>
      </c>
      <c r="D4687" s="178"/>
      <c r="E4687" s="179" t="s">
        <v>20</v>
      </c>
      <c r="F4687" s="207">
        <v>500</v>
      </c>
      <c r="G4687" s="207">
        <f t="shared" si="165"/>
        <v>450</v>
      </c>
      <c r="H4687" s="231">
        <f t="shared" si="166"/>
        <v>382.5</v>
      </c>
      <c r="I4687" s="319"/>
      <c r="J4687" s="320"/>
    </row>
    <row r="4688" spans="1:10" ht="37.5">
      <c r="A4688" s="178">
        <v>331306004</v>
      </c>
      <c r="B4688" s="178" t="s">
        <v>8112</v>
      </c>
      <c r="C4688" s="178" t="s">
        <v>8113</v>
      </c>
      <c r="D4688" s="178"/>
      <c r="E4688" s="179" t="s">
        <v>20</v>
      </c>
      <c r="F4688" s="207">
        <v>500</v>
      </c>
      <c r="G4688" s="207">
        <f t="shared" si="165"/>
        <v>450</v>
      </c>
      <c r="H4688" s="231">
        <f t="shared" si="166"/>
        <v>382.5</v>
      </c>
      <c r="I4688" s="319"/>
      <c r="J4688" s="320"/>
    </row>
    <row r="4689" spans="1:10">
      <c r="A4689" s="178">
        <v>331306005</v>
      </c>
      <c r="B4689" s="178" t="s">
        <v>8114</v>
      </c>
      <c r="C4689" s="178"/>
      <c r="D4689" s="178"/>
      <c r="E4689" s="179" t="s">
        <v>20</v>
      </c>
      <c r="F4689" s="207">
        <v>800</v>
      </c>
      <c r="G4689" s="207">
        <f t="shared" si="165"/>
        <v>720</v>
      </c>
      <c r="H4689" s="231">
        <f t="shared" si="166"/>
        <v>612</v>
      </c>
      <c r="I4689" s="319"/>
      <c r="J4689" s="320"/>
    </row>
    <row r="4690" spans="1:10" ht="37.5">
      <c r="A4690" s="178">
        <v>331306006</v>
      </c>
      <c r="B4690" s="178" t="s">
        <v>8115</v>
      </c>
      <c r="C4690" s="178"/>
      <c r="D4690" s="178"/>
      <c r="E4690" s="179" t="s">
        <v>20</v>
      </c>
      <c r="F4690" s="207">
        <v>1200</v>
      </c>
      <c r="G4690" s="207">
        <f t="shared" si="165"/>
        <v>1080</v>
      </c>
      <c r="H4690" s="231">
        <f t="shared" si="166"/>
        <v>918</v>
      </c>
      <c r="I4690" s="319"/>
      <c r="J4690" s="320"/>
    </row>
    <row r="4691" spans="1:10" ht="37.5">
      <c r="A4691" s="178">
        <v>331306007</v>
      </c>
      <c r="B4691" s="178" t="s">
        <v>8116</v>
      </c>
      <c r="C4691" s="178" t="s">
        <v>8117</v>
      </c>
      <c r="D4691" s="178"/>
      <c r="E4691" s="179" t="s">
        <v>20</v>
      </c>
      <c r="F4691" s="207">
        <v>1400</v>
      </c>
      <c r="G4691" s="207">
        <f t="shared" si="165"/>
        <v>1260</v>
      </c>
      <c r="H4691" s="231">
        <f t="shared" si="166"/>
        <v>1071</v>
      </c>
      <c r="I4691" s="319"/>
      <c r="J4691" s="320"/>
    </row>
    <row r="4692" spans="1:10" ht="37.5">
      <c r="A4692" s="178">
        <v>331306008</v>
      </c>
      <c r="B4692" s="178" t="s">
        <v>8118</v>
      </c>
      <c r="C4692" s="178" t="s">
        <v>8117</v>
      </c>
      <c r="D4692" s="178"/>
      <c r="E4692" s="179" t="s">
        <v>20</v>
      </c>
      <c r="F4692" s="207">
        <v>1600</v>
      </c>
      <c r="G4692" s="207">
        <f t="shared" si="165"/>
        <v>1440</v>
      </c>
      <c r="H4692" s="231">
        <f t="shared" si="166"/>
        <v>1224</v>
      </c>
      <c r="I4692" s="319"/>
      <c r="J4692" s="320"/>
    </row>
    <row r="4693" spans="1:10" ht="37.5">
      <c r="A4693" s="178">
        <v>331306009</v>
      </c>
      <c r="B4693" s="178" t="s">
        <v>8119</v>
      </c>
      <c r="C4693" s="178" t="s">
        <v>8117</v>
      </c>
      <c r="D4693" s="178"/>
      <c r="E4693" s="179" t="s">
        <v>20</v>
      </c>
      <c r="F4693" s="207">
        <v>2000</v>
      </c>
      <c r="G4693" s="207">
        <f t="shared" si="165"/>
        <v>1800</v>
      </c>
      <c r="H4693" s="231">
        <f t="shared" si="166"/>
        <v>1530</v>
      </c>
      <c r="I4693" s="319"/>
      <c r="J4693" s="320"/>
    </row>
    <row r="4694" spans="1:10" ht="37.5">
      <c r="A4694" s="178">
        <v>3314</v>
      </c>
      <c r="B4694" s="178" t="s">
        <v>8120</v>
      </c>
      <c r="C4694" s="178"/>
      <c r="D4694" s="178" t="s">
        <v>8121</v>
      </c>
      <c r="E4694" s="179"/>
      <c r="F4694" s="171"/>
      <c r="G4694" s="207"/>
      <c r="H4694" s="231"/>
      <c r="I4694" s="319"/>
      <c r="J4694" s="320"/>
    </row>
    <row r="4695" spans="1:10">
      <c r="A4695" s="178">
        <v>331400001</v>
      </c>
      <c r="B4695" s="178" t="s">
        <v>8122</v>
      </c>
      <c r="C4695" s="178"/>
      <c r="D4695" s="178"/>
      <c r="E4695" s="179" t="s">
        <v>20</v>
      </c>
      <c r="F4695" s="207">
        <v>50</v>
      </c>
      <c r="G4695" s="207">
        <v>45</v>
      </c>
      <c r="H4695" s="231">
        <v>38</v>
      </c>
      <c r="I4695" s="319"/>
      <c r="J4695" s="320"/>
    </row>
    <row r="4696" spans="1:10" ht="56.25">
      <c r="A4696" s="178">
        <v>331400002</v>
      </c>
      <c r="B4696" s="178" t="s">
        <v>8123</v>
      </c>
      <c r="C4696" s="178" t="s">
        <v>8124</v>
      </c>
      <c r="D4696" s="178"/>
      <c r="E4696" s="179" t="s">
        <v>20</v>
      </c>
      <c r="F4696" s="207">
        <v>700</v>
      </c>
      <c r="G4696" s="207">
        <f t="shared" ref="G4696" si="167">F4696*90%</f>
        <v>630</v>
      </c>
      <c r="H4696" s="231">
        <f t="shared" ref="H4696" si="168">G4696*85%</f>
        <v>535.5</v>
      </c>
      <c r="I4696" s="319"/>
      <c r="J4696" s="320"/>
    </row>
    <row r="4697" spans="1:10" ht="56.25">
      <c r="A4697" s="178">
        <v>331400003</v>
      </c>
      <c r="B4697" s="178" t="s">
        <v>8125</v>
      </c>
      <c r="C4697" s="178" t="s">
        <v>8126</v>
      </c>
      <c r="D4697" s="178"/>
      <c r="E4697" s="179" t="s">
        <v>20</v>
      </c>
      <c r="F4697" s="207">
        <v>1000</v>
      </c>
      <c r="G4697" s="207">
        <f t="shared" si="165"/>
        <v>900</v>
      </c>
      <c r="H4697" s="231">
        <f t="shared" si="166"/>
        <v>765</v>
      </c>
      <c r="I4697" s="319"/>
      <c r="J4697" s="320"/>
    </row>
    <row r="4698" spans="1:10" ht="56.25">
      <c r="A4698" s="178">
        <v>331400004</v>
      </c>
      <c r="B4698" s="178" t="s">
        <v>8127</v>
      </c>
      <c r="C4698" s="178" t="s">
        <v>8126</v>
      </c>
      <c r="D4698" s="178"/>
      <c r="E4698" s="179" t="s">
        <v>20</v>
      </c>
      <c r="F4698" s="171">
        <v>1400</v>
      </c>
      <c r="G4698" s="207">
        <v>1260</v>
      </c>
      <c r="H4698" s="207">
        <v>1071</v>
      </c>
      <c r="I4698" s="319"/>
      <c r="J4698" s="320"/>
    </row>
    <row r="4699" spans="1:10" ht="37.5">
      <c r="A4699" s="178">
        <v>331400005</v>
      </c>
      <c r="B4699" s="178" t="s">
        <v>8128</v>
      </c>
      <c r="C4699" s="178" t="s">
        <v>8129</v>
      </c>
      <c r="D4699" s="178"/>
      <c r="E4699" s="179" t="s">
        <v>20</v>
      </c>
      <c r="F4699" s="207">
        <v>800</v>
      </c>
      <c r="G4699" s="207">
        <f t="shared" ref="G4699" si="169">F4699*90%</f>
        <v>720</v>
      </c>
      <c r="H4699" s="231">
        <f t="shared" ref="H4699" si="170">G4699*85%</f>
        <v>612</v>
      </c>
      <c r="I4699" s="319"/>
      <c r="J4699" s="320"/>
    </row>
    <row r="4700" spans="1:10" ht="56.25">
      <c r="A4700" s="178">
        <v>331400006</v>
      </c>
      <c r="B4700" s="178" t="s">
        <v>8130</v>
      </c>
      <c r="C4700" s="178" t="s">
        <v>8131</v>
      </c>
      <c r="D4700" s="178"/>
      <c r="E4700" s="179" t="s">
        <v>20</v>
      </c>
      <c r="F4700" s="207">
        <v>600</v>
      </c>
      <c r="G4700" s="207">
        <f t="shared" si="165"/>
        <v>540</v>
      </c>
      <c r="H4700" s="231">
        <f t="shared" si="166"/>
        <v>459</v>
      </c>
      <c r="I4700" s="319"/>
      <c r="J4700" s="320"/>
    </row>
    <row r="4701" spans="1:10" ht="93.75">
      <c r="A4701" s="178">
        <v>331400007</v>
      </c>
      <c r="B4701" s="178" t="s">
        <v>8132</v>
      </c>
      <c r="C4701" s="178" t="s">
        <v>8133</v>
      </c>
      <c r="D4701" s="178"/>
      <c r="E4701" s="179" t="s">
        <v>20</v>
      </c>
      <c r="F4701" s="207">
        <v>1200</v>
      </c>
      <c r="G4701" s="207">
        <f t="shared" si="165"/>
        <v>1080</v>
      </c>
      <c r="H4701" s="231">
        <f t="shared" si="166"/>
        <v>918</v>
      </c>
      <c r="I4701" s="319" t="s">
        <v>8134</v>
      </c>
      <c r="J4701" s="320"/>
    </row>
    <row r="4702" spans="1:10" ht="37.5">
      <c r="A4702" s="178" t="s">
        <v>8135</v>
      </c>
      <c r="B4702" s="190" t="s">
        <v>8136</v>
      </c>
      <c r="C4702" s="178"/>
      <c r="D4702" s="178"/>
      <c r="E4702" s="179" t="s">
        <v>20</v>
      </c>
      <c r="F4702" s="207">
        <v>140</v>
      </c>
      <c r="G4702" s="207">
        <f t="shared" si="165"/>
        <v>126</v>
      </c>
      <c r="H4702" s="231">
        <f t="shared" si="166"/>
        <v>107.1</v>
      </c>
      <c r="I4702" s="319"/>
      <c r="J4702" s="320"/>
    </row>
    <row r="4703" spans="1:10">
      <c r="A4703" s="178">
        <v>331400008</v>
      </c>
      <c r="B4703" s="178" t="s">
        <v>8137</v>
      </c>
      <c r="C4703" s="178" t="s">
        <v>8138</v>
      </c>
      <c r="D4703" s="178"/>
      <c r="E4703" s="179" t="s">
        <v>20</v>
      </c>
      <c r="F4703" s="171">
        <v>140</v>
      </c>
      <c r="G4703" s="207">
        <v>126</v>
      </c>
      <c r="H4703" s="207">
        <v>107</v>
      </c>
      <c r="I4703" s="319"/>
      <c r="J4703" s="320"/>
    </row>
    <row r="4704" spans="1:10">
      <c r="A4704" s="178">
        <v>331400009</v>
      </c>
      <c r="B4704" s="178" t="s">
        <v>8139</v>
      </c>
      <c r="C4704" s="178"/>
      <c r="D4704" s="178"/>
      <c r="E4704" s="179" t="s">
        <v>20</v>
      </c>
      <c r="F4704" s="171">
        <v>280</v>
      </c>
      <c r="G4704" s="207">
        <v>252</v>
      </c>
      <c r="H4704" s="207">
        <v>214</v>
      </c>
      <c r="I4704" s="319"/>
      <c r="J4704" s="320"/>
    </row>
    <row r="4705" spans="1:10">
      <c r="A4705" s="178">
        <v>331400010</v>
      </c>
      <c r="B4705" s="178" t="s">
        <v>8140</v>
      </c>
      <c r="C4705" s="178"/>
      <c r="D4705" s="178"/>
      <c r="E4705" s="179" t="s">
        <v>20</v>
      </c>
      <c r="F4705" s="207">
        <v>80</v>
      </c>
      <c r="G4705" s="207">
        <v>72</v>
      </c>
      <c r="H4705" s="231">
        <v>61</v>
      </c>
      <c r="I4705" s="319"/>
      <c r="J4705" s="320"/>
    </row>
    <row r="4706" spans="1:10">
      <c r="A4706" s="178">
        <v>331400011</v>
      </c>
      <c r="B4706" s="178" t="s">
        <v>8141</v>
      </c>
      <c r="C4706" s="178"/>
      <c r="D4706" s="178"/>
      <c r="E4706" s="179" t="s">
        <v>20</v>
      </c>
      <c r="F4706" s="171">
        <v>70</v>
      </c>
      <c r="G4706" s="207">
        <v>63</v>
      </c>
      <c r="H4706" s="207">
        <v>54</v>
      </c>
      <c r="I4706" s="319"/>
      <c r="J4706" s="320"/>
    </row>
    <row r="4707" spans="1:10" ht="37.5">
      <c r="A4707" s="178">
        <v>331400012</v>
      </c>
      <c r="B4707" s="178" t="s">
        <v>8142</v>
      </c>
      <c r="C4707" s="178" t="s">
        <v>8143</v>
      </c>
      <c r="D4707" s="178"/>
      <c r="E4707" s="179" t="s">
        <v>20</v>
      </c>
      <c r="F4707" s="207">
        <v>1300</v>
      </c>
      <c r="G4707" s="207">
        <f t="shared" ref="G4707" si="171">F4707*90%</f>
        <v>1170</v>
      </c>
      <c r="H4707" s="231">
        <f t="shared" ref="H4707" si="172">G4707*85%</f>
        <v>994.5</v>
      </c>
      <c r="I4707" s="319"/>
      <c r="J4707" s="320"/>
    </row>
    <row r="4708" spans="1:10">
      <c r="A4708" s="178">
        <v>331400013</v>
      </c>
      <c r="B4708" s="178" t="s">
        <v>8144</v>
      </c>
      <c r="C4708" s="178"/>
      <c r="D4708" s="178"/>
      <c r="E4708" s="179" t="s">
        <v>20</v>
      </c>
      <c r="F4708" s="207">
        <v>1500</v>
      </c>
      <c r="G4708" s="207">
        <f t="shared" si="165"/>
        <v>1350</v>
      </c>
      <c r="H4708" s="231">
        <f t="shared" si="166"/>
        <v>1147.5</v>
      </c>
      <c r="I4708" s="319"/>
      <c r="J4708" s="320"/>
    </row>
    <row r="4709" spans="1:10" ht="37.5">
      <c r="A4709" s="178">
        <v>331400014</v>
      </c>
      <c r="B4709" s="178" t="s">
        <v>8145</v>
      </c>
      <c r="C4709" s="178"/>
      <c r="D4709" s="178"/>
      <c r="E4709" s="179" t="s">
        <v>20</v>
      </c>
      <c r="F4709" s="207">
        <v>1500</v>
      </c>
      <c r="G4709" s="207">
        <f t="shared" si="165"/>
        <v>1350</v>
      </c>
      <c r="H4709" s="231">
        <f t="shared" si="166"/>
        <v>1147.5</v>
      </c>
      <c r="I4709" s="319"/>
      <c r="J4709" s="320"/>
    </row>
    <row r="4710" spans="1:10">
      <c r="A4710" s="178">
        <v>331400015</v>
      </c>
      <c r="B4710" s="178" t="s">
        <v>8146</v>
      </c>
      <c r="C4710" s="178" t="s">
        <v>8147</v>
      </c>
      <c r="D4710" s="178"/>
      <c r="E4710" s="179" t="s">
        <v>20</v>
      </c>
      <c r="F4710" s="207">
        <v>1700</v>
      </c>
      <c r="G4710" s="207">
        <f t="shared" si="165"/>
        <v>1530</v>
      </c>
      <c r="H4710" s="231">
        <f t="shared" si="166"/>
        <v>1300.5</v>
      </c>
      <c r="I4710" s="319"/>
      <c r="J4710" s="320"/>
    </row>
    <row r="4711" spans="1:10">
      <c r="A4711" s="178">
        <v>331400016</v>
      </c>
      <c r="B4711" s="178" t="s">
        <v>8148</v>
      </c>
      <c r="C4711" s="178"/>
      <c r="D4711" s="178"/>
      <c r="E4711" s="179" t="s">
        <v>20</v>
      </c>
      <c r="F4711" s="207">
        <v>1500</v>
      </c>
      <c r="G4711" s="207">
        <f t="shared" si="165"/>
        <v>1350</v>
      </c>
      <c r="H4711" s="231">
        <f t="shared" si="166"/>
        <v>1147.5</v>
      </c>
      <c r="I4711" s="319"/>
      <c r="J4711" s="320"/>
    </row>
    <row r="4712" spans="1:10">
      <c r="A4712" s="178">
        <v>331400017</v>
      </c>
      <c r="B4712" s="178" t="s">
        <v>8149</v>
      </c>
      <c r="C4712" s="178"/>
      <c r="D4712" s="178"/>
      <c r="E4712" s="179" t="s">
        <v>20</v>
      </c>
      <c r="F4712" s="207">
        <v>1200</v>
      </c>
      <c r="G4712" s="207">
        <f t="shared" si="165"/>
        <v>1080</v>
      </c>
      <c r="H4712" s="231">
        <f t="shared" si="166"/>
        <v>918</v>
      </c>
      <c r="I4712" s="319"/>
      <c r="J4712" s="320"/>
    </row>
    <row r="4713" spans="1:10">
      <c r="A4713" s="178">
        <v>331400018</v>
      </c>
      <c r="B4713" s="178" t="s">
        <v>8150</v>
      </c>
      <c r="C4713" s="178" t="s">
        <v>8151</v>
      </c>
      <c r="D4713" s="178"/>
      <c r="E4713" s="179" t="s">
        <v>20</v>
      </c>
      <c r="F4713" s="207">
        <v>150</v>
      </c>
      <c r="G4713" s="207">
        <f t="shared" si="165"/>
        <v>135</v>
      </c>
      <c r="H4713" s="231">
        <f t="shared" si="166"/>
        <v>114.75</v>
      </c>
      <c r="I4713" s="319"/>
      <c r="J4713" s="320"/>
    </row>
    <row r="4714" spans="1:10" ht="37.5">
      <c r="A4714" s="178">
        <v>331400019</v>
      </c>
      <c r="B4714" s="178" t="s">
        <v>8152</v>
      </c>
      <c r="C4714" s="178" t="s">
        <v>8153</v>
      </c>
      <c r="D4714" s="178"/>
      <c r="E4714" s="179" t="s">
        <v>20</v>
      </c>
      <c r="F4714" s="171">
        <v>420</v>
      </c>
      <c r="G4714" s="207">
        <v>378</v>
      </c>
      <c r="H4714" s="207">
        <v>321</v>
      </c>
      <c r="I4714" s="319"/>
      <c r="J4714" s="320"/>
    </row>
    <row r="4715" spans="1:10" ht="93.75">
      <c r="A4715" s="178">
        <v>3315</v>
      </c>
      <c r="B4715" s="178" t="s">
        <v>8154</v>
      </c>
      <c r="C4715" s="178" t="s">
        <v>8155</v>
      </c>
      <c r="D4715" s="178" t="s">
        <v>8156</v>
      </c>
      <c r="E4715" s="179"/>
      <c r="F4715" s="171"/>
      <c r="G4715" s="207"/>
      <c r="H4715" s="231"/>
      <c r="I4715" s="319" t="s">
        <v>8157</v>
      </c>
      <c r="J4715" s="320"/>
    </row>
    <row r="4716" spans="1:10">
      <c r="A4716" s="178">
        <v>331501</v>
      </c>
      <c r="B4716" s="178" t="s">
        <v>8158</v>
      </c>
      <c r="C4716" s="178"/>
      <c r="D4716" s="178"/>
      <c r="E4716" s="179"/>
      <c r="F4716" s="171"/>
      <c r="G4716" s="207"/>
      <c r="H4716" s="231"/>
      <c r="I4716" s="319"/>
      <c r="J4716" s="320"/>
    </row>
    <row r="4717" spans="1:10" ht="37.5">
      <c r="A4717" s="178">
        <v>331501001</v>
      </c>
      <c r="B4717" s="178" t="s">
        <v>8159</v>
      </c>
      <c r="C4717" s="178" t="s">
        <v>8160</v>
      </c>
      <c r="D4717" s="178"/>
      <c r="E4717" s="179" t="s">
        <v>20</v>
      </c>
      <c r="F4717" s="207">
        <v>3000</v>
      </c>
      <c r="G4717" s="207">
        <f t="shared" ref="G4717:G4780" si="173">F4717*90%</f>
        <v>2700</v>
      </c>
      <c r="H4717" s="231">
        <f t="shared" ref="H4717:H4780" si="174">G4717*85%</f>
        <v>2295</v>
      </c>
      <c r="I4717" s="319"/>
      <c r="J4717" s="320"/>
    </row>
    <row r="4718" spans="1:10" ht="37.5">
      <c r="A4718" s="178">
        <v>331501002</v>
      </c>
      <c r="B4718" s="178" t="s">
        <v>8161</v>
      </c>
      <c r="C4718" s="178" t="s">
        <v>8160</v>
      </c>
      <c r="D4718" s="178"/>
      <c r="E4718" s="179" t="s">
        <v>20</v>
      </c>
      <c r="F4718" s="207">
        <v>2800</v>
      </c>
      <c r="G4718" s="207">
        <f t="shared" si="173"/>
        <v>2520</v>
      </c>
      <c r="H4718" s="231">
        <f t="shared" si="174"/>
        <v>2142</v>
      </c>
      <c r="I4718" s="319"/>
      <c r="J4718" s="320"/>
    </row>
    <row r="4719" spans="1:10" ht="37.5">
      <c r="A4719" s="178">
        <v>331501003</v>
      </c>
      <c r="B4719" s="178" t="s">
        <v>8162</v>
      </c>
      <c r="C4719" s="178" t="s">
        <v>8160</v>
      </c>
      <c r="D4719" s="178"/>
      <c r="E4719" s="179" t="s">
        <v>20</v>
      </c>
      <c r="F4719" s="207">
        <v>2500</v>
      </c>
      <c r="G4719" s="207">
        <f t="shared" si="173"/>
        <v>2250</v>
      </c>
      <c r="H4719" s="231">
        <f t="shared" si="174"/>
        <v>1912.5</v>
      </c>
      <c r="I4719" s="319"/>
      <c r="J4719" s="320"/>
    </row>
    <row r="4720" spans="1:10">
      <c r="A4720" s="178">
        <v>331501004</v>
      </c>
      <c r="B4720" s="178" t="s">
        <v>8163</v>
      </c>
      <c r="C4720" s="178" t="s">
        <v>8160</v>
      </c>
      <c r="D4720" s="178" t="s">
        <v>8164</v>
      </c>
      <c r="E4720" s="179" t="s">
        <v>20</v>
      </c>
      <c r="F4720" s="207">
        <v>3500</v>
      </c>
      <c r="G4720" s="207">
        <f t="shared" si="173"/>
        <v>3150</v>
      </c>
      <c r="H4720" s="231">
        <f t="shared" si="174"/>
        <v>2677.5</v>
      </c>
      <c r="I4720" s="319"/>
      <c r="J4720" s="320"/>
    </row>
    <row r="4721" spans="1:10" ht="37.5">
      <c r="A4721" s="178">
        <v>331501005</v>
      </c>
      <c r="B4721" s="178" t="s">
        <v>8165</v>
      </c>
      <c r="C4721" s="178" t="s">
        <v>8160</v>
      </c>
      <c r="D4721" s="178"/>
      <c r="E4721" s="179" t="s">
        <v>20</v>
      </c>
      <c r="F4721" s="207">
        <v>2800</v>
      </c>
      <c r="G4721" s="207">
        <f t="shared" si="173"/>
        <v>2520</v>
      </c>
      <c r="H4721" s="231">
        <f t="shared" si="174"/>
        <v>2142</v>
      </c>
      <c r="I4721" s="319"/>
      <c r="J4721" s="320"/>
    </row>
    <row r="4722" spans="1:10">
      <c r="A4722" s="178">
        <v>331501006</v>
      </c>
      <c r="B4722" s="178" t="s">
        <v>8166</v>
      </c>
      <c r="C4722" s="178" t="s">
        <v>8160</v>
      </c>
      <c r="D4722" s="178"/>
      <c r="E4722" s="179" t="s">
        <v>20</v>
      </c>
      <c r="F4722" s="207">
        <v>2800</v>
      </c>
      <c r="G4722" s="207">
        <f t="shared" si="173"/>
        <v>2520</v>
      </c>
      <c r="H4722" s="231">
        <f t="shared" si="174"/>
        <v>2142</v>
      </c>
      <c r="I4722" s="319"/>
      <c r="J4722" s="320"/>
    </row>
    <row r="4723" spans="1:10" ht="37.5">
      <c r="A4723" s="178">
        <v>331501007</v>
      </c>
      <c r="B4723" s="178" t="s">
        <v>8167</v>
      </c>
      <c r="C4723" s="178" t="s">
        <v>8160</v>
      </c>
      <c r="D4723" s="178"/>
      <c r="E4723" s="179" t="s">
        <v>20</v>
      </c>
      <c r="F4723" s="207">
        <v>2500</v>
      </c>
      <c r="G4723" s="207">
        <f t="shared" si="173"/>
        <v>2250</v>
      </c>
      <c r="H4723" s="231">
        <f t="shared" si="174"/>
        <v>1912.5</v>
      </c>
      <c r="I4723" s="319"/>
      <c r="J4723" s="320"/>
    </row>
    <row r="4724" spans="1:10" ht="37.5">
      <c r="A4724" s="178">
        <v>331501008</v>
      </c>
      <c r="B4724" s="178" t="s">
        <v>8168</v>
      </c>
      <c r="C4724" s="178" t="s">
        <v>8160</v>
      </c>
      <c r="D4724" s="178"/>
      <c r="E4724" s="179" t="s">
        <v>20</v>
      </c>
      <c r="F4724" s="207">
        <v>2600</v>
      </c>
      <c r="G4724" s="207">
        <f t="shared" si="173"/>
        <v>2340</v>
      </c>
      <c r="H4724" s="231">
        <f t="shared" si="174"/>
        <v>1989</v>
      </c>
      <c r="I4724" s="319"/>
      <c r="J4724" s="320"/>
    </row>
    <row r="4725" spans="1:10" ht="37.5">
      <c r="A4725" s="178">
        <v>331501009</v>
      </c>
      <c r="B4725" s="178" t="s">
        <v>8169</v>
      </c>
      <c r="C4725" s="178" t="s">
        <v>8160</v>
      </c>
      <c r="D4725" s="178"/>
      <c r="E4725" s="179" t="s">
        <v>20</v>
      </c>
      <c r="F4725" s="207">
        <v>2200</v>
      </c>
      <c r="G4725" s="207">
        <f t="shared" si="173"/>
        <v>1980</v>
      </c>
      <c r="H4725" s="231">
        <f t="shared" si="174"/>
        <v>1683</v>
      </c>
      <c r="I4725" s="319"/>
      <c r="J4725" s="320"/>
    </row>
    <row r="4726" spans="1:10" ht="37.5">
      <c r="A4726" s="178">
        <v>331501010</v>
      </c>
      <c r="B4726" s="178" t="s">
        <v>8170</v>
      </c>
      <c r="C4726" s="178" t="s">
        <v>8160</v>
      </c>
      <c r="D4726" s="178"/>
      <c r="E4726" s="179" t="s">
        <v>20</v>
      </c>
      <c r="F4726" s="207">
        <v>2400</v>
      </c>
      <c r="G4726" s="207">
        <f t="shared" si="173"/>
        <v>2160</v>
      </c>
      <c r="H4726" s="231">
        <f t="shared" si="174"/>
        <v>1836</v>
      </c>
      <c r="I4726" s="319"/>
      <c r="J4726" s="320"/>
    </row>
    <row r="4727" spans="1:10" ht="37.5">
      <c r="A4727" s="178">
        <v>331501011</v>
      </c>
      <c r="B4727" s="178" t="s">
        <v>8171</v>
      </c>
      <c r="C4727" s="178"/>
      <c r="D4727" s="178"/>
      <c r="E4727" s="179" t="s">
        <v>20</v>
      </c>
      <c r="F4727" s="207">
        <v>3200</v>
      </c>
      <c r="G4727" s="207">
        <f t="shared" si="173"/>
        <v>2880</v>
      </c>
      <c r="H4727" s="231">
        <f t="shared" si="174"/>
        <v>2448</v>
      </c>
      <c r="I4727" s="319"/>
      <c r="J4727" s="320"/>
    </row>
    <row r="4728" spans="1:10" ht="37.5">
      <c r="A4728" s="178">
        <v>331501012</v>
      </c>
      <c r="B4728" s="178" t="s">
        <v>8172</v>
      </c>
      <c r="C4728" s="178"/>
      <c r="D4728" s="178"/>
      <c r="E4728" s="179" t="s">
        <v>20</v>
      </c>
      <c r="F4728" s="207">
        <v>2800</v>
      </c>
      <c r="G4728" s="207">
        <f t="shared" si="173"/>
        <v>2520</v>
      </c>
      <c r="H4728" s="231">
        <f t="shared" si="174"/>
        <v>2142</v>
      </c>
      <c r="I4728" s="319"/>
      <c r="J4728" s="320"/>
    </row>
    <row r="4729" spans="1:10" ht="37.5">
      <c r="A4729" s="178">
        <v>331501013</v>
      </c>
      <c r="B4729" s="178" t="s">
        <v>8173</v>
      </c>
      <c r="C4729" s="178"/>
      <c r="D4729" s="178"/>
      <c r="E4729" s="179" t="s">
        <v>20</v>
      </c>
      <c r="F4729" s="207">
        <v>2600</v>
      </c>
      <c r="G4729" s="207">
        <f t="shared" si="173"/>
        <v>2340</v>
      </c>
      <c r="H4729" s="231">
        <f t="shared" si="174"/>
        <v>1989</v>
      </c>
      <c r="I4729" s="319"/>
      <c r="J4729" s="320"/>
    </row>
    <row r="4730" spans="1:10" ht="37.5">
      <c r="A4730" s="178">
        <v>331501014</v>
      </c>
      <c r="B4730" s="178" t="s">
        <v>8174</v>
      </c>
      <c r="C4730" s="178"/>
      <c r="D4730" s="178"/>
      <c r="E4730" s="179" t="s">
        <v>20</v>
      </c>
      <c r="F4730" s="207">
        <v>3000</v>
      </c>
      <c r="G4730" s="207">
        <f t="shared" si="173"/>
        <v>2700</v>
      </c>
      <c r="H4730" s="231">
        <f t="shared" si="174"/>
        <v>2295</v>
      </c>
      <c r="I4730" s="319"/>
      <c r="J4730" s="320"/>
    </row>
    <row r="4731" spans="1:10">
      <c r="A4731" s="178">
        <v>331501015</v>
      </c>
      <c r="B4731" s="178" t="s">
        <v>8175</v>
      </c>
      <c r="C4731" s="178"/>
      <c r="D4731" s="178"/>
      <c r="E4731" s="179" t="s">
        <v>20</v>
      </c>
      <c r="F4731" s="207">
        <v>2600</v>
      </c>
      <c r="G4731" s="207">
        <f t="shared" si="173"/>
        <v>2340</v>
      </c>
      <c r="H4731" s="231">
        <f t="shared" si="174"/>
        <v>1989</v>
      </c>
      <c r="I4731" s="319"/>
      <c r="J4731" s="320"/>
    </row>
    <row r="4732" spans="1:10" ht="75">
      <c r="A4732" s="178">
        <v>331501016</v>
      </c>
      <c r="B4732" s="178" t="s">
        <v>8176</v>
      </c>
      <c r="C4732" s="178" t="s">
        <v>8177</v>
      </c>
      <c r="D4732" s="178" t="s">
        <v>8178</v>
      </c>
      <c r="E4732" s="179" t="s">
        <v>20</v>
      </c>
      <c r="F4732" s="207">
        <v>3500</v>
      </c>
      <c r="G4732" s="207">
        <f t="shared" si="173"/>
        <v>3150</v>
      </c>
      <c r="H4732" s="231">
        <f t="shared" si="174"/>
        <v>2677.5</v>
      </c>
      <c r="I4732" s="319"/>
      <c r="J4732" s="320"/>
    </row>
    <row r="4733" spans="1:10">
      <c r="A4733" s="178">
        <v>331501017</v>
      </c>
      <c r="B4733" s="178" t="s">
        <v>8179</v>
      </c>
      <c r="C4733" s="178"/>
      <c r="D4733" s="178"/>
      <c r="E4733" s="179" t="s">
        <v>20</v>
      </c>
      <c r="F4733" s="207">
        <v>1000</v>
      </c>
      <c r="G4733" s="207">
        <f t="shared" si="173"/>
        <v>900</v>
      </c>
      <c r="H4733" s="231">
        <f t="shared" si="174"/>
        <v>765</v>
      </c>
      <c r="I4733" s="319"/>
      <c r="J4733" s="320"/>
    </row>
    <row r="4734" spans="1:10">
      <c r="A4734" s="178">
        <v>331501018</v>
      </c>
      <c r="B4734" s="178" t="s">
        <v>8180</v>
      </c>
      <c r="C4734" s="178"/>
      <c r="D4734" s="178"/>
      <c r="E4734" s="179" t="s">
        <v>20</v>
      </c>
      <c r="F4734" s="207">
        <v>1000</v>
      </c>
      <c r="G4734" s="207">
        <f t="shared" si="173"/>
        <v>900</v>
      </c>
      <c r="H4734" s="231">
        <f t="shared" si="174"/>
        <v>765</v>
      </c>
      <c r="I4734" s="319"/>
      <c r="J4734" s="320"/>
    </row>
    <row r="4735" spans="1:10">
      <c r="A4735" s="178">
        <v>331501019</v>
      </c>
      <c r="B4735" s="178" t="s">
        <v>8181</v>
      </c>
      <c r="C4735" s="178" t="s">
        <v>8182</v>
      </c>
      <c r="D4735" s="178"/>
      <c r="E4735" s="179" t="s">
        <v>20</v>
      </c>
      <c r="F4735" s="207">
        <v>2400</v>
      </c>
      <c r="G4735" s="207">
        <f t="shared" si="173"/>
        <v>2160</v>
      </c>
      <c r="H4735" s="231">
        <f t="shared" si="174"/>
        <v>1836</v>
      </c>
      <c r="I4735" s="319"/>
      <c r="J4735" s="320"/>
    </row>
    <row r="4736" spans="1:10" ht="37.5">
      <c r="A4736" s="178">
        <v>331501020</v>
      </c>
      <c r="B4736" s="178" t="s">
        <v>8183</v>
      </c>
      <c r="C4736" s="178" t="s">
        <v>3410</v>
      </c>
      <c r="D4736" s="178"/>
      <c r="E4736" s="179" t="s">
        <v>8184</v>
      </c>
      <c r="F4736" s="207">
        <v>2800</v>
      </c>
      <c r="G4736" s="207">
        <f t="shared" si="173"/>
        <v>2520</v>
      </c>
      <c r="H4736" s="231">
        <f t="shared" si="174"/>
        <v>2142</v>
      </c>
      <c r="I4736" s="319"/>
      <c r="J4736" s="320"/>
    </row>
    <row r="4737" spans="1:10" ht="37.5">
      <c r="A4737" s="178">
        <v>331501021</v>
      </c>
      <c r="B4737" s="178" t="s">
        <v>8185</v>
      </c>
      <c r="C4737" s="178" t="s">
        <v>3410</v>
      </c>
      <c r="D4737" s="178"/>
      <c r="E4737" s="179" t="s">
        <v>8186</v>
      </c>
      <c r="F4737" s="207">
        <v>2800</v>
      </c>
      <c r="G4737" s="207">
        <f t="shared" si="173"/>
        <v>2520</v>
      </c>
      <c r="H4737" s="231">
        <f t="shared" si="174"/>
        <v>2142</v>
      </c>
      <c r="I4737" s="319"/>
      <c r="J4737" s="320"/>
    </row>
    <row r="4738" spans="1:10">
      <c r="A4738" s="178">
        <v>331501022</v>
      </c>
      <c r="B4738" s="178" t="s">
        <v>8187</v>
      </c>
      <c r="C4738" s="178" t="s">
        <v>8160</v>
      </c>
      <c r="D4738" s="178"/>
      <c r="E4738" s="179" t="s">
        <v>8186</v>
      </c>
      <c r="F4738" s="171">
        <v>2800</v>
      </c>
      <c r="G4738" s="207">
        <v>2520</v>
      </c>
      <c r="H4738" s="207">
        <v>2142</v>
      </c>
      <c r="I4738" s="319"/>
      <c r="J4738" s="320"/>
    </row>
    <row r="4739" spans="1:10" ht="37.5">
      <c r="A4739" s="178">
        <v>331501023</v>
      </c>
      <c r="B4739" s="178" t="s">
        <v>8188</v>
      </c>
      <c r="C4739" s="178"/>
      <c r="D4739" s="178"/>
      <c r="E4739" s="179" t="s">
        <v>20</v>
      </c>
      <c r="F4739" s="207">
        <v>2700</v>
      </c>
      <c r="G4739" s="207">
        <f t="shared" si="173"/>
        <v>2430</v>
      </c>
      <c r="H4739" s="231">
        <f t="shared" si="174"/>
        <v>2065.5</v>
      </c>
      <c r="I4739" s="319"/>
      <c r="J4739" s="320"/>
    </row>
    <row r="4740" spans="1:10" ht="37.5">
      <c r="A4740" s="178">
        <v>331501024</v>
      </c>
      <c r="B4740" s="178" t="s">
        <v>8189</v>
      </c>
      <c r="C4740" s="178" t="s">
        <v>8190</v>
      </c>
      <c r="D4740" s="178"/>
      <c r="E4740" s="179" t="s">
        <v>20</v>
      </c>
      <c r="F4740" s="207">
        <v>2800</v>
      </c>
      <c r="G4740" s="207">
        <f t="shared" si="173"/>
        <v>2520</v>
      </c>
      <c r="H4740" s="231">
        <f t="shared" si="174"/>
        <v>2142</v>
      </c>
      <c r="I4740" s="319"/>
      <c r="J4740" s="320"/>
    </row>
    <row r="4741" spans="1:10" ht="37.5">
      <c r="A4741" s="178">
        <v>331501025</v>
      </c>
      <c r="B4741" s="178" t="s">
        <v>8191</v>
      </c>
      <c r="C4741" s="178" t="s">
        <v>8192</v>
      </c>
      <c r="D4741" s="178"/>
      <c r="E4741" s="179" t="s">
        <v>20</v>
      </c>
      <c r="F4741" s="207">
        <v>2800</v>
      </c>
      <c r="G4741" s="207">
        <f t="shared" si="173"/>
        <v>2520</v>
      </c>
      <c r="H4741" s="231">
        <f t="shared" si="174"/>
        <v>2142</v>
      </c>
      <c r="I4741" s="319"/>
      <c r="J4741" s="320"/>
    </row>
    <row r="4742" spans="1:10" ht="37.5">
      <c r="A4742" s="178">
        <v>331501026</v>
      </c>
      <c r="B4742" s="178" t="s">
        <v>8193</v>
      </c>
      <c r="C4742" s="178" t="s">
        <v>8194</v>
      </c>
      <c r="D4742" s="178"/>
      <c r="E4742" s="179" t="s">
        <v>20</v>
      </c>
      <c r="F4742" s="207">
        <v>2800</v>
      </c>
      <c r="G4742" s="207">
        <f t="shared" si="173"/>
        <v>2520</v>
      </c>
      <c r="H4742" s="231">
        <f t="shared" si="174"/>
        <v>2142</v>
      </c>
      <c r="I4742" s="319" t="s">
        <v>8195</v>
      </c>
      <c r="J4742" s="320"/>
    </row>
    <row r="4743" spans="1:10" ht="56.25">
      <c r="A4743" s="178" t="s">
        <v>8196</v>
      </c>
      <c r="B4743" s="178" t="s">
        <v>8197</v>
      </c>
      <c r="C4743" s="178"/>
      <c r="D4743" s="178"/>
      <c r="E4743" s="179" t="s">
        <v>20</v>
      </c>
      <c r="F4743" s="207">
        <v>500</v>
      </c>
      <c r="G4743" s="207">
        <f t="shared" si="173"/>
        <v>450</v>
      </c>
      <c r="H4743" s="231">
        <f t="shared" si="174"/>
        <v>382.5</v>
      </c>
      <c r="I4743" s="319"/>
      <c r="J4743" s="320"/>
    </row>
    <row r="4744" spans="1:10" ht="37.5">
      <c r="A4744" s="178">
        <v>331501027</v>
      </c>
      <c r="B4744" s="178" t="s">
        <v>8198</v>
      </c>
      <c r="C4744" s="178" t="s">
        <v>8199</v>
      </c>
      <c r="D4744" s="178"/>
      <c r="E4744" s="179" t="s">
        <v>20</v>
      </c>
      <c r="F4744" s="207">
        <v>2800</v>
      </c>
      <c r="G4744" s="207">
        <f t="shared" si="173"/>
        <v>2520</v>
      </c>
      <c r="H4744" s="231">
        <f t="shared" si="174"/>
        <v>2142</v>
      </c>
      <c r="I4744" s="319"/>
      <c r="J4744" s="320"/>
    </row>
    <row r="4745" spans="1:10" ht="37.5">
      <c r="A4745" s="178">
        <v>331501028</v>
      </c>
      <c r="B4745" s="178" t="s">
        <v>8200</v>
      </c>
      <c r="C4745" s="178" t="s">
        <v>4793</v>
      </c>
      <c r="D4745" s="178"/>
      <c r="E4745" s="179" t="s">
        <v>8186</v>
      </c>
      <c r="F4745" s="207">
        <v>2800</v>
      </c>
      <c r="G4745" s="207">
        <f t="shared" si="173"/>
        <v>2520</v>
      </c>
      <c r="H4745" s="231">
        <f t="shared" si="174"/>
        <v>2142</v>
      </c>
      <c r="I4745" s="319"/>
      <c r="J4745" s="320"/>
    </row>
    <row r="4746" spans="1:10" ht="39.75" customHeight="1">
      <c r="A4746" s="178">
        <v>331501029</v>
      </c>
      <c r="B4746" s="178" t="s">
        <v>8201</v>
      </c>
      <c r="C4746" s="178" t="s">
        <v>8202</v>
      </c>
      <c r="D4746" s="178"/>
      <c r="E4746" s="179" t="s">
        <v>8186</v>
      </c>
      <c r="F4746" s="171">
        <v>2800</v>
      </c>
      <c r="G4746" s="207">
        <f t="shared" si="173"/>
        <v>2520</v>
      </c>
      <c r="H4746" s="231">
        <f t="shared" si="174"/>
        <v>2142</v>
      </c>
      <c r="I4746" s="319" t="s">
        <v>8203</v>
      </c>
      <c r="J4746" s="320"/>
    </row>
    <row r="4747" spans="1:10" ht="37.5">
      <c r="A4747" s="178" t="s">
        <v>8204</v>
      </c>
      <c r="B4747" s="178" t="s">
        <v>8205</v>
      </c>
      <c r="C4747" s="178"/>
      <c r="D4747" s="178"/>
      <c r="E4747" s="179" t="s">
        <v>20</v>
      </c>
      <c r="F4747" s="171">
        <v>200</v>
      </c>
      <c r="G4747" s="207">
        <f t="shared" si="173"/>
        <v>180</v>
      </c>
      <c r="H4747" s="231">
        <f t="shared" si="174"/>
        <v>153</v>
      </c>
      <c r="I4747" s="319"/>
      <c r="J4747" s="320"/>
    </row>
    <row r="4748" spans="1:10" ht="56.25">
      <c r="A4748" s="178">
        <v>331501030</v>
      </c>
      <c r="B4748" s="178" t="s">
        <v>8206</v>
      </c>
      <c r="C4748" s="178" t="s">
        <v>8207</v>
      </c>
      <c r="D4748" s="178"/>
      <c r="E4748" s="179" t="s">
        <v>20</v>
      </c>
      <c r="F4748" s="171">
        <v>2800</v>
      </c>
      <c r="G4748" s="207">
        <v>2520</v>
      </c>
      <c r="H4748" s="207">
        <v>2142</v>
      </c>
      <c r="I4748" s="319"/>
      <c r="J4748" s="320"/>
    </row>
    <row r="4749" spans="1:10" ht="37.5">
      <c r="A4749" s="178">
        <v>331501031</v>
      </c>
      <c r="B4749" s="178" t="s">
        <v>8208</v>
      </c>
      <c r="C4749" s="178" t="s">
        <v>8209</v>
      </c>
      <c r="D4749" s="178"/>
      <c r="E4749" s="179" t="s">
        <v>20</v>
      </c>
      <c r="F4749" s="207">
        <v>2000</v>
      </c>
      <c r="G4749" s="207">
        <f t="shared" si="173"/>
        <v>1800</v>
      </c>
      <c r="H4749" s="231">
        <f t="shared" si="174"/>
        <v>1530</v>
      </c>
      <c r="I4749" s="319"/>
      <c r="J4749" s="320"/>
    </row>
    <row r="4750" spans="1:10" ht="39" customHeight="1">
      <c r="A4750" s="178">
        <v>331501032</v>
      </c>
      <c r="B4750" s="178" t="s">
        <v>8210</v>
      </c>
      <c r="C4750" s="178" t="s">
        <v>8211</v>
      </c>
      <c r="D4750" s="178"/>
      <c r="E4750" s="179" t="s">
        <v>8186</v>
      </c>
      <c r="F4750" s="171">
        <v>2800</v>
      </c>
      <c r="G4750" s="207">
        <f t="shared" si="173"/>
        <v>2520</v>
      </c>
      <c r="H4750" s="231">
        <f t="shared" si="174"/>
        <v>2142</v>
      </c>
      <c r="I4750" s="319" t="s">
        <v>8212</v>
      </c>
      <c r="J4750" s="320"/>
    </row>
    <row r="4751" spans="1:10" ht="56.25">
      <c r="A4751" s="178" t="s">
        <v>8213</v>
      </c>
      <c r="B4751" s="190" t="s">
        <v>8214</v>
      </c>
      <c r="C4751" s="178"/>
      <c r="D4751" s="178"/>
      <c r="E4751" s="191" t="s">
        <v>20</v>
      </c>
      <c r="F4751" s="171">
        <v>3200</v>
      </c>
      <c r="G4751" s="207">
        <f t="shared" si="173"/>
        <v>2880</v>
      </c>
      <c r="H4751" s="231">
        <f t="shared" si="174"/>
        <v>2448</v>
      </c>
      <c r="I4751" s="319"/>
      <c r="J4751" s="320"/>
    </row>
    <row r="4752" spans="1:10" ht="37.5">
      <c r="A4752" s="178">
        <v>331501033</v>
      </c>
      <c r="B4752" s="178" t="s">
        <v>8215</v>
      </c>
      <c r="C4752" s="178" t="s">
        <v>3410</v>
      </c>
      <c r="D4752" s="178"/>
      <c r="E4752" s="179" t="s">
        <v>8184</v>
      </c>
      <c r="F4752" s="207">
        <v>2000</v>
      </c>
      <c r="G4752" s="207">
        <f t="shared" si="173"/>
        <v>1800</v>
      </c>
      <c r="H4752" s="231">
        <f t="shared" si="174"/>
        <v>1530</v>
      </c>
      <c r="I4752" s="319"/>
      <c r="J4752" s="320"/>
    </row>
    <row r="4753" spans="1:10" ht="37.5">
      <c r="A4753" s="178">
        <v>331501034</v>
      </c>
      <c r="B4753" s="178" t="s">
        <v>8216</v>
      </c>
      <c r="C4753" s="178" t="s">
        <v>8217</v>
      </c>
      <c r="D4753" s="178"/>
      <c r="E4753" s="179" t="s">
        <v>20</v>
      </c>
      <c r="F4753" s="207">
        <v>1800</v>
      </c>
      <c r="G4753" s="207">
        <f t="shared" si="173"/>
        <v>1620</v>
      </c>
      <c r="H4753" s="231">
        <f t="shared" si="174"/>
        <v>1377</v>
      </c>
      <c r="I4753" s="319"/>
      <c r="J4753" s="320"/>
    </row>
    <row r="4754" spans="1:10">
      <c r="A4754" s="178">
        <v>331501035</v>
      </c>
      <c r="B4754" s="178" t="s">
        <v>8218</v>
      </c>
      <c r="C4754" s="178"/>
      <c r="D4754" s="178"/>
      <c r="E4754" s="179" t="s">
        <v>20</v>
      </c>
      <c r="F4754" s="207">
        <v>1800</v>
      </c>
      <c r="G4754" s="207">
        <f t="shared" si="173"/>
        <v>1620</v>
      </c>
      <c r="H4754" s="231">
        <f t="shared" si="174"/>
        <v>1377</v>
      </c>
      <c r="I4754" s="319"/>
      <c r="J4754" s="320"/>
    </row>
    <row r="4755" spans="1:10" ht="37.5">
      <c r="A4755" s="178">
        <v>331501036</v>
      </c>
      <c r="B4755" s="178" t="s">
        <v>8219</v>
      </c>
      <c r="C4755" s="178" t="s">
        <v>8220</v>
      </c>
      <c r="D4755" s="178"/>
      <c r="E4755" s="179" t="s">
        <v>8221</v>
      </c>
      <c r="F4755" s="171">
        <v>1600</v>
      </c>
      <c r="G4755" s="207">
        <f t="shared" si="173"/>
        <v>1440</v>
      </c>
      <c r="H4755" s="231">
        <f t="shared" si="174"/>
        <v>1224</v>
      </c>
      <c r="I4755" s="319" t="s">
        <v>8222</v>
      </c>
      <c r="J4755" s="320"/>
    </row>
    <row r="4756" spans="1:10" ht="37.5">
      <c r="A4756" s="178" t="s">
        <v>8223</v>
      </c>
      <c r="B4756" s="190" t="s">
        <v>8224</v>
      </c>
      <c r="C4756" s="178"/>
      <c r="D4756" s="178"/>
      <c r="E4756" s="191" t="s">
        <v>20</v>
      </c>
      <c r="F4756" s="171">
        <v>2050</v>
      </c>
      <c r="G4756" s="207">
        <f t="shared" si="173"/>
        <v>1845</v>
      </c>
      <c r="H4756" s="231">
        <f t="shared" si="174"/>
        <v>1568.25</v>
      </c>
      <c r="I4756" s="319"/>
      <c r="J4756" s="320"/>
    </row>
    <row r="4757" spans="1:10">
      <c r="A4757" s="178">
        <v>331501037</v>
      </c>
      <c r="B4757" s="178" t="s">
        <v>8225</v>
      </c>
      <c r="C4757" s="178"/>
      <c r="D4757" s="178"/>
      <c r="E4757" s="179" t="s">
        <v>8221</v>
      </c>
      <c r="F4757" s="171">
        <v>2100</v>
      </c>
      <c r="G4757" s="207">
        <v>1890</v>
      </c>
      <c r="H4757" s="207">
        <v>1607</v>
      </c>
      <c r="I4757" s="319"/>
      <c r="J4757" s="320"/>
    </row>
    <row r="4758" spans="1:10" ht="37.5">
      <c r="A4758" s="178">
        <v>331501038</v>
      </c>
      <c r="B4758" s="178" t="s">
        <v>8226</v>
      </c>
      <c r="C4758" s="178" t="s">
        <v>8227</v>
      </c>
      <c r="D4758" s="178"/>
      <c r="E4758" s="179" t="s">
        <v>8184</v>
      </c>
      <c r="F4758" s="207">
        <v>1900</v>
      </c>
      <c r="G4758" s="207">
        <f t="shared" ref="G4758" si="175">F4758*90%</f>
        <v>1710</v>
      </c>
      <c r="H4758" s="231">
        <f t="shared" ref="H4758" si="176">G4758*85%</f>
        <v>1453.5</v>
      </c>
      <c r="I4758" s="319"/>
      <c r="J4758" s="320"/>
    </row>
    <row r="4759" spans="1:10" ht="37.5">
      <c r="A4759" s="178">
        <v>331501039</v>
      </c>
      <c r="B4759" s="178" t="s">
        <v>8228</v>
      </c>
      <c r="C4759" s="178"/>
      <c r="D4759" s="178"/>
      <c r="E4759" s="179" t="s">
        <v>20</v>
      </c>
      <c r="F4759" s="207">
        <v>2000</v>
      </c>
      <c r="G4759" s="207">
        <f t="shared" si="173"/>
        <v>1800</v>
      </c>
      <c r="H4759" s="231">
        <f t="shared" si="174"/>
        <v>1530</v>
      </c>
      <c r="I4759" s="319"/>
      <c r="J4759" s="320"/>
    </row>
    <row r="4760" spans="1:10" ht="37.5">
      <c r="A4760" s="178">
        <v>331501040</v>
      </c>
      <c r="B4760" s="178" t="s">
        <v>8229</v>
      </c>
      <c r="C4760" s="178"/>
      <c r="D4760" s="178"/>
      <c r="E4760" s="179" t="s">
        <v>8230</v>
      </c>
      <c r="F4760" s="207">
        <v>2400</v>
      </c>
      <c r="G4760" s="207">
        <f t="shared" si="173"/>
        <v>2160</v>
      </c>
      <c r="H4760" s="231">
        <f t="shared" si="174"/>
        <v>1836</v>
      </c>
      <c r="I4760" s="319"/>
      <c r="J4760" s="320"/>
    </row>
    <row r="4761" spans="1:10">
      <c r="A4761" s="178">
        <v>331501041</v>
      </c>
      <c r="B4761" s="178" t="s">
        <v>8231</v>
      </c>
      <c r="C4761" s="178" t="s">
        <v>8232</v>
      </c>
      <c r="D4761" s="178"/>
      <c r="E4761" s="179" t="s">
        <v>20</v>
      </c>
      <c r="F4761" s="207">
        <v>2000</v>
      </c>
      <c r="G4761" s="207">
        <f t="shared" si="173"/>
        <v>1800</v>
      </c>
      <c r="H4761" s="231">
        <f t="shared" si="174"/>
        <v>1530</v>
      </c>
      <c r="I4761" s="319"/>
      <c r="J4761" s="320"/>
    </row>
    <row r="4762" spans="1:10" ht="37.5">
      <c r="A4762" s="178">
        <v>331501042</v>
      </c>
      <c r="B4762" s="178" t="s">
        <v>8233</v>
      </c>
      <c r="C4762" s="178" t="s">
        <v>8234</v>
      </c>
      <c r="D4762" s="178"/>
      <c r="E4762" s="179" t="s">
        <v>20</v>
      </c>
      <c r="F4762" s="207">
        <v>2500</v>
      </c>
      <c r="G4762" s="207">
        <f t="shared" si="173"/>
        <v>2250</v>
      </c>
      <c r="H4762" s="231">
        <f t="shared" si="174"/>
        <v>1912.5</v>
      </c>
      <c r="I4762" s="319" t="s">
        <v>8235</v>
      </c>
      <c r="J4762" s="320"/>
    </row>
    <row r="4763" spans="1:10" ht="56.25">
      <c r="A4763" s="178" t="s">
        <v>8236</v>
      </c>
      <c r="B4763" s="190" t="s">
        <v>8237</v>
      </c>
      <c r="C4763" s="178"/>
      <c r="D4763" s="178"/>
      <c r="E4763" s="179" t="s">
        <v>20</v>
      </c>
      <c r="F4763" s="207">
        <v>3000</v>
      </c>
      <c r="G4763" s="207">
        <f t="shared" si="173"/>
        <v>2700</v>
      </c>
      <c r="H4763" s="231">
        <f t="shared" si="174"/>
        <v>2295</v>
      </c>
      <c r="I4763" s="319"/>
      <c r="J4763" s="320"/>
    </row>
    <row r="4764" spans="1:10">
      <c r="A4764" s="178">
        <v>331501043</v>
      </c>
      <c r="B4764" s="178" t="s">
        <v>8238</v>
      </c>
      <c r="C4764" s="178"/>
      <c r="D4764" s="178"/>
      <c r="E4764" s="179" t="s">
        <v>20</v>
      </c>
      <c r="F4764" s="171">
        <v>1400</v>
      </c>
      <c r="G4764" s="207">
        <v>1260</v>
      </c>
      <c r="H4764" s="207">
        <v>1071</v>
      </c>
      <c r="I4764" s="319"/>
      <c r="J4764" s="320"/>
    </row>
    <row r="4765" spans="1:10">
      <c r="A4765" s="178">
        <v>331501044</v>
      </c>
      <c r="B4765" s="178" t="s">
        <v>8239</v>
      </c>
      <c r="C4765" s="178" t="s">
        <v>8240</v>
      </c>
      <c r="D4765" s="178"/>
      <c r="E4765" s="179" t="s">
        <v>20</v>
      </c>
      <c r="F4765" s="171">
        <v>1400</v>
      </c>
      <c r="G4765" s="207">
        <v>1260</v>
      </c>
      <c r="H4765" s="207">
        <v>1071</v>
      </c>
      <c r="I4765" s="319"/>
      <c r="J4765" s="320"/>
    </row>
    <row r="4766" spans="1:10" ht="37.5">
      <c r="A4766" s="178">
        <v>331501045</v>
      </c>
      <c r="B4766" s="178" t="s">
        <v>8241</v>
      </c>
      <c r="C4766" s="178"/>
      <c r="D4766" s="178"/>
      <c r="E4766" s="179" t="s">
        <v>20</v>
      </c>
      <c r="F4766" s="207">
        <v>1500</v>
      </c>
      <c r="G4766" s="207">
        <f t="shared" si="173"/>
        <v>1350</v>
      </c>
      <c r="H4766" s="231">
        <f t="shared" si="174"/>
        <v>1147.5</v>
      </c>
      <c r="I4766" s="319"/>
      <c r="J4766" s="320"/>
    </row>
    <row r="4767" spans="1:10" ht="37.5">
      <c r="A4767" s="178">
        <v>331501046</v>
      </c>
      <c r="B4767" s="178" t="s">
        <v>8242</v>
      </c>
      <c r="C4767" s="178"/>
      <c r="D4767" s="178"/>
      <c r="E4767" s="179" t="s">
        <v>20</v>
      </c>
      <c r="F4767" s="207">
        <v>3200</v>
      </c>
      <c r="G4767" s="207">
        <f t="shared" si="173"/>
        <v>2880</v>
      </c>
      <c r="H4767" s="231">
        <f t="shared" si="174"/>
        <v>2448</v>
      </c>
      <c r="I4767" s="319"/>
      <c r="J4767" s="320"/>
    </row>
    <row r="4768" spans="1:10" ht="93.75">
      <c r="A4768" s="178">
        <v>331501047</v>
      </c>
      <c r="B4768" s="178" t="s">
        <v>8243</v>
      </c>
      <c r="C4768" s="178" t="s">
        <v>8244</v>
      </c>
      <c r="D4768" s="178"/>
      <c r="E4768" s="179" t="s">
        <v>20</v>
      </c>
      <c r="F4768" s="207">
        <v>3000</v>
      </c>
      <c r="G4768" s="207">
        <f t="shared" si="173"/>
        <v>2700</v>
      </c>
      <c r="H4768" s="231">
        <f t="shared" si="174"/>
        <v>2295</v>
      </c>
      <c r="I4768" s="319" t="s">
        <v>8245</v>
      </c>
      <c r="J4768" s="320"/>
    </row>
    <row r="4769" spans="1:10" ht="56.25">
      <c r="A4769" s="178" t="s">
        <v>8246</v>
      </c>
      <c r="B4769" s="178" t="s">
        <v>8247</v>
      </c>
      <c r="C4769" s="178"/>
      <c r="D4769" s="178"/>
      <c r="E4769" s="179" t="s">
        <v>20</v>
      </c>
      <c r="F4769" s="207">
        <v>300</v>
      </c>
      <c r="G4769" s="207">
        <f t="shared" si="173"/>
        <v>270</v>
      </c>
      <c r="H4769" s="231">
        <f t="shared" si="174"/>
        <v>229.5</v>
      </c>
      <c r="I4769" s="319"/>
      <c r="J4769" s="320"/>
    </row>
    <row r="4770" spans="1:10" ht="37.5">
      <c r="A4770" s="178" t="s">
        <v>8248</v>
      </c>
      <c r="B4770" s="178" t="s">
        <v>8249</v>
      </c>
      <c r="C4770" s="178"/>
      <c r="D4770" s="178"/>
      <c r="E4770" s="179" t="s">
        <v>20</v>
      </c>
      <c r="F4770" s="207">
        <v>300</v>
      </c>
      <c r="G4770" s="207">
        <f t="shared" si="173"/>
        <v>270</v>
      </c>
      <c r="H4770" s="231">
        <f t="shared" si="174"/>
        <v>229.5</v>
      </c>
      <c r="I4770" s="319"/>
      <c r="J4770" s="320"/>
    </row>
    <row r="4771" spans="1:10" ht="40.5" customHeight="1">
      <c r="A4771" s="178">
        <v>331501048</v>
      </c>
      <c r="B4771" s="178" t="s">
        <v>8250</v>
      </c>
      <c r="C4771" s="178"/>
      <c r="D4771" s="178"/>
      <c r="E4771" s="179" t="s">
        <v>20</v>
      </c>
      <c r="F4771" s="207">
        <v>3300</v>
      </c>
      <c r="G4771" s="207">
        <f t="shared" si="173"/>
        <v>2970</v>
      </c>
      <c r="H4771" s="231">
        <f t="shared" si="174"/>
        <v>2524.5</v>
      </c>
      <c r="I4771" s="319" t="s">
        <v>8251</v>
      </c>
      <c r="J4771" s="320"/>
    </row>
    <row r="4772" spans="1:10" ht="37.5">
      <c r="A4772" s="178" t="s">
        <v>8252</v>
      </c>
      <c r="B4772" s="178" t="s">
        <v>8253</v>
      </c>
      <c r="C4772" s="178"/>
      <c r="D4772" s="178"/>
      <c r="E4772" s="179" t="s">
        <v>20</v>
      </c>
      <c r="F4772" s="207">
        <v>200</v>
      </c>
      <c r="G4772" s="207">
        <f t="shared" si="173"/>
        <v>180</v>
      </c>
      <c r="H4772" s="231">
        <f t="shared" si="174"/>
        <v>153</v>
      </c>
      <c r="I4772" s="319"/>
      <c r="J4772" s="320"/>
    </row>
    <row r="4773" spans="1:10" ht="37.5">
      <c r="A4773" s="178" t="s">
        <v>8254</v>
      </c>
      <c r="B4773" s="178" t="s">
        <v>8255</v>
      </c>
      <c r="C4773" s="178"/>
      <c r="D4773" s="178"/>
      <c r="E4773" s="179" t="s">
        <v>20</v>
      </c>
      <c r="F4773" s="231">
        <v>300</v>
      </c>
      <c r="G4773" s="207">
        <f t="shared" si="173"/>
        <v>270</v>
      </c>
      <c r="H4773" s="231">
        <f t="shared" si="174"/>
        <v>229.5</v>
      </c>
      <c r="I4773" s="319"/>
      <c r="J4773" s="320"/>
    </row>
    <row r="4774" spans="1:10" ht="37.5" customHeight="1">
      <c r="A4774" s="178">
        <v>331501049</v>
      </c>
      <c r="B4774" s="178" t="s">
        <v>8256</v>
      </c>
      <c r="C4774" s="178"/>
      <c r="D4774" s="178"/>
      <c r="E4774" s="179" t="s">
        <v>20</v>
      </c>
      <c r="F4774" s="244">
        <v>2200</v>
      </c>
      <c r="G4774" s="207">
        <f t="shared" si="173"/>
        <v>1980</v>
      </c>
      <c r="H4774" s="231">
        <f t="shared" si="174"/>
        <v>1683</v>
      </c>
      <c r="I4774" s="319" t="s">
        <v>8257</v>
      </c>
      <c r="J4774" s="320"/>
    </row>
    <row r="4775" spans="1:10" ht="37.5">
      <c r="A4775" s="178" t="s">
        <v>8258</v>
      </c>
      <c r="B4775" s="178" t="s">
        <v>8259</v>
      </c>
      <c r="C4775" s="178"/>
      <c r="D4775" s="178"/>
      <c r="E4775" s="179" t="s">
        <v>20</v>
      </c>
      <c r="F4775" s="245">
        <v>200</v>
      </c>
      <c r="G4775" s="207">
        <f t="shared" si="173"/>
        <v>180</v>
      </c>
      <c r="H4775" s="231">
        <f t="shared" si="174"/>
        <v>153</v>
      </c>
      <c r="I4775" s="319"/>
      <c r="J4775" s="320"/>
    </row>
    <row r="4776" spans="1:10" ht="37.5">
      <c r="A4776" s="178" t="s">
        <v>8260</v>
      </c>
      <c r="B4776" s="178" t="s">
        <v>8261</v>
      </c>
      <c r="C4776" s="178"/>
      <c r="D4776" s="178"/>
      <c r="E4776" s="179" t="s">
        <v>20</v>
      </c>
      <c r="F4776" s="245">
        <v>200</v>
      </c>
      <c r="G4776" s="207">
        <f t="shared" si="173"/>
        <v>180</v>
      </c>
      <c r="H4776" s="231">
        <f t="shared" si="174"/>
        <v>153</v>
      </c>
      <c r="I4776" s="319"/>
      <c r="J4776" s="320"/>
    </row>
    <row r="4777" spans="1:10" ht="36" customHeight="1">
      <c r="A4777" s="178">
        <v>331501050</v>
      </c>
      <c r="B4777" s="178" t="s">
        <v>8262</v>
      </c>
      <c r="C4777" s="178"/>
      <c r="D4777" s="178"/>
      <c r="E4777" s="179" t="s">
        <v>20</v>
      </c>
      <c r="F4777" s="224">
        <v>3000</v>
      </c>
      <c r="G4777" s="207">
        <f t="shared" si="173"/>
        <v>2700</v>
      </c>
      <c r="H4777" s="231">
        <f t="shared" si="174"/>
        <v>2295</v>
      </c>
      <c r="I4777" s="319" t="s">
        <v>8251</v>
      </c>
      <c r="J4777" s="320"/>
    </row>
    <row r="4778" spans="1:10" ht="56.25">
      <c r="A4778" s="178" t="s">
        <v>8263</v>
      </c>
      <c r="B4778" s="178" t="s">
        <v>8264</v>
      </c>
      <c r="C4778" s="178"/>
      <c r="D4778" s="178"/>
      <c r="E4778" s="179" t="s">
        <v>20</v>
      </c>
      <c r="F4778" s="171">
        <v>200</v>
      </c>
      <c r="G4778" s="207">
        <f t="shared" si="173"/>
        <v>180</v>
      </c>
      <c r="H4778" s="231">
        <f t="shared" si="174"/>
        <v>153</v>
      </c>
      <c r="I4778" s="319"/>
      <c r="J4778" s="320"/>
    </row>
    <row r="4779" spans="1:10" ht="37.5">
      <c r="A4779" s="178" t="s">
        <v>8265</v>
      </c>
      <c r="B4779" s="178" t="s">
        <v>8266</v>
      </c>
      <c r="C4779" s="178"/>
      <c r="D4779" s="178"/>
      <c r="E4779" s="179" t="s">
        <v>20</v>
      </c>
      <c r="F4779" s="171">
        <v>300</v>
      </c>
      <c r="G4779" s="207">
        <f t="shared" si="173"/>
        <v>270</v>
      </c>
      <c r="H4779" s="231">
        <f t="shared" si="174"/>
        <v>229.5</v>
      </c>
      <c r="I4779" s="319"/>
      <c r="J4779" s="320"/>
    </row>
    <row r="4780" spans="1:10" ht="37.5">
      <c r="A4780" s="178">
        <v>331501051</v>
      </c>
      <c r="B4780" s="178" t="s">
        <v>8267</v>
      </c>
      <c r="C4780" s="178"/>
      <c r="D4780" s="178"/>
      <c r="E4780" s="179" t="s">
        <v>20</v>
      </c>
      <c r="F4780" s="207">
        <v>2600</v>
      </c>
      <c r="G4780" s="207">
        <f t="shared" si="173"/>
        <v>2340</v>
      </c>
      <c r="H4780" s="231">
        <f t="shared" si="174"/>
        <v>1989</v>
      </c>
      <c r="I4780" s="319" t="s">
        <v>8268</v>
      </c>
      <c r="J4780" s="320"/>
    </row>
    <row r="4781" spans="1:10" ht="56.25">
      <c r="A4781" s="178" t="s">
        <v>8269</v>
      </c>
      <c r="B4781" s="178" t="s">
        <v>8270</v>
      </c>
      <c r="C4781" s="178"/>
      <c r="D4781" s="178"/>
      <c r="E4781" s="179" t="s">
        <v>20</v>
      </c>
      <c r="F4781" s="171">
        <v>200</v>
      </c>
      <c r="G4781" s="207">
        <f t="shared" ref="G4781:G4796" si="177">F4781*90%</f>
        <v>180</v>
      </c>
      <c r="H4781" s="231">
        <f t="shared" ref="H4781:H4796" si="178">G4781*85%</f>
        <v>153</v>
      </c>
      <c r="I4781" s="319"/>
      <c r="J4781" s="320"/>
    </row>
    <row r="4782" spans="1:10" ht="56.25">
      <c r="A4782" s="178" t="s">
        <v>8271</v>
      </c>
      <c r="B4782" s="178" t="s">
        <v>8272</v>
      </c>
      <c r="C4782" s="178"/>
      <c r="D4782" s="178"/>
      <c r="E4782" s="179" t="s">
        <v>20</v>
      </c>
      <c r="F4782" s="171">
        <v>200</v>
      </c>
      <c r="G4782" s="207">
        <f t="shared" si="177"/>
        <v>180</v>
      </c>
      <c r="H4782" s="231">
        <f t="shared" si="178"/>
        <v>153</v>
      </c>
      <c r="I4782" s="319"/>
      <c r="J4782" s="320"/>
    </row>
    <row r="4783" spans="1:10" ht="56.25">
      <c r="A4783" s="178">
        <v>331501052</v>
      </c>
      <c r="B4783" s="178" t="s">
        <v>8273</v>
      </c>
      <c r="C4783" s="178" t="s">
        <v>8274</v>
      </c>
      <c r="D4783" s="178"/>
      <c r="E4783" s="179" t="s">
        <v>20</v>
      </c>
      <c r="F4783" s="207">
        <v>3500</v>
      </c>
      <c r="G4783" s="207">
        <f t="shared" si="177"/>
        <v>3150</v>
      </c>
      <c r="H4783" s="231">
        <f t="shared" si="178"/>
        <v>2677.5</v>
      </c>
      <c r="I4783" s="319"/>
      <c r="J4783" s="320"/>
    </row>
    <row r="4784" spans="1:10">
      <c r="A4784" s="178">
        <v>331501053</v>
      </c>
      <c r="B4784" s="178" t="s">
        <v>8275</v>
      </c>
      <c r="C4784" s="178"/>
      <c r="D4784" s="178"/>
      <c r="E4784" s="179" t="s">
        <v>20</v>
      </c>
      <c r="F4784" s="171">
        <v>2800</v>
      </c>
      <c r="G4784" s="207">
        <v>2520</v>
      </c>
      <c r="H4784" s="207">
        <v>2142</v>
      </c>
      <c r="I4784" s="319"/>
      <c r="J4784" s="320"/>
    </row>
    <row r="4785" spans="1:10">
      <c r="A4785" s="178">
        <v>331501054</v>
      </c>
      <c r="B4785" s="178" t="s">
        <v>8276</v>
      </c>
      <c r="C4785" s="178"/>
      <c r="D4785" s="178"/>
      <c r="E4785" s="179" t="s">
        <v>20</v>
      </c>
      <c r="F4785" s="207">
        <v>2000</v>
      </c>
      <c r="G4785" s="207">
        <f t="shared" ref="G4785" si="179">F4785*90%</f>
        <v>1800</v>
      </c>
      <c r="H4785" s="231">
        <f t="shared" ref="H4785" si="180">G4785*85%</f>
        <v>1530</v>
      </c>
      <c r="I4785" s="319"/>
      <c r="J4785" s="320"/>
    </row>
    <row r="4786" spans="1:10" ht="41.25" customHeight="1">
      <c r="A4786" s="178">
        <v>331501055</v>
      </c>
      <c r="B4786" s="178" t="s">
        <v>8277</v>
      </c>
      <c r="C4786" s="178"/>
      <c r="D4786" s="178"/>
      <c r="E4786" s="179" t="s">
        <v>20</v>
      </c>
      <c r="F4786" s="207">
        <v>2500</v>
      </c>
      <c r="G4786" s="207">
        <f t="shared" si="177"/>
        <v>2250</v>
      </c>
      <c r="H4786" s="231">
        <f t="shared" si="178"/>
        <v>1912.5</v>
      </c>
      <c r="I4786" s="319" t="s">
        <v>8278</v>
      </c>
      <c r="J4786" s="320"/>
    </row>
    <row r="4787" spans="1:10" ht="37.5">
      <c r="A4787" s="178" t="s">
        <v>8279</v>
      </c>
      <c r="B4787" s="178" t="s">
        <v>8280</v>
      </c>
      <c r="C4787" s="178"/>
      <c r="D4787" s="178"/>
      <c r="E4787" s="179" t="s">
        <v>20</v>
      </c>
      <c r="F4787" s="207">
        <v>300</v>
      </c>
      <c r="G4787" s="207">
        <f t="shared" si="177"/>
        <v>270</v>
      </c>
      <c r="H4787" s="231">
        <f t="shared" si="178"/>
        <v>229.5</v>
      </c>
      <c r="I4787" s="319"/>
      <c r="J4787" s="320"/>
    </row>
    <row r="4788" spans="1:10" ht="56.25">
      <c r="A4788" s="178" t="s">
        <v>8281</v>
      </c>
      <c r="B4788" s="178" t="s">
        <v>8282</v>
      </c>
      <c r="C4788" s="178"/>
      <c r="D4788" s="178"/>
      <c r="E4788" s="179" t="s">
        <v>20</v>
      </c>
      <c r="F4788" s="207">
        <v>300</v>
      </c>
      <c r="G4788" s="207">
        <f t="shared" si="177"/>
        <v>270</v>
      </c>
      <c r="H4788" s="231">
        <f t="shared" si="178"/>
        <v>229.5</v>
      </c>
      <c r="I4788" s="319"/>
      <c r="J4788" s="320"/>
    </row>
    <row r="4789" spans="1:10" ht="37.5">
      <c r="A4789" s="178">
        <v>331501056</v>
      </c>
      <c r="B4789" s="178" t="s">
        <v>8283</v>
      </c>
      <c r="C4789" s="178" t="s">
        <v>8284</v>
      </c>
      <c r="D4789" s="178"/>
      <c r="E4789" s="179" t="s">
        <v>8184</v>
      </c>
      <c r="F4789" s="171">
        <v>2380</v>
      </c>
      <c r="G4789" s="207">
        <v>2142</v>
      </c>
      <c r="H4789" s="207">
        <v>1821</v>
      </c>
      <c r="I4789" s="319"/>
      <c r="J4789" s="320"/>
    </row>
    <row r="4790" spans="1:10">
      <c r="A4790" s="178">
        <v>331501057</v>
      </c>
      <c r="B4790" s="178" t="s">
        <v>8285</v>
      </c>
      <c r="C4790" s="178"/>
      <c r="D4790" s="178" t="s">
        <v>8286</v>
      </c>
      <c r="E4790" s="179" t="s">
        <v>20</v>
      </c>
      <c r="F4790" s="207">
        <v>2800</v>
      </c>
      <c r="G4790" s="207">
        <f t="shared" si="177"/>
        <v>2520</v>
      </c>
      <c r="H4790" s="231">
        <f t="shared" si="178"/>
        <v>2142</v>
      </c>
      <c r="I4790" s="319"/>
      <c r="J4790" s="320"/>
    </row>
    <row r="4791" spans="1:10" ht="39" customHeight="1">
      <c r="A4791" s="178">
        <v>331501058</v>
      </c>
      <c r="B4791" s="178" t="s">
        <v>8287</v>
      </c>
      <c r="C4791" s="178" t="s">
        <v>8288</v>
      </c>
      <c r="D4791" s="178"/>
      <c r="E4791" s="179" t="s">
        <v>8230</v>
      </c>
      <c r="F4791" s="171">
        <v>2500</v>
      </c>
      <c r="G4791" s="207">
        <v>2250</v>
      </c>
      <c r="H4791" s="207">
        <v>1913</v>
      </c>
      <c r="I4791" s="319" t="s">
        <v>8289</v>
      </c>
      <c r="J4791" s="320"/>
    </row>
    <row r="4792" spans="1:10" ht="37.5">
      <c r="A4792" s="178" t="s">
        <v>8290</v>
      </c>
      <c r="B4792" s="192" t="s">
        <v>8291</v>
      </c>
      <c r="C4792" s="178"/>
      <c r="D4792" s="178"/>
      <c r="E4792" s="179" t="s">
        <v>8230</v>
      </c>
      <c r="F4792" s="207">
        <v>500</v>
      </c>
      <c r="G4792" s="207">
        <f t="shared" si="177"/>
        <v>450</v>
      </c>
      <c r="H4792" s="231">
        <f t="shared" si="178"/>
        <v>382.5</v>
      </c>
      <c r="I4792" s="319"/>
      <c r="J4792" s="320"/>
    </row>
    <row r="4793" spans="1:10">
      <c r="A4793" s="178">
        <v>331501059</v>
      </c>
      <c r="B4793" s="178" t="s">
        <v>8292</v>
      </c>
      <c r="C4793" s="178" t="s">
        <v>8293</v>
      </c>
      <c r="D4793" s="178"/>
      <c r="E4793" s="179" t="s">
        <v>8294</v>
      </c>
      <c r="F4793" s="207">
        <v>2400</v>
      </c>
      <c r="G4793" s="207">
        <f t="shared" si="177"/>
        <v>2160</v>
      </c>
      <c r="H4793" s="231">
        <f t="shared" si="178"/>
        <v>1836</v>
      </c>
      <c r="I4793" s="319" t="s">
        <v>8295</v>
      </c>
      <c r="J4793" s="320"/>
    </row>
    <row r="4794" spans="1:10" ht="37.5">
      <c r="A4794" s="178" t="s">
        <v>8296</v>
      </c>
      <c r="B4794" s="190" t="s">
        <v>8297</v>
      </c>
      <c r="C4794" s="178"/>
      <c r="D4794" s="178"/>
      <c r="E4794" s="179" t="s">
        <v>8294</v>
      </c>
      <c r="F4794" s="207">
        <v>400</v>
      </c>
      <c r="G4794" s="207">
        <f t="shared" si="177"/>
        <v>360</v>
      </c>
      <c r="H4794" s="231">
        <f t="shared" si="178"/>
        <v>306</v>
      </c>
      <c r="I4794" s="319"/>
      <c r="J4794" s="320"/>
    </row>
    <row r="4795" spans="1:10" ht="22.5" customHeight="1">
      <c r="A4795" s="178">
        <v>331501060</v>
      </c>
      <c r="B4795" s="178" t="s">
        <v>8298</v>
      </c>
      <c r="C4795" s="178" t="s">
        <v>8299</v>
      </c>
      <c r="D4795" s="178" t="s">
        <v>8164</v>
      </c>
      <c r="E4795" s="179" t="s">
        <v>8294</v>
      </c>
      <c r="F4795" s="246">
        <v>3000</v>
      </c>
      <c r="G4795" s="207">
        <f t="shared" si="177"/>
        <v>2700</v>
      </c>
      <c r="H4795" s="231">
        <f t="shared" si="178"/>
        <v>2295</v>
      </c>
      <c r="I4795" s="319" t="s">
        <v>8300</v>
      </c>
      <c r="J4795" s="320"/>
    </row>
    <row r="4796" spans="1:10" ht="37.5">
      <c r="A4796" s="178" t="s">
        <v>8301</v>
      </c>
      <c r="B4796" s="178" t="s">
        <v>8302</v>
      </c>
      <c r="C4796" s="178"/>
      <c r="D4796" s="178"/>
      <c r="E4796" s="179" t="s">
        <v>8294</v>
      </c>
      <c r="F4796" s="171">
        <v>600</v>
      </c>
      <c r="G4796" s="207">
        <f t="shared" si="177"/>
        <v>540</v>
      </c>
      <c r="H4796" s="231">
        <f t="shared" si="178"/>
        <v>459</v>
      </c>
      <c r="I4796" s="319"/>
      <c r="J4796" s="320"/>
    </row>
    <row r="4797" spans="1:10" ht="56.25">
      <c r="A4797" s="190" t="s">
        <v>8303</v>
      </c>
      <c r="B4797" s="190" t="s">
        <v>8304</v>
      </c>
      <c r="C4797" s="192" t="s">
        <v>8305</v>
      </c>
      <c r="D4797" s="190"/>
      <c r="E4797" s="191" t="s">
        <v>8230</v>
      </c>
      <c r="F4797" s="321">
        <v>4254</v>
      </c>
      <c r="G4797" s="322"/>
      <c r="H4797" s="323"/>
      <c r="I4797" s="319"/>
      <c r="J4797" s="320"/>
    </row>
    <row r="4798" spans="1:10" ht="56.25">
      <c r="A4798" s="190" t="s">
        <v>8306</v>
      </c>
      <c r="B4798" s="190" t="s">
        <v>8307</v>
      </c>
      <c r="C4798" s="192" t="s">
        <v>8308</v>
      </c>
      <c r="D4798" s="190" t="s">
        <v>8309</v>
      </c>
      <c r="E4798" s="191" t="s">
        <v>20</v>
      </c>
      <c r="F4798" s="321">
        <v>2044</v>
      </c>
      <c r="G4798" s="322"/>
      <c r="H4798" s="323"/>
      <c r="I4798" s="319"/>
      <c r="J4798" s="320"/>
    </row>
    <row r="4799" spans="1:10">
      <c r="A4799" s="178">
        <v>331502</v>
      </c>
      <c r="B4799" s="178" t="s">
        <v>8310</v>
      </c>
      <c r="C4799" s="178"/>
      <c r="D4799" s="178" t="s">
        <v>5883</v>
      </c>
      <c r="E4799" s="179"/>
      <c r="F4799" s="171"/>
      <c r="G4799" s="207"/>
      <c r="H4799" s="231"/>
      <c r="I4799" s="319"/>
      <c r="J4799" s="320"/>
    </row>
    <row r="4800" spans="1:10" ht="56.25">
      <c r="A4800" s="178">
        <v>331502001</v>
      </c>
      <c r="B4800" s="178" t="s">
        <v>8311</v>
      </c>
      <c r="C4800" s="178" t="s">
        <v>8312</v>
      </c>
      <c r="D4800" s="178"/>
      <c r="E4800" s="179" t="s">
        <v>20</v>
      </c>
      <c r="F4800" s="171">
        <v>2100</v>
      </c>
      <c r="G4800" s="207">
        <v>1890</v>
      </c>
      <c r="H4800" s="207">
        <v>1607</v>
      </c>
      <c r="I4800" s="319" t="s">
        <v>8313</v>
      </c>
      <c r="J4800" s="320"/>
    </row>
    <row r="4801" spans="1:10" ht="37.5">
      <c r="A4801" s="178" t="s">
        <v>8314</v>
      </c>
      <c r="B4801" s="178" t="s">
        <v>8315</v>
      </c>
      <c r="C4801" s="178"/>
      <c r="D4801" s="178"/>
      <c r="E4801" s="179" t="s">
        <v>20</v>
      </c>
      <c r="F4801" s="207">
        <v>2300</v>
      </c>
      <c r="G4801" s="207">
        <f>F4801*90%</f>
        <v>2070</v>
      </c>
      <c r="H4801" s="231">
        <f>G4801*85%</f>
        <v>1759.5</v>
      </c>
      <c r="I4801" s="319"/>
      <c r="J4801" s="320"/>
    </row>
    <row r="4802" spans="1:10" ht="37.5">
      <c r="A4802" s="178">
        <v>331502002</v>
      </c>
      <c r="B4802" s="178" t="s">
        <v>8316</v>
      </c>
      <c r="C4802" s="178"/>
      <c r="D4802" s="178"/>
      <c r="E4802" s="179" t="s">
        <v>20</v>
      </c>
      <c r="F4802" s="207">
        <v>2100</v>
      </c>
      <c r="G4802" s="207">
        <f t="shared" ref="G4802:G4865" si="181">F4802*90%</f>
        <v>1890</v>
      </c>
      <c r="H4802" s="231">
        <f t="shared" ref="H4802:H4865" si="182">G4802*85%</f>
        <v>1606.5</v>
      </c>
      <c r="I4802" s="319"/>
      <c r="J4802" s="320"/>
    </row>
    <row r="4803" spans="1:10" ht="37.5">
      <c r="A4803" s="178">
        <v>331502003</v>
      </c>
      <c r="B4803" s="178" t="s">
        <v>8317</v>
      </c>
      <c r="C4803" s="178" t="s">
        <v>8318</v>
      </c>
      <c r="D4803" s="178"/>
      <c r="E4803" s="179" t="s">
        <v>20</v>
      </c>
      <c r="F4803" s="207">
        <v>2300</v>
      </c>
      <c r="G4803" s="207">
        <f t="shared" si="181"/>
        <v>2070</v>
      </c>
      <c r="H4803" s="231">
        <f t="shared" si="182"/>
        <v>1759.5</v>
      </c>
      <c r="I4803" s="319"/>
      <c r="J4803" s="320"/>
    </row>
    <row r="4804" spans="1:10" ht="56.25">
      <c r="A4804" s="178">
        <v>331502004</v>
      </c>
      <c r="B4804" s="178" t="s">
        <v>8319</v>
      </c>
      <c r="C4804" s="178" t="s">
        <v>8320</v>
      </c>
      <c r="D4804" s="178"/>
      <c r="E4804" s="179" t="s">
        <v>20</v>
      </c>
      <c r="F4804" s="247">
        <v>2600</v>
      </c>
      <c r="G4804" s="207">
        <f t="shared" si="181"/>
        <v>2340</v>
      </c>
      <c r="H4804" s="231">
        <f t="shared" si="182"/>
        <v>1989</v>
      </c>
      <c r="I4804" s="319" t="s">
        <v>8321</v>
      </c>
      <c r="J4804" s="320"/>
    </row>
    <row r="4805" spans="1:10" ht="37.5">
      <c r="A4805" s="178" t="s">
        <v>8322</v>
      </c>
      <c r="B4805" s="178" t="s">
        <v>8323</v>
      </c>
      <c r="C4805" s="178"/>
      <c r="D4805" s="178"/>
      <c r="E4805" s="179" t="s">
        <v>20</v>
      </c>
      <c r="F4805" s="171">
        <v>3000</v>
      </c>
      <c r="G4805" s="207">
        <f t="shared" si="181"/>
        <v>2700</v>
      </c>
      <c r="H4805" s="231">
        <f t="shared" si="182"/>
        <v>2295</v>
      </c>
      <c r="I4805" s="319"/>
      <c r="J4805" s="320"/>
    </row>
    <row r="4806" spans="1:10">
      <c r="A4806" s="178">
        <v>331502005</v>
      </c>
      <c r="B4806" s="178" t="s">
        <v>8324</v>
      </c>
      <c r="C4806" s="178" t="s">
        <v>8325</v>
      </c>
      <c r="D4806" s="178"/>
      <c r="E4806" s="179" t="s">
        <v>20</v>
      </c>
      <c r="F4806" s="207">
        <v>2000</v>
      </c>
      <c r="G4806" s="207">
        <f t="shared" si="181"/>
        <v>1800</v>
      </c>
      <c r="H4806" s="231">
        <f t="shared" si="182"/>
        <v>1530</v>
      </c>
      <c r="I4806" s="319"/>
      <c r="J4806" s="320"/>
    </row>
    <row r="4807" spans="1:10">
      <c r="A4807" s="178">
        <v>331502006</v>
      </c>
      <c r="B4807" s="178" t="s">
        <v>8326</v>
      </c>
      <c r="C4807" s="178"/>
      <c r="D4807" s="178" t="s">
        <v>8327</v>
      </c>
      <c r="E4807" s="179" t="s">
        <v>20</v>
      </c>
      <c r="F4807" s="207">
        <v>1900</v>
      </c>
      <c r="G4807" s="207">
        <f t="shared" si="181"/>
        <v>1710</v>
      </c>
      <c r="H4807" s="231">
        <f t="shared" si="182"/>
        <v>1453.5</v>
      </c>
      <c r="I4807" s="319"/>
      <c r="J4807" s="320"/>
    </row>
    <row r="4808" spans="1:10" ht="37.5">
      <c r="A4808" s="178">
        <v>331502007</v>
      </c>
      <c r="B4808" s="178" t="s">
        <v>8328</v>
      </c>
      <c r="C4808" s="178" t="s">
        <v>8325</v>
      </c>
      <c r="D4808" s="178"/>
      <c r="E4808" s="179" t="s">
        <v>20</v>
      </c>
      <c r="F4808" s="207">
        <v>2000</v>
      </c>
      <c r="G4808" s="207">
        <f t="shared" si="181"/>
        <v>1800</v>
      </c>
      <c r="H4808" s="231">
        <f t="shared" si="182"/>
        <v>1530</v>
      </c>
      <c r="I4808" s="319"/>
      <c r="J4808" s="320"/>
    </row>
    <row r="4809" spans="1:10" ht="37.5">
      <c r="A4809" s="178">
        <v>331502008</v>
      </c>
      <c r="B4809" s="178" t="s">
        <v>8329</v>
      </c>
      <c r="C4809" s="178" t="s">
        <v>8330</v>
      </c>
      <c r="D4809" s="178"/>
      <c r="E4809" s="179" t="s">
        <v>20</v>
      </c>
      <c r="F4809" s="207">
        <v>2100</v>
      </c>
      <c r="G4809" s="207">
        <f t="shared" si="181"/>
        <v>1890</v>
      </c>
      <c r="H4809" s="231">
        <f t="shared" si="182"/>
        <v>1606.5</v>
      </c>
      <c r="I4809" s="319"/>
      <c r="J4809" s="320"/>
    </row>
    <row r="4810" spans="1:10">
      <c r="A4810" s="178">
        <v>331502009</v>
      </c>
      <c r="B4810" s="178" t="s">
        <v>8331</v>
      </c>
      <c r="C4810" s="178"/>
      <c r="D4810" s="178"/>
      <c r="E4810" s="179" t="s">
        <v>20</v>
      </c>
      <c r="F4810" s="207">
        <v>1600</v>
      </c>
      <c r="G4810" s="207">
        <f t="shared" si="181"/>
        <v>1440</v>
      </c>
      <c r="H4810" s="231">
        <f t="shared" si="182"/>
        <v>1224</v>
      </c>
      <c r="I4810" s="319"/>
      <c r="J4810" s="320"/>
    </row>
    <row r="4811" spans="1:10">
      <c r="A4811" s="178">
        <v>331502010</v>
      </c>
      <c r="B4811" s="178" t="s">
        <v>8332</v>
      </c>
      <c r="C4811" s="178"/>
      <c r="D4811" s="178"/>
      <c r="E4811" s="179" t="s">
        <v>20</v>
      </c>
      <c r="F4811" s="207">
        <v>1400</v>
      </c>
      <c r="G4811" s="207">
        <f t="shared" si="181"/>
        <v>1260</v>
      </c>
      <c r="H4811" s="231">
        <f t="shared" si="182"/>
        <v>1071</v>
      </c>
      <c r="I4811" s="319"/>
      <c r="J4811" s="320"/>
    </row>
    <row r="4812" spans="1:10">
      <c r="A4812" s="178">
        <v>331502011</v>
      </c>
      <c r="B4812" s="178" t="s">
        <v>8333</v>
      </c>
      <c r="C4812" s="178"/>
      <c r="D4812" s="178"/>
      <c r="E4812" s="179" t="s">
        <v>20</v>
      </c>
      <c r="F4812" s="171">
        <v>1400</v>
      </c>
      <c r="G4812" s="207">
        <f t="shared" si="181"/>
        <v>1260</v>
      </c>
      <c r="H4812" s="231">
        <f t="shared" si="182"/>
        <v>1071</v>
      </c>
      <c r="I4812" s="319"/>
      <c r="J4812" s="320"/>
    </row>
    <row r="4813" spans="1:10">
      <c r="A4813" s="178">
        <v>331502012</v>
      </c>
      <c r="B4813" s="178" t="s">
        <v>8334</v>
      </c>
      <c r="C4813" s="178"/>
      <c r="D4813" s="178"/>
      <c r="E4813" s="179" t="s">
        <v>20</v>
      </c>
      <c r="F4813" s="207">
        <v>1400</v>
      </c>
      <c r="G4813" s="207">
        <f t="shared" si="181"/>
        <v>1260</v>
      </c>
      <c r="H4813" s="231">
        <f t="shared" si="182"/>
        <v>1071</v>
      </c>
      <c r="I4813" s="319"/>
      <c r="J4813" s="320"/>
    </row>
    <row r="4814" spans="1:10" ht="37.5">
      <c r="A4814" s="178">
        <v>331502013</v>
      </c>
      <c r="B4814" s="178" t="s">
        <v>8335</v>
      </c>
      <c r="C4814" s="178" t="s">
        <v>8336</v>
      </c>
      <c r="D4814" s="178"/>
      <c r="E4814" s="179" t="s">
        <v>20</v>
      </c>
      <c r="F4814" s="207">
        <v>1500</v>
      </c>
      <c r="G4814" s="207">
        <f t="shared" si="181"/>
        <v>1350</v>
      </c>
      <c r="H4814" s="231">
        <f t="shared" si="182"/>
        <v>1147.5</v>
      </c>
      <c r="I4814" s="319"/>
      <c r="J4814" s="320"/>
    </row>
    <row r="4815" spans="1:10">
      <c r="A4815" s="178">
        <v>331502014</v>
      </c>
      <c r="B4815" s="178" t="s">
        <v>8337</v>
      </c>
      <c r="C4815" s="178"/>
      <c r="D4815" s="178"/>
      <c r="E4815" s="179" t="s">
        <v>20</v>
      </c>
      <c r="F4815" s="207">
        <v>1400</v>
      </c>
      <c r="G4815" s="207">
        <f t="shared" si="181"/>
        <v>1260</v>
      </c>
      <c r="H4815" s="231">
        <f t="shared" si="182"/>
        <v>1071</v>
      </c>
      <c r="I4815" s="319"/>
      <c r="J4815" s="320"/>
    </row>
    <row r="4816" spans="1:10" ht="37.5">
      <c r="A4816" s="178">
        <v>331503</v>
      </c>
      <c r="B4816" s="178" t="s">
        <v>8338</v>
      </c>
      <c r="C4816" s="178"/>
      <c r="D4816" s="178"/>
      <c r="E4816" s="179"/>
      <c r="F4816" s="171"/>
      <c r="G4816" s="207"/>
      <c r="H4816" s="231"/>
      <c r="I4816" s="319"/>
      <c r="J4816" s="320"/>
    </row>
    <row r="4817" spans="1:10" ht="37.5">
      <c r="A4817" s="178">
        <v>331503001</v>
      </c>
      <c r="B4817" s="178" t="s">
        <v>8339</v>
      </c>
      <c r="C4817" s="178"/>
      <c r="D4817" s="178" t="s">
        <v>8340</v>
      </c>
      <c r="E4817" s="179" t="s">
        <v>20</v>
      </c>
      <c r="F4817" s="207">
        <v>2300</v>
      </c>
      <c r="G4817" s="207">
        <f t="shared" si="181"/>
        <v>2070</v>
      </c>
      <c r="H4817" s="231">
        <f t="shared" si="182"/>
        <v>1759.5</v>
      </c>
      <c r="I4817" s="319"/>
      <c r="J4817" s="320"/>
    </row>
    <row r="4818" spans="1:10">
      <c r="A4818" s="178">
        <v>331503002</v>
      </c>
      <c r="B4818" s="178" t="s">
        <v>8341</v>
      </c>
      <c r="C4818" s="178"/>
      <c r="D4818" s="178"/>
      <c r="E4818" s="179" t="s">
        <v>20</v>
      </c>
      <c r="F4818" s="207">
        <v>1600</v>
      </c>
      <c r="G4818" s="207">
        <f t="shared" si="181"/>
        <v>1440</v>
      </c>
      <c r="H4818" s="231">
        <f t="shared" si="182"/>
        <v>1224</v>
      </c>
      <c r="I4818" s="319"/>
      <c r="J4818" s="320"/>
    </row>
    <row r="4819" spans="1:10" ht="28.5" customHeight="1">
      <c r="A4819" s="178">
        <v>331503003</v>
      </c>
      <c r="B4819" s="178" t="s">
        <v>8342</v>
      </c>
      <c r="C4819" s="178"/>
      <c r="D4819" s="178" t="s">
        <v>8340</v>
      </c>
      <c r="E4819" s="179" t="s">
        <v>20</v>
      </c>
      <c r="F4819" s="207">
        <v>2200</v>
      </c>
      <c r="G4819" s="207">
        <f t="shared" si="181"/>
        <v>1980</v>
      </c>
      <c r="H4819" s="231">
        <f t="shared" si="182"/>
        <v>1683</v>
      </c>
      <c r="I4819" s="319" t="s">
        <v>8343</v>
      </c>
      <c r="J4819" s="320"/>
    </row>
    <row r="4820" spans="1:10" ht="37.5">
      <c r="A4820" s="178" t="s">
        <v>8344</v>
      </c>
      <c r="B4820" s="178" t="s">
        <v>8345</v>
      </c>
      <c r="C4820" s="178"/>
      <c r="D4820" s="178"/>
      <c r="E4820" s="179" t="s">
        <v>20</v>
      </c>
      <c r="F4820" s="207">
        <v>2400</v>
      </c>
      <c r="G4820" s="207">
        <f t="shared" si="181"/>
        <v>2160</v>
      </c>
      <c r="H4820" s="231">
        <f t="shared" si="182"/>
        <v>1836</v>
      </c>
      <c r="I4820" s="319"/>
      <c r="J4820" s="320"/>
    </row>
    <row r="4821" spans="1:10" ht="41.25" customHeight="1">
      <c r="A4821" s="178">
        <v>331503004</v>
      </c>
      <c r="B4821" s="178" t="s">
        <v>8346</v>
      </c>
      <c r="C4821" s="178" t="s">
        <v>8347</v>
      </c>
      <c r="D4821" s="178" t="s">
        <v>8348</v>
      </c>
      <c r="E4821" s="179" t="s">
        <v>20</v>
      </c>
      <c r="F4821" s="207">
        <v>2000</v>
      </c>
      <c r="G4821" s="207">
        <f t="shared" si="181"/>
        <v>1800</v>
      </c>
      <c r="H4821" s="231">
        <f t="shared" si="182"/>
        <v>1530</v>
      </c>
      <c r="I4821" s="319" t="s">
        <v>8343</v>
      </c>
      <c r="J4821" s="320"/>
    </row>
    <row r="4822" spans="1:10" ht="56.25">
      <c r="A4822" s="178" t="s">
        <v>8349</v>
      </c>
      <c r="B4822" s="178" t="s">
        <v>8350</v>
      </c>
      <c r="C4822" s="178"/>
      <c r="D4822" s="178"/>
      <c r="E4822" s="179" t="s">
        <v>20</v>
      </c>
      <c r="F4822" s="207">
        <v>2200</v>
      </c>
      <c r="G4822" s="207">
        <f t="shared" si="181"/>
        <v>1980</v>
      </c>
      <c r="H4822" s="231">
        <f t="shared" si="182"/>
        <v>1683</v>
      </c>
      <c r="I4822" s="319"/>
      <c r="J4822" s="320"/>
    </row>
    <row r="4823" spans="1:10" ht="37.5">
      <c r="A4823" s="178">
        <v>331503005</v>
      </c>
      <c r="B4823" s="178" t="s">
        <v>8351</v>
      </c>
      <c r="C4823" s="178" t="s">
        <v>8352</v>
      </c>
      <c r="D4823" s="178"/>
      <c r="E4823" s="179" t="s">
        <v>20</v>
      </c>
      <c r="F4823" s="207">
        <v>2200</v>
      </c>
      <c r="G4823" s="207">
        <f t="shared" si="181"/>
        <v>1980</v>
      </c>
      <c r="H4823" s="231">
        <f t="shared" si="182"/>
        <v>1683</v>
      </c>
      <c r="I4823" s="319"/>
      <c r="J4823" s="320"/>
    </row>
    <row r="4824" spans="1:10">
      <c r="A4824" s="178">
        <v>331503006</v>
      </c>
      <c r="B4824" s="178" t="s">
        <v>8353</v>
      </c>
      <c r="C4824" s="178"/>
      <c r="D4824" s="178"/>
      <c r="E4824" s="179" t="s">
        <v>20</v>
      </c>
      <c r="F4824" s="207">
        <v>2000</v>
      </c>
      <c r="G4824" s="207">
        <f t="shared" si="181"/>
        <v>1800</v>
      </c>
      <c r="H4824" s="231">
        <f t="shared" si="182"/>
        <v>1530</v>
      </c>
      <c r="I4824" s="319"/>
      <c r="J4824" s="320"/>
    </row>
    <row r="4825" spans="1:10">
      <c r="A4825" s="178">
        <v>331503007</v>
      </c>
      <c r="B4825" s="178" t="s">
        <v>8354</v>
      </c>
      <c r="C4825" s="178" t="s">
        <v>8355</v>
      </c>
      <c r="D4825" s="178"/>
      <c r="E4825" s="179" t="s">
        <v>20</v>
      </c>
      <c r="F4825" s="207">
        <v>1500</v>
      </c>
      <c r="G4825" s="207">
        <f t="shared" si="181"/>
        <v>1350</v>
      </c>
      <c r="H4825" s="231">
        <f t="shared" si="182"/>
        <v>1147.5</v>
      </c>
      <c r="I4825" s="319"/>
      <c r="J4825" s="320"/>
    </row>
    <row r="4826" spans="1:10">
      <c r="A4826" s="178">
        <v>331503008</v>
      </c>
      <c r="B4826" s="178" t="s">
        <v>8356</v>
      </c>
      <c r="C4826" s="178"/>
      <c r="D4826" s="178"/>
      <c r="E4826" s="179" t="s">
        <v>20</v>
      </c>
      <c r="F4826" s="171">
        <v>2100</v>
      </c>
      <c r="G4826" s="207">
        <v>1890</v>
      </c>
      <c r="H4826" s="207">
        <v>1607</v>
      </c>
      <c r="I4826" s="319"/>
      <c r="J4826" s="320"/>
    </row>
    <row r="4827" spans="1:10" ht="37.5">
      <c r="A4827" s="178">
        <v>331503009</v>
      </c>
      <c r="B4827" s="178" t="s">
        <v>8357</v>
      </c>
      <c r="C4827" s="178"/>
      <c r="D4827" s="178" t="s">
        <v>8358</v>
      </c>
      <c r="E4827" s="179" t="s">
        <v>20</v>
      </c>
      <c r="F4827" s="207">
        <v>2400</v>
      </c>
      <c r="G4827" s="207">
        <f t="shared" si="181"/>
        <v>2160</v>
      </c>
      <c r="H4827" s="231">
        <f t="shared" si="182"/>
        <v>1836</v>
      </c>
      <c r="I4827" s="319"/>
      <c r="J4827" s="320"/>
    </row>
    <row r="4828" spans="1:10" ht="37.5">
      <c r="A4828" s="178">
        <v>331503010</v>
      </c>
      <c r="B4828" s="178" t="s">
        <v>8359</v>
      </c>
      <c r="C4828" s="178"/>
      <c r="D4828" s="178" t="s">
        <v>8360</v>
      </c>
      <c r="E4828" s="179" t="s">
        <v>20</v>
      </c>
      <c r="F4828" s="207">
        <v>2500</v>
      </c>
      <c r="G4828" s="207">
        <f t="shared" si="181"/>
        <v>2250</v>
      </c>
      <c r="H4828" s="231">
        <f t="shared" si="182"/>
        <v>1912.5</v>
      </c>
      <c r="I4828" s="319"/>
      <c r="J4828" s="320"/>
    </row>
    <row r="4829" spans="1:10" ht="37.5">
      <c r="A4829" s="178">
        <v>331503011</v>
      </c>
      <c r="B4829" s="178" t="s">
        <v>8361</v>
      </c>
      <c r="C4829" s="178"/>
      <c r="D4829" s="178"/>
      <c r="E4829" s="179" t="s">
        <v>20</v>
      </c>
      <c r="F4829" s="207">
        <v>2200</v>
      </c>
      <c r="G4829" s="207">
        <f t="shared" si="181"/>
        <v>1980</v>
      </c>
      <c r="H4829" s="231">
        <f t="shared" si="182"/>
        <v>1683</v>
      </c>
      <c r="I4829" s="319"/>
      <c r="J4829" s="320"/>
    </row>
    <row r="4830" spans="1:10" ht="37.5">
      <c r="A4830" s="178">
        <v>331503012</v>
      </c>
      <c r="B4830" s="178" t="s">
        <v>8362</v>
      </c>
      <c r="C4830" s="178" t="s">
        <v>3410</v>
      </c>
      <c r="D4830" s="178" t="s">
        <v>8363</v>
      </c>
      <c r="E4830" s="179" t="s">
        <v>20</v>
      </c>
      <c r="F4830" s="207">
        <v>2000</v>
      </c>
      <c r="G4830" s="207">
        <f t="shared" si="181"/>
        <v>1800</v>
      </c>
      <c r="H4830" s="231">
        <f t="shared" si="182"/>
        <v>1530</v>
      </c>
      <c r="I4830" s="319"/>
      <c r="J4830" s="320"/>
    </row>
    <row r="4831" spans="1:10">
      <c r="A4831" s="178">
        <v>331503013</v>
      </c>
      <c r="B4831" s="178" t="s">
        <v>8364</v>
      </c>
      <c r="C4831" s="178"/>
      <c r="D4831" s="178"/>
      <c r="E4831" s="179" t="s">
        <v>20</v>
      </c>
      <c r="F4831" s="207">
        <v>1700</v>
      </c>
      <c r="G4831" s="207">
        <f t="shared" si="181"/>
        <v>1530</v>
      </c>
      <c r="H4831" s="231">
        <f t="shared" si="182"/>
        <v>1300.5</v>
      </c>
      <c r="I4831" s="319"/>
      <c r="J4831" s="320"/>
    </row>
    <row r="4832" spans="1:10" ht="37.5">
      <c r="A4832" s="178">
        <v>331503014</v>
      </c>
      <c r="B4832" s="178" t="s">
        <v>8365</v>
      </c>
      <c r="C4832" s="178" t="s">
        <v>3410</v>
      </c>
      <c r="D4832" s="178" t="s">
        <v>8366</v>
      </c>
      <c r="E4832" s="179" t="s">
        <v>20</v>
      </c>
      <c r="F4832" s="207">
        <v>2400</v>
      </c>
      <c r="G4832" s="207">
        <f t="shared" si="181"/>
        <v>2160</v>
      </c>
      <c r="H4832" s="231">
        <f t="shared" si="182"/>
        <v>1836</v>
      </c>
      <c r="I4832" s="319"/>
      <c r="J4832" s="320"/>
    </row>
    <row r="4833" spans="1:10" ht="37.5">
      <c r="A4833" s="178">
        <v>331503015</v>
      </c>
      <c r="B4833" s="178" t="s">
        <v>8367</v>
      </c>
      <c r="C4833" s="178"/>
      <c r="D4833" s="178" t="s">
        <v>8363</v>
      </c>
      <c r="E4833" s="179" t="s">
        <v>20</v>
      </c>
      <c r="F4833" s="207">
        <v>1900</v>
      </c>
      <c r="G4833" s="207">
        <f t="shared" si="181"/>
        <v>1710</v>
      </c>
      <c r="H4833" s="231">
        <f t="shared" si="182"/>
        <v>1453.5</v>
      </c>
      <c r="I4833" s="319"/>
      <c r="J4833" s="320"/>
    </row>
    <row r="4834" spans="1:10">
      <c r="A4834" s="178">
        <v>331503016</v>
      </c>
      <c r="B4834" s="178" t="s">
        <v>8368</v>
      </c>
      <c r="C4834" s="178" t="s">
        <v>8369</v>
      </c>
      <c r="D4834" s="178"/>
      <c r="E4834" s="179" t="s">
        <v>20</v>
      </c>
      <c r="F4834" s="207">
        <v>1300</v>
      </c>
      <c r="G4834" s="207">
        <f t="shared" si="181"/>
        <v>1170</v>
      </c>
      <c r="H4834" s="231">
        <f t="shared" si="182"/>
        <v>994.5</v>
      </c>
      <c r="I4834" s="319"/>
      <c r="J4834" s="320"/>
    </row>
    <row r="4835" spans="1:10">
      <c r="A4835" s="178">
        <v>331503017</v>
      </c>
      <c r="B4835" s="178" t="s">
        <v>8370</v>
      </c>
      <c r="C4835" s="178"/>
      <c r="D4835" s="178"/>
      <c r="E4835" s="179" t="s">
        <v>20</v>
      </c>
      <c r="F4835" s="207">
        <v>1800</v>
      </c>
      <c r="G4835" s="207">
        <f t="shared" si="181"/>
        <v>1620</v>
      </c>
      <c r="H4835" s="231">
        <f t="shared" si="182"/>
        <v>1377</v>
      </c>
      <c r="I4835" s="319"/>
      <c r="J4835" s="320"/>
    </row>
    <row r="4836" spans="1:10">
      <c r="A4836" s="178">
        <v>331503018</v>
      </c>
      <c r="B4836" s="178" t="s">
        <v>8371</v>
      </c>
      <c r="C4836" s="178"/>
      <c r="D4836" s="178"/>
      <c r="E4836" s="179" t="s">
        <v>20</v>
      </c>
      <c r="F4836" s="207">
        <v>1300</v>
      </c>
      <c r="G4836" s="207">
        <f t="shared" si="181"/>
        <v>1170</v>
      </c>
      <c r="H4836" s="231">
        <f t="shared" si="182"/>
        <v>994.5</v>
      </c>
      <c r="I4836" s="319"/>
      <c r="J4836" s="320"/>
    </row>
    <row r="4837" spans="1:10">
      <c r="A4837" s="178">
        <v>331503019</v>
      </c>
      <c r="B4837" s="178" t="s">
        <v>8372</v>
      </c>
      <c r="C4837" s="178"/>
      <c r="D4837" s="178"/>
      <c r="E4837" s="179" t="s">
        <v>20</v>
      </c>
      <c r="F4837" s="207">
        <v>1500</v>
      </c>
      <c r="G4837" s="207">
        <f t="shared" si="181"/>
        <v>1350</v>
      </c>
      <c r="H4837" s="231">
        <f t="shared" si="182"/>
        <v>1147.5</v>
      </c>
      <c r="I4837" s="319"/>
      <c r="J4837" s="320"/>
    </row>
    <row r="4838" spans="1:10">
      <c r="A4838" s="178">
        <v>331503020</v>
      </c>
      <c r="B4838" s="178" t="s">
        <v>8373</v>
      </c>
      <c r="C4838" s="178"/>
      <c r="D4838" s="178"/>
      <c r="E4838" s="179" t="s">
        <v>20</v>
      </c>
      <c r="F4838" s="207">
        <v>1600</v>
      </c>
      <c r="G4838" s="207">
        <f t="shared" si="181"/>
        <v>1440</v>
      </c>
      <c r="H4838" s="231">
        <f t="shared" si="182"/>
        <v>1224</v>
      </c>
      <c r="I4838" s="319"/>
      <c r="J4838" s="320"/>
    </row>
    <row r="4839" spans="1:10">
      <c r="A4839" s="178">
        <v>331504</v>
      </c>
      <c r="B4839" s="178" t="s">
        <v>8374</v>
      </c>
      <c r="C4839" s="178"/>
      <c r="D4839" s="178"/>
      <c r="E4839" s="179"/>
      <c r="F4839" s="171"/>
      <c r="G4839" s="207"/>
      <c r="H4839" s="231"/>
      <c r="I4839" s="319"/>
      <c r="J4839" s="320"/>
    </row>
    <row r="4840" spans="1:10" ht="56.25">
      <c r="A4840" s="178">
        <v>331504001</v>
      </c>
      <c r="B4840" s="178" t="s">
        <v>8375</v>
      </c>
      <c r="C4840" s="178" t="s">
        <v>8376</v>
      </c>
      <c r="D4840" s="178"/>
      <c r="E4840" s="179" t="s">
        <v>20</v>
      </c>
      <c r="F4840" s="207">
        <v>1500</v>
      </c>
      <c r="G4840" s="207">
        <f t="shared" si="181"/>
        <v>1350</v>
      </c>
      <c r="H4840" s="231">
        <f t="shared" si="182"/>
        <v>1147.5</v>
      </c>
      <c r="I4840" s="319"/>
      <c r="J4840" s="320"/>
    </row>
    <row r="4841" spans="1:10" ht="37.5">
      <c r="A4841" s="178">
        <v>331504002</v>
      </c>
      <c r="B4841" s="178" t="s">
        <v>8377</v>
      </c>
      <c r="C4841" s="178"/>
      <c r="D4841" s="178"/>
      <c r="E4841" s="179" t="s">
        <v>20</v>
      </c>
      <c r="F4841" s="207">
        <v>1500</v>
      </c>
      <c r="G4841" s="207">
        <f t="shared" si="181"/>
        <v>1350</v>
      </c>
      <c r="H4841" s="231">
        <f t="shared" si="182"/>
        <v>1147.5</v>
      </c>
      <c r="I4841" s="319"/>
      <c r="J4841" s="320"/>
    </row>
    <row r="4842" spans="1:10">
      <c r="A4842" s="178">
        <v>331504003</v>
      </c>
      <c r="B4842" s="178" t="s">
        <v>8378</v>
      </c>
      <c r="C4842" s="178" t="s">
        <v>8379</v>
      </c>
      <c r="D4842" s="178"/>
      <c r="E4842" s="179" t="s">
        <v>20</v>
      </c>
      <c r="F4842" s="207">
        <v>2000</v>
      </c>
      <c r="G4842" s="207">
        <f t="shared" si="181"/>
        <v>1800</v>
      </c>
      <c r="H4842" s="231">
        <f t="shared" si="182"/>
        <v>1530</v>
      </c>
      <c r="I4842" s="319"/>
      <c r="J4842" s="320"/>
    </row>
    <row r="4843" spans="1:10">
      <c r="A4843" s="178">
        <v>331504004</v>
      </c>
      <c r="B4843" s="178" t="s">
        <v>8380</v>
      </c>
      <c r="C4843" s="178" t="s">
        <v>8381</v>
      </c>
      <c r="D4843" s="178"/>
      <c r="E4843" s="179" t="s">
        <v>20</v>
      </c>
      <c r="F4843" s="207">
        <v>2000</v>
      </c>
      <c r="G4843" s="207">
        <f t="shared" si="181"/>
        <v>1800</v>
      </c>
      <c r="H4843" s="231">
        <f t="shared" si="182"/>
        <v>1530</v>
      </c>
      <c r="I4843" s="319"/>
      <c r="J4843" s="320"/>
    </row>
    <row r="4844" spans="1:10" ht="37.5">
      <c r="A4844" s="178">
        <v>331504005</v>
      </c>
      <c r="B4844" s="178" t="s">
        <v>8382</v>
      </c>
      <c r="C4844" s="178"/>
      <c r="D4844" s="178"/>
      <c r="E4844" s="179" t="s">
        <v>20</v>
      </c>
      <c r="F4844" s="207">
        <v>2000</v>
      </c>
      <c r="G4844" s="207">
        <f t="shared" si="181"/>
        <v>1800</v>
      </c>
      <c r="H4844" s="231">
        <f t="shared" si="182"/>
        <v>1530</v>
      </c>
      <c r="I4844" s="319"/>
      <c r="J4844" s="320"/>
    </row>
    <row r="4845" spans="1:10">
      <c r="A4845" s="178">
        <v>331504006</v>
      </c>
      <c r="B4845" s="178" t="s">
        <v>8383</v>
      </c>
      <c r="C4845" s="178"/>
      <c r="D4845" s="178"/>
      <c r="E4845" s="179" t="s">
        <v>20</v>
      </c>
      <c r="F4845" s="207">
        <v>2400</v>
      </c>
      <c r="G4845" s="207">
        <f t="shared" si="181"/>
        <v>2160</v>
      </c>
      <c r="H4845" s="231">
        <f t="shared" si="182"/>
        <v>1836</v>
      </c>
      <c r="I4845" s="319"/>
      <c r="J4845" s="320"/>
    </row>
    <row r="4846" spans="1:10" ht="37.5">
      <c r="A4846" s="178">
        <v>331504007</v>
      </c>
      <c r="B4846" s="178" t="s">
        <v>8384</v>
      </c>
      <c r="C4846" s="178"/>
      <c r="D4846" s="178"/>
      <c r="E4846" s="179" t="s">
        <v>20</v>
      </c>
      <c r="F4846" s="207">
        <v>2800</v>
      </c>
      <c r="G4846" s="207">
        <f t="shared" si="181"/>
        <v>2520</v>
      </c>
      <c r="H4846" s="231">
        <f t="shared" si="182"/>
        <v>2142</v>
      </c>
      <c r="I4846" s="319"/>
      <c r="J4846" s="320"/>
    </row>
    <row r="4847" spans="1:10" ht="37.5">
      <c r="A4847" s="178">
        <v>331504008</v>
      </c>
      <c r="B4847" s="178" t="s">
        <v>8385</v>
      </c>
      <c r="C4847" s="178"/>
      <c r="D4847" s="178"/>
      <c r="E4847" s="179" t="s">
        <v>20</v>
      </c>
      <c r="F4847" s="207">
        <v>2000</v>
      </c>
      <c r="G4847" s="207">
        <f t="shared" si="181"/>
        <v>1800</v>
      </c>
      <c r="H4847" s="231">
        <f t="shared" si="182"/>
        <v>1530</v>
      </c>
      <c r="I4847" s="319"/>
      <c r="J4847" s="320"/>
    </row>
    <row r="4848" spans="1:10" ht="37.5">
      <c r="A4848" s="178">
        <v>331504009</v>
      </c>
      <c r="B4848" s="178" t="s">
        <v>8386</v>
      </c>
      <c r="C4848" s="178"/>
      <c r="D4848" s="178"/>
      <c r="E4848" s="179" t="s">
        <v>20</v>
      </c>
      <c r="F4848" s="207">
        <v>2300</v>
      </c>
      <c r="G4848" s="207">
        <f t="shared" si="181"/>
        <v>2070</v>
      </c>
      <c r="H4848" s="231">
        <f t="shared" si="182"/>
        <v>1759.5</v>
      </c>
      <c r="I4848" s="319"/>
      <c r="J4848" s="320"/>
    </row>
    <row r="4849" spans="1:10">
      <c r="A4849" s="178">
        <v>331504010</v>
      </c>
      <c r="B4849" s="178" t="s">
        <v>8387</v>
      </c>
      <c r="C4849" s="178" t="s">
        <v>8388</v>
      </c>
      <c r="D4849" s="178"/>
      <c r="E4849" s="179" t="s">
        <v>20</v>
      </c>
      <c r="F4849" s="207">
        <v>1500</v>
      </c>
      <c r="G4849" s="207">
        <f t="shared" si="181"/>
        <v>1350</v>
      </c>
      <c r="H4849" s="231">
        <f t="shared" si="182"/>
        <v>1147.5</v>
      </c>
      <c r="I4849" s="319"/>
      <c r="J4849" s="320"/>
    </row>
    <row r="4850" spans="1:10">
      <c r="A4850" s="178">
        <v>331504011</v>
      </c>
      <c r="B4850" s="178" t="s">
        <v>8389</v>
      </c>
      <c r="C4850" s="178"/>
      <c r="D4850" s="178"/>
      <c r="E4850" s="179" t="s">
        <v>20</v>
      </c>
      <c r="F4850" s="207">
        <v>1000</v>
      </c>
      <c r="G4850" s="207">
        <f t="shared" si="181"/>
        <v>900</v>
      </c>
      <c r="H4850" s="231">
        <f t="shared" si="182"/>
        <v>765</v>
      </c>
      <c r="I4850" s="319"/>
      <c r="J4850" s="320"/>
    </row>
    <row r="4851" spans="1:10">
      <c r="A4851" s="178">
        <v>331505</v>
      </c>
      <c r="B4851" s="178" t="s">
        <v>8390</v>
      </c>
      <c r="C4851" s="178"/>
      <c r="D4851" s="178"/>
      <c r="E4851" s="179"/>
      <c r="F4851" s="171"/>
      <c r="G4851" s="207"/>
      <c r="H4851" s="231"/>
      <c r="I4851" s="319"/>
      <c r="J4851" s="320"/>
    </row>
    <row r="4852" spans="1:10" ht="37.5">
      <c r="A4852" s="178">
        <v>331505001</v>
      </c>
      <c r="B4852" s="178" t="s">
        <v>8391</v>
      </c>
      <c r="C4852" s="178"/>
      <c r="D4852" s="178"/>
      <c r="E4852" s="179" t="s">
        <v>20</v>
      </c>
      <c r="F4852" s="207">
        <v>1600</v>
      </c>
      <c r="G4852" s="207">
        <f t="shared" si="181"/>
        <v>1440</v>
      </c>
      <c r="H4852" s="231">
        <f t="shared" si="182"/>
        <v>1224</v>
      </c>
      <c r="I4852" s="319"/>
      <c r="J4852" s="320"/>
    </row>
    <row r="4853" spans="1:10" ht="37.5">
      <c r="A4853" s="178">
        <v>331505002</v>
      </c>
      <c r="B4853" s="178" t="s">
        <v>8392</v>
      </c>
      <c r="C4853" s="178"/>
      <c r="D4853" s="178"/>
      <c r="E4853" s="179" t="s">
        <v>20</v>
      </c>
      <c r="F4853" s="207">
        <v>1800</v>
      </c>
      <c r="G4853" s="207">
        <f t="shared" si="181"/>
        <v>1620</v>
      </c>
      <c r="H4853" s="231">
        <f t="shared" si="182"/>
        <v>1377</v>
      </c>
      <c r="I4853" s="319"/>
      <c r="J4853" s="320"/>
    </row>
    <row r="4854" spans="1:10" ht="37.5">
      <c r="A4854" s="178">
        <v>331505003</v>
      </c>
      <c r="B4854" s="178" t="s">
        <v>8393</v>
      </c>
      <c r="C4854" s="178"/>
      <c r="D4854" s="178"/>
      <c r="E4854" s="179" t="s">
        <v>20</v>
      </c>
      <c r="F4854" s="207">
        <v>1800</v>
      </c>
      <c r="G4854" s="207">
        <f t="shared" si="181"/>
        <v>1620</v>
      </c>
      <c r="H4854" s="231">
        <f t="shared" si="182"/>
        <v>1377</v>
      </c>
      <c r="I4854" s="319"/>
      <c r="J4854" s="320"/>
    </row>
    <row r="4855" spans="1:10" ht="37.5">
      <c r="A4855" s="178">
        <v>331505004</v>
      </c>
      <c r="B4855" s="178" t="s">
        <v>8394</v>
      </c>
      <c r="C4855" s="178" t="s">
        <v>8395</v>
      </c>
      <c r="D4855" s="178"/>
      <c r="E4855" s="179" t="s">
        <v>20</v>
      </c>
      <c r="F4855" s="207">
        <v>1800</v>
      </c>
      <c r="G4855" s="207">
        <f t="shared" si="181"/>
        <v>1620</v>
      </c>
      <c r="H4855" s="231">
        <f t="shared" si="182"/>
        <v>1377</v>
      </c>
      <c r="I4855" s="319"/>
      <c r="J4855" s="320"/>
    </row>
    <row r="4856" spans="1:10" ht="37.5">
      <c r="A4856" s="178">
        <v>331505005</v>
      </c>
      <c r="B4856" s="178" t="s">
        <v>8396</v>
      </c>
      <c r="C4856" s="178" t="s">
        <v>8397</v>
      </c>
      <c r="D4856" s="178"/>
      <c r="E4856" s="179" t="s">
        <v>20</v>
      </c>
      <c r="F4856" s="171">
        <v>1400</v>
      </c>
      <c r="G4856" s="207">
        <v>1260</v>
      </c>
      <c r="H4856" s="207">
        <v>1071</v>
      </c>
      <c r="I4856" s="319"/>
      <c r="J4856" s="320"/>
    </row>
    <row r="4857" spans="1:10" ht="37.5">
      <c r="A4857" s="178">
        <v>331505006</v>
      </c>
      <c r="B4857" s="178" t="s">
        <v>8398</v>
      </c>
      <c r="C4857" s="178" t="s">
        <v>8399</v>
      </c>
      <c r="D4857" s="178"/>
      <c r="E4857" s="179" t="s">
        <v>20</v>
      </c>
      <c r="F4857" s="171">
        <v>1400</v>
      </c>
      <c r="G4857" s="207">
        <v>1260</v>
      </c>
      <c r="H4857" s="207">
        <v>1071</v>
      </c>
      <c r="I4857" s="319"/>
      <c r="J4857" s="320"/>
    </row>
    <row r="4858" spans="1:10">
      <c r="A4858" s="178">
        <v>331505007</v>
      </c>
      <c r="B4858" s="178" t="s">
        <v>8400</v>
      </c>
      <c r="C4858" s="178"/>
      <c r="D4858" s="178"/>
      <c r="E4858" s="179" t="s">
        <v>20</v>
      </c>
      <c r="F4858" s="207">
        <v>1200</v>
      </c>
      <c r="G4858" s="207">
        <f t="shared" si="181"/>
        <v>1080</v>
      </c>
      <c r="H4858" s="231">
        <f t="shared" si="182"/>
        <v>918</v>
      </c>
      <c r="I4858" s="319"/>
      <c r="J4858" s="320"/>
    </row>
    <row r="4859" spans="1:10" ht="37.5">
      <c r="A4859" s="178">
        <v>331505008</v>
      </c>
      <c r="B4859" s="178" t="s">
        <v>8401</v>
      </c>
      <c r="C4859" s="178" t="s">
        <v>8402</v>
      </c>
      <c r="D4859" s="178"/>
      <c r="E4859" s="179" t="s">
        <v>20</v>
      </c>
      <c r="F4859" s="171">
        <v>1500</v>
      </c>
      <c r="G4859" s="207">
        <v>1350</v>
      </c>
      <c r="H4859" s="207">
        <v>1148</v>
      </c>
      <c r="I4859" s="319"/>
      <c r="J4859" s="320"/>
    </row>
    <row r="4860" spans="1:10" ht="37.5">
      <c r="A4860" s="178">
        <v>331505009</v>
      </c>
      <c r="B4860" s="178" t="s">
        <v>8403</v>
      </c>
      <c r="C4860" s="178"/>
      <c r="D4860" s="178"/>
      <c r="E4860" s="179" t="s">
        <v>20</v>
      </c>
      <c r="F4860" s="207">
        <v>1700</v>
      </c>
      <c r="G4860" s="207">
        <f t="shared" si="181"/>
        <v>1530</v>
      </c>
      <c r="H4860" s="231">
        <f t="shared" si="182"/>
        <v>1300.5</v>
      </c>
      <c r="I4860" s="319"/>
      <c r="J4860" s="320"/>
    </row>
    <row r="4861" spans="1:10" ht="37.5">
      <c r="A4861" s="178">
        <v>331505010</v>
      </c>
      <c r="B4861" s="178" t="s">
        <v>8404</v>
      </c>
      <c r="C4861" s="178"/>
      <c r="D4861" s="178"/>
      <c r="E4861" s="179" t="s">
        <v>20</v>
      </c>
      <c r="F4861" s="207">
        <v>1800</v>
      </c>
      <c r="G4861" s="207">
        <f t="shared" si="181"/>
        <v>1620</v>
      </c>
      <c r="H4861" s="231">
        <f t="shared" si="182"/>
        <v>1377</v>
      </c>
      <c r="I4861" s="319"/>
      <c r="J4861" s="320"/>
    </row>
    <row r="4862" spans="1:10" ht="37.5">
      <c r="A4862" s="178">
        <v>331505011</v>
      </c>
      <c r="B4862" s="178" t="s">
        <v>8405</v>
      </c>
      <c r="C4862" s="178" t="s">
        <v>8406</v>
      </c>
      <c r="D4862" s="178"/>
      <c r="E4862" s="179" t="s">
        <v>20</v>
      </c>
      <c r="F4862" s="171">
        <v>1400</v>
      </c>
      <c r="G4862" s="207">
        <v>1260</v>
      </c>
      <c r="H4862" s="207">
        <v>1071</v>
      </c>
      <c r="I4862" s="319"/>
      <c r="J4862" s="320"/>
    </row>
    <row r="4863" spans="1:10" ht="37.5">
      <c r="A4863" s="178">
        <v>331505012</v>
      </c>
      <c r="B4863" s="178" t="s">
        <v>8407</v>
      </c>
      <c r="C4863" s="178"/>
      <c r="D4863" s="178"/>
      <c r="E4863" s="179" t="s">
        <v>20</v>
      </c>
      <c r="F4863" s="207">
        <v>2400</v>
      </c>
      <c r="G4863" s="207">
        <f t="shared" si="181"/>
        <v>2160</v>
      </c>
      <c r="H4863" s="231">
        <f t="shared" si="182"/>
        <v>1836</v>
      </c>
      <c r="I4863" s="319"/>
      <c r="J4863" s="320"/>
    </row>
    <row r="4864" spans="1:10" ht="37.5">
      <c r="A4864" s="178">
        <v>331505013</v>
      </c>
      <c r="B4864" s="178" t="s">
        <v>8408</v>
      </c>
      <c r="C4864" s="178"/>
      <c r="D4864" s="178"/>
      <c r="E4864" s="179" t="s">
        <v>20</v>
      </c>
      <c r="F4864" s="207">
        <v>1700</v>
      </c>
      <c r="G4864" s="207">
        <f t="shared" si="181"/>
        <v>1530</v>
      </c>
      <c r="H4864" s="231">
        <f t="shared" si="182"/>
        <v>1300.5</v>
      </c>
      <c r="I4864" s="319"/>
      <c r="J4864" s="320"/>
    </row>
    <row r="4865" spans="1:10" ht="37.5">
      <c r="A4865" s="178">
        <v>331505014</v>
      </c>
      <c r="B4865" s="178" t="s">
        <v>8409</v>
      </c>
      <c r="C4865" s="178"/>
      <c r="D4865" s="178"/>
      <c r="E4865" s="179" t="s">
        <v>20</v>
      </c>
      <c r="F4865" s="207">
        <v>2200</v>
      </c>
      <c r="G4865" s="207">
        <f t="shared" si="181"/>
        <v>1980</v>
      </c>
      <c r="H4865" s="231">
        <f t="shared" si="182"/>
        <v>1683</v>
      </c>
      <c r="I4865" s="319"/>
      <c r="J4865" s="320"/>
    </row>
    <row r="4866" spans="1:10" ht="56.25">
      <c r="A4866" s="178">
        <v>331505015</v>
      </c>
      <c r="B4866" s="178" t="s">
        <v>8410</v>
      </c>
      <c r="C4866" s="178"/>
      <c r="D4866" s="178"/>
      <c r="E4866" s="179" t="s">
        <v>20</v>
      </c>
      <c r="F4866" s="207">
        <v>2500</v>
      </c>
      <c r="G4866" s="207">
        <f t="shared" ref="G4866:G4929" si="183">F4866*90%</f>
        <v>2250</v>
      </c>
      <c r="H4866" s="231">
        <f t="shared" ref="H4866:H4929" si="184">G4866*85%</f>
        <v>1912.5</v>
      </c>
      <c r="I4866" s="319"/>
      <c r="J4866" s="320"/>
    </row>
    <row r="4867" spans="1:10" ht="37.5">
      <c r="A4867" s="178">
        <v>331505016</v>
      </c>
      <c r="B4867" s="178" t="s">
        <v>8411</v>
      </c>
      <c r="C4867" s="178"/>
      <c r="D4867" s="178"/>
      <c r="E4867" s="179" t="s">
        <v>20</v>
      </c>
      <c r="F4867" s="207">
        <v>2300</v>
      </c>
      <c r="G4867" s="207">
        <f t="shared" si="183"/>
        <v>2070</v>
      </c>
      <c r="H4867" s="231">
        <f t="shared" si="184"/>
        <v>1759.5</v>
      </c>
      <c r="I4867" s="319"/>
      <c r="J4867" s="320"/>
    </row>
    <row r="4868" spans="1:10" ht="37.5">
      <c r="A4868" s="178">
        <v>331505017</v>
      </c>
      <c r="B4868" s="178" t="s">
        <v>8412</v>
      </c>
      <c r="C4868" s="178"/>
      <c r="D4868" s="178"/>
      <c r="E4868" s="179" t="s">
        <v>20</v>
      </c>
      <c r="F4868" s="207">
        <v>1900</v>
      </c>
      <c r="G4868" s="207">
        <f t="shared" si="183"/>
        <v>1710</v>
      </c>
      <c r="H4868" s="231">
        <f t="shared" si="184"/>
        <v>1453.5</v>
      </c>
      <c r="I4868" s="319"/>
      <c r="J4868" s="320"/>
    </row>
    <row r="4869" spans="1:10" ht="37.5">
      <c r="A4869" s="178">
        <v>331505018</v>
      </c>
      <c r="B4869" s="178" t="s">
        <v>8413</v>
      </c>
      <c r="C4869" s="178"/>
      <c r="D4869" s="178"/>
      <c r="E4869" s="179" t="s">
        <v>20</v>
      </c>
      <c r="F4869" s="207">
        <v>2000</v>
      </c>
      <c r="G4869" s="207">
        <f t="shared" si="183"/>
        <v>1800</v>
      </c>
      <c r="H4869" s="231">
        <f t="shared" si="184"/>
        <v>1530</v>
      </c>
      <c r="I4869" s="319"/>
      <c r="J4869" s="320"/>
    </row>
    <row r="4870" spans="1:10" ht="37.5">
      <c r="A4870" s="178">
        <v>331505019</v>
      </c>
      <c r="B4870" s="178" t="s">
        <v>8414</v>
      </c>
      <c r="C4870" s="178"/>
      <c r="D4870" s="178"/>
      <c r="E4870" s="179" t="s">
        <v>20</v>
      </c>
      <c r="F4870" s="207">
        <v>1200</v>
      </c>
      <c r="G4870" s="207">
        <f t="shared" si="183"/>
        <v>1080</v>
      </c>
      <c r="H4870" s="231">
        <f t="shared" si="184"/>
        <v>918</v>
      </c>
      <c r="I4870" s="319"/>
      <c r="J4870" s="320"/>
    </row>
    <row r="4871" spans="1:10" ht="37.5">
      <c r="A4871" s="178">
        <v>331505020</v>
      </c>
      <c r="B4871" s="178" t="s">
        <v>8415</v>
      </c>
      <c r="C4871" s="178"/>
      <c r="D4871" s="178"/>
      <c r="E4871" s="179" t="s">
        <v>20</v>
      </c>
      <c r="F4871" s="207">
        <v>1900</v>
      </c>
      <c r="G4871" s="207">
        <f t="shared" si="183"/>
        <v>1710</v>
      </c>
      <c r="H4871" s="231">
        <f t="shared" si="184"/>
        <v>1453.5</v>
      </c>
      <c r="I4871" s="319"/>
      <c r="J4871" s="320"/>
    </row>
    <row r="4872" spans="1:10" ht="40.5" customHeight="1">
      <c r="A4872" s="178">
        <v>331505021</v>
      </c>
      <c r="B4872" s="178" t="s">
        <v>8416</v>
      </c>
      <c r="C4872" s="178"/>
      <c r="D4872" s="178"/>
      <c r="E4872" s="179" t="s">
        <v>20</v>
      </c>
      <c r="F4872" s="207">
        <v>1800</v>
      </c>
      <c r="G4872" s="207">
        <f t="shared" si="183"/>
        <v>1620</v>
      </c>
      <c r="H4872" s="231">
        <f t="shared" si="184"/>
        <v>1377</v>
      </c>
      <c r="I4872" s="319" t="s">
        <v>8417</v>
      </c>
      <c r="J4872" s="320"/>
    </row>
    <row r="4873" spans="1:10" ht="37.5">
      <c r="A4873" s="178">
        <v>331505022</v>
      </c>
      <c r="B4873" s="178" t="s">
        <v>8418</v>
      </c>
      <c r="C4873" s="178"/>
      <c r="D4873" s="178"/>
      <c r="E4873" s="179" t="s">
        <v>20</v>
      </c>
      <c r="F4873" s="207">
        <v>1500</v>
      </c>
      <c r="G4873" s="207">
        <f t="shared" si="183"/>
        <v>1350</v>
      </c>
      <c r="H4873" s="231">
        <f t="shared" si="184"/>
        <v>1147.5</v>
      </c>
      <c r="I4873" s="319"/>
      <c r="J4873" s="320"/>
    </row>
    <row r="4874" spans="1:10" ht="37.5">
      <c r="A4874" s="178">
        <v>331505023</v>
      </c>
      <c r="B4874" s="178" t="s">
        <v>8419</v>
      </c>
      <c r="C4874" s="178"/>
      <c r="D4874" s="178"/>
      <c r="E4874" s="179" t="s">
        <v>20</v>
      </c>
      <c r="F4874" s="207">
        <v>1800</v>
      </c>
      <c r="G4874" s="207">
        <f t="shared" si="183"/>
        <v>1620</v>
      </c>
      <c r="H4874" s="231">
        <f t="shared" si="184"/>
        <v>1377</v>
      </c>
      <c r="I4874" s="319"/>
      <c r="J4874" s="320"/>
    </row>
    <row r="4875" spans="1:10" ht="37.5">
      <c r="A4875" s="178">
        <v>331505024</v>
      </c>
      <c r="B4875" s="178" t="s">
        <v>8420</v>
      </c>
      <c r="C4875" s="178"/>
      <c r="D4875" s="178"/>
      <c r="E4875" s="179" t="s">
        <v>20</v>
      </c>
      <c r="F4875" s="207">
        <v>1850</v>
      </c>
      <c r="G4875" s="207">
        <f t="shared" si="183"/>
        <v>1665</v>
      </c>
      <c r="H4875" s="231">
        <f t="shared" si="184"/>
        <v>1415.25</v>
      </c>
      <c r="I4875" s="319"/>
      <c r="J4875" s="320"/>
    </row>
    <row r="4876" spans="1:10" ht="37.5">
      <c r="A4876" s="178">
        <v>331505025</v>
      </c>
      <c r="B4876" s="178" t="s">
        <v>8421</v>
      </c>
      <c r="C4876" s="178"/>
      <c r="D4876" s="178"/>
      <c r="E4876" s="179" t="s">
        <v>20</v>
      </c>
      <c r="F4876" s="207">
        <v>1800</v>
      </c>
      <c r="G4876" s="207">
        <f t="shared" si="183"/>
        <v>1620</v>
      </c>
      <c r="H4876" s="231">
        <f t="shared" si="184"/>
        <v>1377</v>
      </c>
      <c r="I4876" s="319"/>
      <c r="J4876" s="320"/>
    </row>
    <row r="4877" spans="1:10" ht="37.5">
      <c r="A4877" s="178">
        <v>331505026</v>
      </c>
      <c r="B4877" s="178" t="s">
        <v>8422</v>
      </c>
      <c r="C4877" s="178"/>
      <c r="D4877" s="178"/>
      <c r="E4877" s="179" t="s">
        <v>20</v>
      </c>
      <c r="F4877" s="207">
        <v>1900</v>
      </c>
      <c r="G4877" s="207">
        <f t="shared" si="183"/>
        <v>1710</v>
      </c>
      <c r="H4877" s="231">
        <f t="shared" si="184"/>
        <v>1453.5</v>
      </c>
      <c r="I4877" s="319"/>
      <c r="J4877" s="320"/>
    </row>
    <row r="4878" spans="1:10" ht="37.5">
      <c r="A4878" s="178">
        <v>331505027</v>
      </c>
      <c r="B4878" s="178" t="s">
        <v>8423</v>
      </c>
      <c r="C4878" s="178"/>
      <c r="D4878" s="178"/>
      <c r="E4878" s="179" t="s">
        <v>20</v>
      </c>
      <c r="F4878" s="207">
        <v>1900</v>
      </c>
      <c r="G4878" s="207">
        <f t="shared" si="183"/>
        <v>1710</v>
      </c>
      <c r="H4878" s="231">
        <f t="shared" si="184"/>
        <v>1453.5</v>
      </c>
      <c r="I4878" s="319"/>
      <c r="J4878" s="320"/>
    </row>
    <row r="4879" spans="1:10">
      <c r="A4879" s="178">
        <v>331505028</v>
      </c>
      <c r="B4879" s="178" t="s">
        <v>8424</v>
      </c>
      <c r="C4879" s="178" t="s">
        <v>8160</v>
      </c>
      <c r="D4879" s="178"/>
      <c r="E4879" s="179" t="s">
        <v>20</v>
      </c>
      <c r="F4879" s="207">
        <v>1200</v>
      </c>
      <c r="G4879" s="207">
        <f t="shared" si="183"/>
        <v>1080</v>
      </c>
      <c r="H4879" s="231">
        <f t="shared" si="184"/>
        <v>918</v>
      </c>
      <c r="I4879" s="319"/>
      <c r="J4879" s="320"/>
    </row>
    <row r="4880" spans="1:10" ht="37.5">
      <c r="A4880" s="178">
        <v>331505029</v>
      </c>
      <c r="B4880" s="178" t="s">
        <v>8425</v>
      </c>
      <c r="C4880" s="178"/>
      <c r="D4880" s="178"/>
      <c r="E4880" s="179" t="s">
        <v>20</v>
      </c>
      <c r="F4880" s="207">
        <v>1500</v>
      </c>
      <c r="G4880" s="207">
        <f t="shared" si="183"/>
        <v>1350</v>
      </c>
      <c r="H4880" s="231">
        <f t="shared" si="184"/>
        <v>1147.5</v>
      </c>
      <c r="I4880" s="319"/>
      <c r="J4880" s="320"/>
    </row>
    <row r="4881" spans="1:10" ht="37.5">
      <c r="A4881" s="178">
        <v>331505030</v>
      </c>
      <c r="B4881" s="178" t="s">
        <v>8426</v>
      </c>
      <c r="C4881" s="178"/>
      <c r="D4881" s="178"/>
      <c r="E4881" s="179" t="s">
        <v>20</v>
      </c>
      <c r="F4881" s="207">
        <v>1600</v>
      </c>
      <c r="G4881" s="207">
        <f t="shared" si="183"/>
        <v>1440</v>
      </c>
      <c r="H4881" s="231">
        <f t="shared" si="184"/>
        <v>1224</v>
      </c>
      <c r="I4881" s="319"/>
      <c r="J4881" s="320"/>
    </row>
    <row r="4882" spans="1:10" ht="37.5">
      <c r="A4882" s="178">
        <v>331505031</v>
      </c>
      <c r="B4882" s="178" t="s">
        <v>8427</v>
      </c>
      <c r="C4882" s="178"/>
      <c r="D4882" s="178"/>
      <c r="E4882" s="179" t="s">
        <v>20</v>
      </c>
      <c r="F4882" s="207">
        <v>1300</v>
      </c>
      <c r="G4882" s="207">
        <f t="shared" si="183"/>
        <v>1170</v>
      </c>
      <c r="H4882" s="231">
        <f t="shared" si="184"/>
        <v>994.5</v>
      </c>
      <c r="I4882" s="319"/>
      <c r="J4882" s="320"/>
    </row>
    <row r="4883" spans="1:10" ht="37.5">
      <c r="A4883" s="178">
        <v>331505032</v>
      </c>
      <c r="B4883" s="178" t="s">
        <v>8428</v>
      </c>
      <c r="C4883" s="178"/>
      <c r="D4883" s="178"/>
      <c r="E4883" s="179" t="s">
        <v>20</v>
      </c>
      <c r="F4883" s="207">
        <v>1700</v>
      </c>
      <c r="G4883" s="207">
        <f t="shared" si="183"/>
        <v>1530</v>
      </c>
      <c r="H4883" s="231">
        <f t="shared" si="184"/>
        <v>1300.5</v>
      </c>
      <c r="I4883" s="319"/>
      <c r="J4883" s="320"/>
    </row>
    <row r="4884" spans="1:10" ht="37.5">
      <c r="A4884" s="178">
        <v>331505033</v>
      </c>
      <c r="B4884" s="178" t="s">
        <v>8429</v>
      </c>
      <c r="C4884" s="178"/>
      <c r="D4884" s="178"/>
      <c r="E4884" s="179" t="s">
        <v>20</v>
      </c>
      <c r="F4884" s="207">
        <v>2000</v>
      </c>
      <c r="G4884" s="207">
        <f t="shared" si="183"/>
        <v>1800</v>
      </c>
      <c r="H4884" s="231">
        <f t="shared" si="184"/>
        <v>1530</v>
      </c>
      <c r="I4884" s="319"/>
      <c r="J4884" s="320"/>
    </row>
    <row r="4885" spans="1:10" ht="37.5">
      <c r="A4885" s="178">
        <v>331505034</v>
      </c>
      <c r="B4885" s="178" t="s">
        <v>8430</v>
      </c>
      <c r="C4885" s="178"/>
      <c r="D4885" s="178"/>
      <c r="E4885" s="179" t="s">
        <v>20</v>
      </c>
      <c r="F4885" s="207">
        <v>1700</v>
      </c>
      <c r="G4885" s="207">
        <f t="shared" si="183"/>
        <v>1530</v>
      </c>
      <c r="H4885" s="231">
        <f t="shared" si="184"/>
        <v>1300.5</v>
      </c>
      <c r="I4885" s="319"/>
      <c r="J4885" s="320"/>
    </row>
    <row r="4886" spans="1:10" ht="37.5">
      <c r="A4886" s="178">
        <v>331505035</v>
      </c>
      <c r="B4886" s="178" t="s">
        <v>8431</v>
      </c>
      <c r="C4886" s="178"/>
      <c r="D4886" s="178"/>
      <c r="E4886" s="179" t="s">
        <v>20</v>
      </c>
      <c r="F4886" s="207">
        <v>1300</v>
      </c>
      <c r="G4886" s="207">
        <f t="shared" si="183"/>
        <v>1170</v>
      </c>
      <c r="H4886" s="231">
        <f t="shared" si="184"/>
        <v>994.5</v>
      </c>
      <c r="I4886" s="319"/>
      <c r="J4886" s="320"/>
    </row>
    <row r="4887" spans="1:10" ht="37.5">
      <c r="A4887" s="178">
        <v>331505036</v>
      </c>
      <c r="B4887" s="178" t="s">
        <v>8432</v>
      </c>
      <c r="C4887" s="178"/>
      <c r="D4887" s="178"/>
      <c r="E4887" s="179" t="s">
        <v>20</v>
      </c>
      <c r="F4887" s="171">
        <v>1200</v>
      </c>
      <c r="G4887" s="207">
        <v>1080</v>
      </c>
      <c r="H4887" s="207">
        <v>918</v>
      </c>
      <c r="I4887" s="319"/>
      <c r="J4887" s="320"/>
    </row>
    <row r="4888" spans="1:10" ht="37.5">
      <c r="A4888" s="178">
        <v>331505037</v>
      </c>
      <c r="B4888" s="178" t="s">
        <v>8433</v>
      </c>
      <c r="C4888" s="178" t="s">
        <v>8434</v>
      </c>
      <c r="D4888" s="178"/>
      <c r="E4888" s="179" t="s">
        <v>20</v>
      </c>
      <c r="F4888" s="171">
        <v>1200</v>
      </c>
      <c r="G4888" s="207">
        <v>1080</v>
      </c>
      <c r="H4888" s="207">
        <v>918</v>
      </c>
      <c r="I4888" s="319"/>
      <c r="J4888" s="320"/>
    </row>
    <row r="4889" spans="1:10" ht="40.5" customHeight="1">
      <c r="A4889" s="178">
        <v>331505038</v>
      </c>
      <c r="B4889" s="178" t="s">
        <v>8435</v>
      </c>
      <c r="C4889" s="178" t="s">
        <v>8436</v>
      </c>
      <c r="D4889" s="178"/>
      <c r="E4889" s="179" t="s">
        <v>20</v>
      </c>
      <c r="F4889" s="207">
        <v>1900</v>
      </c>
      <c r="G4889" s="207">
        <f t="shared" si="183"/>
        <v>1710</v>
      </c>
      <c r="H4889" s="231">
        <f t="shared" si="184"/>
        <v>1453.5</v>
      </c>
      <c r="I4889" s="319" t="s">
        <v>8437</v>
      </c>
      <c r="J4889" s="320"/>
    </row>
    <row r="4890" spans="1:10" ht="56.25">
      <c r="A4890" s="178" t="s">
        <v>8438</v>
      </c>
      <c r="B4890" s="190" t="s">
        <v>8439</v>
      </c>
      <c r="C4890" s="178"/>
      <c r="D4890" s="178"/>
      <c r="E4890" s="179" t="s">
        <v>20</v>
      </c>
      <c r="F4890" s="207">
        <v>1200</v>
      </c>
      <c r="G4890" s="207">
        <f t="shared" si="183"/>
        <v>1080</v>
      </c>
      <c r="H4890" s="231">
        <f t="shared" si="184"/>
        <v>918</v>
      </c>
      <c r="I4890" s="319"/>
      <c r="J4890" s="320"/>
    </row>
    <row r="4891" spans="1:10" ht="37.5">
      <c r="A4891" s="178">
        <v>331505039</v>
      </c>
      <c r="B4891" s="178" t="s">
        <v>8440</v>
      </c>
      <c r="C4891" s="178"/>
      <c r="D4891" s="178"/>
      <c r="E4891" s="179" t="s">
        <v>20</v>
      </c>
      <c r="F4891" s="171">
        <v>1850</v>
      </c>
      <c r="G4891" s="207">
        <v>1665</v>
      </c>
      <c r="H4891" s="207">
        <v>1415</v>
      </c>
      <c r="I4891" s="319"/>
      <c r="J4891" s="320"/>
    </row>
    <row r="4892" spans="1:10" ht="37.5">
      <c r="A4892" s="178">
        <v>331506</v>
      </c>
      <c r="B4892" s="178" t="s">
        <v>8441</v>
      </c>
      <c r="C4892" s="178"/>
      <c r="D4892" s="178"/>
      <c r="E4892" s="179"/>
      <c r="F4892" s="171"/>
      <c r="G4892" s="207"/>
      <c r="H4892" s="231"/>
      <c r="I4892" s="319"/>
      <c r="J4892" s="320"/>
    </row>
    <row r="4893" spans="1:10" ht="37.5">
      <c r="A4893" s="178">
        <v>331506001</v>
      </c>
      <c r="B4893" s="178" t="s">
        <v>8442</v>
      </c>
      <c r="C4893" s="178" t="s">
        <v>8443</v>
      </c>
      <c r="D4893" s="178"/>
      <c r="E4893" s="179" t="s">
        <v>20</v>
      </c>
      <c r="F4893" s="207">
        <v>1700</v>
      </c>
      <c r="G4893" s="207">
        <f t="shared" si="183"/>
        <v>1530</v>
      </c>
      <c r="H4893" s="231">
        <f t="shared" si="184"/>
        <v>1300.5</v>
      </c>
      <c r="I4893" s="319"/>
      <c r="J4893" s="320"/>
    </row>
    <row r="4894" spans="1:10">
      <c r="A4894" s="178">
        <v>331506002</v>
      </c>
      <c r="B4894" s="178" t="s">
        <v>8444</v>
      </c>
      <c r="C4894" s="178"/>
      <c r="D4894" s="178"/>
      <c r="E4894" s="179" t="s">
        <v>20</v>
      </c>
      <c r="F4894" s="247">
        <v>1700</v>
      </c>
      <c r="G4894" s="207">
        <f t="shared" si="183"/>
        <v>1530</v>
      </c>
      <c r="H4894" s="231">
        <f t="shared" si="184"/>
        <v>1300.5</v>
      </c>
      <c r="I4894" s="319" t="s">
        <v>8445</v>
      </c>
      <c r="J4894" s="320"/>
    </row>
    <row r="4895" spans="1:10" ht="37.5">
      <c r="A4895" s="178" t="s">
        <v>8446</v>
      </c>
      <c r="B4895" s="178" t="s">
        <v>8447</v>
      </c>
      <c r="C4895" s="178"/>
      <c r="D4895" s="178"/>
      <c r="E4895" s="179" t="s">
        <v>20</v>
      </c>
      <c r="F4895" s="171">
        <v>1800</v>
      </c>
      <c r="G4895" s="207">
        <f t="shared" si="183"/>
        <v>1620</v>
      </c>
      <c r="H4895" s="231">
        <f t="shared" si="184"/>
        <v>1377</v>
      </c>
      <c r="I4895" s="319"/>
      <c r="J4895" s="320"/>
    </row>
    <row r="4896" spans="1:10" ht="37.5">
      <c r="A4896" s="178">
        <v>331506003</v>
      </c>
      <c r="B4896" s="178" t="s">
        <v>8448</v>
      </c>
      <c r="C4896" s="178" t="s">
        <v>8449</v>
      </c>
      <c r="D4896" s="178"/>
      <c r="E4896" s="179" t="s">
        <v>20</v>
      </c>
      <c r="F4896" s="207">
        <v>1800</v>
      </c>
      <c r="G4896" s="207">
        <f t="shared" si="183"/>
        <v>1620</v>
      </c>
      <c r="H4896" s="231">
        <f t="shared" si="184"/>
        <v>1377</v>
      </c>
      <c r="I4896" s="319"/>
      <c r="J4896" s="320"/>
    </row>
    <row r="4897" spans="1:10">
      <c r="A4897" s="178">
        <v>331506004</v>
      </c>
      <c r="B4897" s="178" t="s">
        <v>8450</v>
      </c>
      <c r="C4897" s="178"/>
      <c r="D4897" s="178"/>
      <c r="E4897" s="179" t="s">
        <v>20</v>
      </c>
      <c r="F4897" s="207">
        <v>1800</v>
      </c>
      <c r="G4897" s="207">
        <f t="shared" si="183"/>
        <v>1620</v>
      </c>
      <c r="H4897" s="231">
        <f t="shared" si="184"/>
        <v>1377</v>
      </c>
      <c r="I4897" s="319"/>
      <c r="J4897" s="320"/>
    </row>
    <row r="4898" spans="1:10" ht="37.5">
      <c r="A4898" s="178">
        <v>331506005</v>
      </c>
      <c r="B4898" s="178" t="s">
        <v>8451</v>
      </c>
      <c r="C4898" s="178"/>
      <c r="D4898" s="178"/>
      <c r="E4898" s="179" t="s">
        <v>20</v>
      </c>
      <c r="F4898" s="207">
        <v>1100</v>
      </c>
      <c r="G4898" s="207">
        <f t="shared" si="183"/>
        <v>990</v>
      </c>
      <c r="H4898" s="231">
        <f t="shared" si="184"/>
        <v>841.5</v>
      </c>
      <c r="I4898" s="319"/>
      <c r="J4898" s="320"/>
    </row>
    <row r="4899" spans="1:10" ht="37.5">
      <c r="A4899" s="178">
        <v>331506006</v>
      </c>
      <c r="B4899" s="178" t="s">
        <v>8452</v>
      </c>
      <c r="C4899" s="178"/>
      <c r="D4899" s="178"/>
      <c r="E4899" s="179" t="s">
        <v>20</v>
      </c>
      <c r="F4899" s="207">
        <v>1600</v>
      </c>
      <c r="G4899" s="207">
        <f t="shared" si="183"/>
        <v>1440</v>
      </c>
      <c r="H4899" s="231">
        <f t="shared" si="184"/>
        <v>1224</v>
      </c>
      <c r="I4899" s="319"/>
      <c r="J4899" s="320"/>
    </row>
    <row r="4900" spans="1:10" ht="37.5">
      <c r="A4900" s="178">
        <v>331506007</v>
      </c>
      <c r="B4900" s="178" t="s">
        <v>8453</v>
      </c>
      <c r="C4900" s="178"/>
      <c r="D4900" s="178"/>
      <c r="E4900" s="179" t="s">
        <v>20</v>
      </c>
      <c r="F4900" s="207">
        <v>2000</v>
      </c>
      <c r="G4900" s="207">
        <f t="shared" si="183"/>
        <v>1800</v>
      </c>
      <c r="H4900" s="231">
        <f t="shared" si="184"/>
        <v>1530</v>
      </c>
      <c r="I4900" s="319"/>
      <c r="J4900" s="320"/>
    </row>
    <row r="4901" spans="1:10" ht="56.25">
      <c r="A4901" s="178">
        <v>331506008</v>
      </c>
      <c r="B4901" s="178" t="s">
        <v>8454</v>
      </c>
      <c r="C4901" s="178"/>
      <c r="D4901" s="178"/>
      <c r="E4901" s="179" t="s">
        <v>20</v>
      </c>
      <c r="F4901" s="207">
        <v>2200</v>
      </c>
      <c r="G4901" s="207">
        <f t="shared" si="183"/>
        <v>1980</v>
      </c>
      <c r="H4901" s="231">
        <f t="shared" si="184"/>
        <v>1683</v>
      </c>
      <c r="I4901" s="319"/>
      <c r="J4901" s="320"/>
    </row>
    <row r="4902" spans="1:10" ht="37.5">
      <c r="A4902" s="178">
        <v>331506009</v>
      </c>
      <c r="B4902" s="178" t="s">
        <v>8455</v>
      </c>
      <c r="C4902" s="178" t="s">
        <v>8456</v>
      </c>
      <c r="D4902" s="178"/>
      <c r="E4902" s="179" t="s">
        <v>20</v>
      </c>
      <c r="F4902" s="207">
        <v>1200</v>
      </c>
      <c r="G4902" s="207">
        <f t="shared" si="183"/>
        <v>1080</v>
      </c>
      <c r="H4902" s="231">
        <f t="shared" si="184"/>
        <v>918</v>
      </c>
      <c r="I4902" s="319"/>
      <c r="J4902" s="320"/>
    </row>
    <row r="4903" spans="1:10">
      <c r="A4903" s="178">
        <v>331506010</v>
      </c>
      <c r="B4903" s="178" t="s">
        <v>8457</v>
      </c>
      <c r="C4903" s="178"/>
      <c r="D4903" s="178"/>
      <c r="E4903" s="179" t="s">
        <v>20</v>
      </c>
      <c r="F4903" s="207">
        <v>1700</v>
      </c>
      <c r="G4903" s="207">
        <f t="shared" si="183"/>
        <v>1530</v>
      </c>
      <c r="H4903" s="231">
        <f t="shared" si="184"/>
        <v>1300.5</v>
      </c>
      <c r="I4903" s="319"/>
      <c r="J4903" s="320"/>
    </row>
    <row r="4904" spans="1:10" ht="37.5">
      <c r="A4904" s="178">
        <v>331506011</v>
      </c>
      <c r="B4904" s="178" t="s">
        <v>8458</v>
      </c>
      <c r="C4904" s="178"/>
      <c r="D4904" s="178"/>
      <c r="E4904" s="179" t="s">
        <v>20</v>
      </c>
      <c r="F4904" s="207">
        <v>1700</v>
      </c>
      <c r="G4904" s="207">
        <f t="shared" si="183"/>
        <v>1530</v>
      </c>
      <c r="H4904" s="231">
        <f t="shared" si="184"/>
        <v>1300.5</v>
      </c>
      <c r="I4904" s="319"/>
      <c r="J4904" s="320"/>
    </row>
    <row r="4905" spans="1:10" ht="37.5">
      <c r="A4905" s="178">
        <v>331506012</v>
      </c>
      <c r="B4905" s="178" t="s">
        <v>8459</v>
      </c>
      <c r="C4905" s="178"/>
      <c r="D4905" s="178"/>
      <c r="E4905" s="179" t="s">
        <v>20</v>
      </c>
      <c r="F4905" s="207">
        <v>2100</v>
      </c>
      <c r="G4905" s="207">
        <f t="shared" si="183"/>
        <v>1890</v>
      </c>
      <c r="H4905" s="231">
        <f t="shared" si="184"/>
        <v>1606.5</v>
      </c>
      <c r="I4905" s="319"/>
      <c r="J4905" s="320"/>
    </row>
    <row r="4906" spans="1:10" ht="37.5">
      <c r="A4906" s="178">
        <v>331506013</v>
      </c>
      <c r="B4906" s="178" t="s">
        <v>8460</v>
      </c>
      <c r="C4906" s="178"/>
      <c r="D4906" s="178"/>
      <c r="E4906" s="179" t="s">
        <v>20</v>
      </c>
      <c r="F4906" s="207">
        <v>2000</v>
      </c>
      <c r="G4906" s="207">
        <f t="shared" si="183"/>
        <v>1800</v>
      </c>
      <c r="H4906" s="231">
        <f t="shared" si="184"/>
        <v>1530</v>
      </c>
      <c r="I4906" s="319"/>
      <c r="J4906" s="320"/>
    </row>
    <row r="4907" spans="1:10" ht="37.5">
      <c r="A4907" s="178">
        <v>331506014</v>
      </c>
      <c r="B4907" s="178" t="s">
        <v>8461</v>
      </c>
      <c r="C4907" s="178"/>
      <c r="D4907" s="178"/>
      <c r="E4907" s="179" t="s">
        <v>20</v>
      </c>
      <c r="F4907" s="207">
        <v>1800</v>
      </c>
      <c r="G4907" s="207">
        <f t="shared" si="183"/>
        <v>1620</v>
      </c>
      <c r="H4907" s="231">
        <f t="shared" si="184"/>
        <v>1377</v>
      </c>
      <c r="I4907" s="319"/>
      <c r="J4907" s="320"/>
    </row>
    <row r="4908" spans="1:10" ht="37.5">
      <c r="A4908" s="178">
        <v>331506015</v>
      </c>
      <c r="B4908" s="178" t="s">
        <v>8462</v>
      </c>
      <c r="C4908" s="178"/>
      <c r="D4908" s="178"/>
      <c r="E4908" s="179" t="s">
        <v>20</v>
      </c>
      <c r="F4908" s="207">
        <v>1000</v>
      </c>
      <c r="G4908" s="207">
        <f t="shared" si="183"/>
        <v>900</v>
      </c>
      <c r="H4908" s="231">
        <f t="shared" si="184"/>
        <v>765</v>
      </c>
      <c r="I4908" s="319"/>
      <c r="J4908" s="320"/>
    </row>
    <row r="4909" spans="1:10">
      <c r="A4909" s="178">
        <v>331506016</v>
      </c>
      <c r="B4909" s="178" t="s">
        <v>8463</v>
      </c>
      <c r="C4909" s="178" t="s">
        <v>8464</v>
      </c>
      <c r="D4909" s="178"/>
      <c r="E4909" s="179" t="s">
        <v>20</v>
      </c>
      <c r="F4909" s="207">
        <v>1600</v>
      </c>
      <c r="G4909" s="207">
        <f t="shared" si="183"/>
        <v>1440</v>
      </c>
      <c r="H4909" s="231">
        <f t="shared" si="184"/>
        <v>1224</v>
      </c>
      <c r="I4909" s="319" t="s">
        <v>8465</v>
      </c>
      <c r="J4909" s="320"/>
    </row>
    <row r="4910" spans="1:10" ht="37.5">
      <c r="A4910" s="178" t="s">
        <v>8466</v>
      </c>
      <c r="B4910" s="190" t="s">
        <v>8467</v>
      </c>
      <c r="C4910" s="178"/>
      <c r="D4910" s="178"/>
      <c r="E4910" s="179" t="s">
        <v>20</v>
      </c>
      <c r="F4910" s="207">
        <v>1760</v>
      </c>
      <c r="G4910" s="207">
        <f t="shared" si="183"/>
        <v>1584</v>
      </c>
      <c r="H4910" s="231">
        <f t="shared" si="184"/>
        <v>1346.3999999999999</v>
      </c>
      <c r="I4910" s="319"/>
      <c r="J4910" s="320"/>
    </row>
    <row r="4911" spans="1:10">
      <c r="A4911" s="178">
        <v>331506017</v>
      </c>
      <c r="B4911" s="178" t="s">
        <v>8468</v>
      </c>
      <c r="C4911" s="178" t="s">
        <v>8469</v>
      </c>
      <c r="D4911" s="178"/>
      <c r="E4911" s="179" t="s">
        <v>20</v>
      </c>
      <c r="F4911" s="207">
        <v>1300</v>
      </c>
      <c r="G4911" s="207">
        <f t="shared" si="183"/>
        <v>1170</v>
      </c>
      <c r="H4911" s="231">
        <f t="shared" si="184"/>
        <v>994.5</v>
      </c>
      <c r="I4911" s="319" t="s">
        <v>8465</v>
      </c>
      <c r="J4911" s="320"/>
    </row>
    <row r="4912" spans="1:10" ht="37.5">
      <c r="A4912" s="178" t="s">
        <v>8470</v>
      </c>
      <c r="B4912" s="192" t="s">
        <v>8471</v>
      </c>
      <c r="C4912" s="178"/>
      <c r="D4912" s="178"/>
      <c r="E4912" s="179" t="s">
        <v>20</v>
      </c>
      <c r="F4912" s="207">
        <v>1430</v>
      </c>
      <c r="G4912" s="207">
        <f t="shared" si="183"/>
        <v>1287</v>
      </c>
      <c r="H4912" s="231">
        <f t="shared" si="184"/>
        <v>1093.95</v>
      </c>
      <c r="I4912" s="319"/>
      <c r="J4912" s="320"/>
    </row>
    <row r="4913" spans="1:10">
      <c r="A4913" s="178">
        <v>331506018</v>
      </c>
      <c r="B4913" s="178" t="s">
        <v>8472</v>
      </c>
      <c r="C4913" s="178" t="s">
        <v>8473</v>
      </c>
      <c r="D4913" s="178"/>
      <c r="E4913" s="179" t="s">
        <v>20</v>
      </c>
      <c r="F4913" s="207">
        <v>1000</v>
      </c>
      <c r="G4913" s="207">
        <f t="shared" si="183"/>
        <v>900</v>
      </c>
      <c r="H4913" s="231">
        <f t="shared" si="184"/>
        <v>765</v>
      </c>
      <c r="I4913" s="319" t="s">
        <v>8465</v>
      </c>
      <c r="J4913" s="320"/>
    </row>
    <row r="4914" spans="1:10" ht="37.5">
      <c r="A4914" s="178" t="s">
        <v>8474</v>
      </c>
      <c r="B4914" s="178" t="s">
        <v>8475</v>
      </c>
      <c r="C4914" s="178"/>
      <c r="D4914" s="178"/>
      <c r="E4914" s="179" t="s">
        <v>20</v>
      </c>
      <c r="F4914" s="207">
        <v>1100</v>
      </c>
      <c r="G4914" s="207">
        <f t="shared" si="183"/>
        <v>990</v>
      </c>
      <c r="H4914" s="231">
        <f t="shared" si="184"/>
        <v>841.5</v>
      </c>
      <c r="I4914" s="319"/>
      <c r="J4914" s="320"/>
    </row>
    <row r="4915" spans="1:10">
      <c r="A4915" s="178">
        <v>331506019</v>
      </c>
      <c r="B4915" s="178" t="s">
        <v>8476</v>
      </c>
      <c r="C4915" s="178"/>
      <c r="D4915" s="178"/>
      <c r="E4915" s="179" t="s">
        <v>20</v>
      </c>
      <c r="F4915" s="207">
        <v>1300</v>
      </c>
      <c r="G4915" s="207">
        <f t="shared" si="183"/>
        <v>1170</v>
      </c>
      <c r="H4915" s="231">
        <f t="shared" si="184"/>
        <v>994.5</v>
      </c>
      <c r="I4915" s="319" t="s">
        <v>8465</v>
      </c>
      <c r="J4915" s="320"/>
    </row>
    <row r="4916" spans="1:10">
      <c r="A4916" s="178" t="s">
        <v>8477</v>
      </c>
      <c r="B4916" s="190" t="s">
        <v>8478</v>
      </c>
      <c r="C4916" s="178"/>
      <c r="D4916" s="178"/>
      <c r="E4916" s="179" t="s">
        <v>20</v>
      </c>
      <c r="F4916" s="207">
        <v>1430</v>
      </c>
      <c r="G4916" s="207">
        <f t="shared" si="183"/>
        <v>1287</v>
      </c>
      <c r="H4916" s="231">
        <f t="shared" si="184"/>
        <v>1093.95</v>
      </c>
      <c r="I4916" s="319"/>
      <c r="J4916" s="320"/>
    </row>
    <row r="4917" spans="1:10" ht="75">
      <c r="A4917" s="178">
        <v>331506020</v>
      </c>
      <c r="B4917" s="178" t="s">
        <v>8479</v>
      </c>
      <c r="C4917" s="178" t="s">
        <v>8480</v>
      </c>
      <c r="D4917" s="178"/>
      <c r="E4917" s="179" t="s">
        <v>20</v>
      </c>
      <c r="F4917" s="207">
        <v>1600</v>
      </c>
      <c r="G4917" s="207">
        <f t="shared" si="183"/>
        <v>1440</v>
      </c>
      <c r="H4917" s="231">
        <f t="shared" si="184"/>
        <v>1224</v>
      </c>
      <c r="I4917" s="319" t="s">
        <v>8465</v>
      </c>
      <c r="J4917" s="320"/>
    </row>
    <row r="4918" spans="1:10">
      <c r="A4918" s="178" t="s">
        <v>8481</v>
      </c>
      <c r="B4918" s="192" t="s">
        <v>8482</v>
      </c>
      <c r="C4918" s="178"/>
      <c r="D4918" s="178"/>
      <c r="E4918" s="179" t="s">
        <v>20</v>
      </c>
      <c r="F4918" s="207">
        <v>1760</v>
      </c>
      <c r="G4918" s="207">
        <f t="shared" si="183"/>
        <v>1584</v>
      </c>
      <c r="H4918" s="231">
        <f t="shared" si="184"/>
        <v>1346.3999999999999</v>
      </c>
      <c r="I4918" s="319"/>
      <c r="J4918" s="320"/>
    </row>
    <row r="4919" spans="1:10">
      <c r="A4919" s="178">
        <v>331506021</v>
      </c>
      <c r="B4919" s="178" t="s">
        <v>8483</v>
      </c>
      <c r="C4919" s="178"/>
      <c r="D4919" s="178"/>
      <c r="E4919" s="179" t="s">
        <v>20</v>
      </c>
      <c r="F4919" s="207">
        <v>1500</v>
      </c>
      <c r="G4919" s="207">
        <f t="shared" si="183"/>
        <v>1350</v>
      </c>
      <c r="H4919" s="231">
        <f t="shared" si="184"/>
        <v>1147.5</v>
      </c>
      <c r="I4919" s="319"/>
      <c r="J4919" s="320"/>
    </row>
    <row r="4920" spans="1:10">
      <c r="A4920" s="178">
        <v>331506022</v>
      </c>
      <c r="B4920" s="178" t="s">
        <v>8484</v>
      </c>
      <c r="C4920" s="178"/>
      <c r="D4920" s="178"/>
      <c r="E4920" s="179" t="s">
        <v>20</v>
      </c>
      <c r="F4920" s="207">
        <v>1000</v>
      </c>
      <c r="G4920" s="207">
        <f t="shared" si="183"/>
        <v>900</v>
      </c>
      <c r="H4920" s="231">
        <f t="shared" si="184"/>
        <v>765</v>
      </c>
      <c r="I4920" s="319" t="s">
        <v>6548</v>
      </c>
      <c r="J4920" s="320"/>
    </row>
    <row r="4921" spans="1:10">
      <c r="A4921" s="178" t="s">
        <v>8485</v>
      </c>
      <c r="B4921" s="178" t="s">
        <v>8486</v>
      </c>
      <c r="C4921" s="178"/>
      <c r="D4921" s="178"/>
      <c r="E4921" s="179" t="s">
        <v>20</v>
      </c>
      <c r="F4921" s="207">
        <v>1400</v>
      </c>
      <c r="G4921" s="207">
        <f t="shared" si="183"/>
        <v>1260</v>
      </c>
      <c r="H4921" s="231">
        <f t="shared" si="184"/>
        <v>1071</v>
      </c>
      <c r="I4921" s="319"/>
      <c r="J4921" s="320"/>
    </row>
    <row r="4922" spans="1:10">
      <c r="A4922" s="178">
        <v>331506023</v>
      </c>
      <c r="B4922" s="178" t="s">
        <v>8487</v>
      </c>
      <c r="C4922" s="178"/>
      <c r="D4922" s="178"/>
      <c r="E4922" s="179" t="s">
        <v>20</v>
      </c>
      <c r="F4922" s="207">
        <v>1900</v>
      </c>
      <c r="G4922" s="207">
        <f t="shared" si="183"/>
        <v>1710</v>
      </c>
      <c r="H4922" s="231">
        <f t="shared" si="184"/>
        <v>1453.5</v>
      </c>
      <c r="I4922" s="319"/>
      <c r="J4922" s="320"/>
    </row>
    <row r="4923" spans="1:10" ht="37.5">
      <c r="A4923" s="178">
        <v>331506024</v>
      </c>
      <c r="B4923" s="178" t="s">
        <v>8488</v>
      </c>
      <c r="C4923" s="178" t="s">
        <v>8489</v>
      </c>
      <c r="D4923" s="178"/>
      <c r="E4923" s="179" t="s">
        <v>20</v>
      </c>
      <c r="F4923" s="171">
        <v>1800</v>
      </c>
      <c r="G4923" s="207">
        <v>1620</v>
      </c>
      <c r="H4923" s="207">
        <v>1377</v>
      </c>
      <c r="I4923" s="319"/>
      <c r="J4923" s="320"/>
    </row>
    <row r="4924" spans="1:10">
      <c r="A4924" s="178">
        <v>331507</v>
      </c>
      <c r="B4924" s="178" t="s">
        <v>8490</v>
      </c>
      <c r="C4924" s="178"/>
      <c r="D4924" s="178" t="s">
        <v>8340</v>
      </c>
      <c r="E4924" s="179"/>
      <c r="F4924" s="171"/>
      <c r="G4924" s="207"/>
      <c r="H4924" s="231"/>
      <c r="I4924" s="319"/>
      <c r="J4924" s="320"/>
    </row>
    <row r="4925" spans="1:10">
      <c r="A4925" s="178">
        <v>331507001</v>
      </c>
      <c r="B4925" s="178" t="s">
        <v>8491</v>
      </c>
      <c r="C4925" s="178" t="s">
        <v>8492</v>
      </c>
      <c r="D4925" s="178"/>
      <c r="E4925" s="179" t="s">
        <v>20</v>
      </c>
      <c r="F4925" s="207">
        <v>2300</v>
      </c>
      <c r="G4925" s="207">
        <f t="shared" si="183"/>
        <v>2070</v>
      </c>
      <c r="H4925" s="231">
        <f t="shared" si="184"/>
        <v>1759.5</v>
      </c>
      <c r="I4925" s="319" t="s">
        <v>8493</v>
      </c>
      <c r="J4925" s="320"/>
    </row>
    <row r="4926" spans="1:10" ht="37.5">
      <c r="A4926" s="178" t="s">
        <v>8494</v>
      </c>
      <c r="B4926" s="178" t="s">
        <v>8495</v>
      </c>
      <c r="C4926" s="178"/>
      <c r="D4926" s="178"/>
      <c r="E4926" s="179" t="s">
        <v>20</v>
      </c>
      <c r="F4926" s="207">
        <v>2600</v>
      </c>
      <c r="G4926" s="207">
        <f t="shared" si="183"/>
        <v>2340</v>
      </c>
      <c r="H4926" s="231">
        <f t="shared" si="184"/>
        <v>1989</v>
      </c>
      <c r="I4926" s="319"/>
      <c r="J4926" s="320"/>
    </row>
    <row r="4927" spans="1:10">
      <c r="A4927" s="178">
        <v>331507002</v>
      </c>
      <c r="B4927" s="178" t="s">
        <v>8496</v>
      </c>
      <c r="C4927" s="178"/>
      <c r="D4927" s="178"/>
      <c r="E4927" s="179" t="s">
        <v>20</v>
      </c>
      <c r="F4927" s="207">
        <v>2200</v>
      </c>
      <c r="G4927" s="207">
        <f t="shared" si="183"/>
        <v>1980</v>
      </c>
      <c r="H4927" s="231">
        <f t="shared" si="184"/>
        <v>1683</v>
      </c>
      <c r="I4927" s="319"/>
      <c r="J4927" s="320"/>
    </row>
    <row r="4928" spans="1:10">
      <c r="A4928" s="178">
        <v>331507003</v>
      </c>
      <c r="B4928" s="178" t="s">
        <v>8497</v>
      </c>
      <c r="C4928" s="178"/>
      <c r="D4928" s="178"/>
      <c r="E4928" s="179" t="s">
        <v>20</v>
      </c>
      <c r="F4928" s="207">
        <v>2200</v>
      </c>
      <c r="G4928" s="207">
        <f t="shared" si="183"/>
        <v>1980</v>
      </c>
      <c r="H4928" s="231">
        <f t="shared" si="184"/>
        <v>1683</v>
      </c>
      <c r="I4928" s="319" t="s">
        <v>8493</v>
      </c>
      <c r="J4928" s="320"/>
    </row>
    <row r="4929" spans="1:10" ht="37.5">
      <c r="A4929" s="178" t="s">
        <v>8498</v>
      </c>
      <c r="B4929" s="178" t="s">
        <v>8499</v>
      </c>
      <c r="C4929" s="178"/>
      <c r="D4929" s="178"/>
      <c r="E4929" s="179" t="s">
        <v>20</v>
      </c>
      <c r="F4929" s="207">
        <v>2500</v>
      </c>
      <c r="G4929" s="207">
        <f t="shared" si="183"/>
        <v>2250</v>
      </c>
      <c r="H4929" s="231">
        <f t="shared" si="184"/>
        <v>1912.5</v>
      </c>
      <c r="I4929" s="319"/>
      <c r="J4929" s="320"/>
    </row>
    <row r="4930" spans="1:10">
      <c r="A4930" s="178">
        <v>331507004</v>
      </c>
      <c r="B4930" s="178" t="s">
        <v>8500</v>
      </c>
      <c r="C4930" s="178"/>
      <c r="D4930" s="178"/>
      <c r="E4930" s="179" t="s">
        <v>20</v>
      </c>
      <c r="F4930" s="207">
        <v>2200</v>
      </c>
      <c r="G4930" s="207">
        <f t="shared" ref="G4930:G4993" si="185">F4930*90%</f>
        <v>1980</v>
      </c>
      <c r="H4930" s="231">
        <f t="shared" ref="H4930:H4993" si="186">G4930*85%</f>
        <v>1683</v>
      </c>
      <c r="I4930" s="319" t="s">
        <v>8493</v>
      </c>
      <c r="J4930" s="320"/>
    </row>
    <row r="4931" spans="1:10" ht="37.5">
      <c r="A4931" s="178" t="s">
        <v>8501</v>
      </c>
      <c r="B4931" s="178" t="s">
        <v>8502</v>
      </c>
      <c r="C4931" s="178"/>
      <c r="D4931" s="178"/>
      <c r="E4931" s="179" t="s">
        <v>20</v>
      </c>
      <c r="F4931" s="207">
        <v>2500</v>
      </c>
      <c r="G4931" s="207">
        <f t="shared" si="185"/>
        <v>2250</v>
      </c>
      <c r="H4931" s="231">
        <f t="shared" si="186"/>
        <v>1912.5</v>
      </c>
      <c r="I4931" s="319"/>
      <c r="J4931" s="320"/>
    </row>
    <row r="4932" spans="1:10">
      <c r="A4932" s="178">
        <v>331507005</v>
      </c>
      <c r="B4932" s="178" t="s">
        <v>8503</v>
      </c>
      <c r="C4932" s="178"/>
      <c r="D4932" s="178"/>
      <c r="E4932" s="179" t="s">
        <v>20</v>
      </c>
      <c r="F4932" s="171">
        <v>3000</v>
      </c>
      <c r="G4932" s="207">
        <v>2700</v>
      </c>
      <c r="H4932" s="207">
        <v>2295</v>
      </c>
      <c r="I4932" s="319" t="s">
        <v>8504</v>
      </c>
      <c r="J4932" s="320"/>
    </row>
    <row r="4933" spans="1:10" ht="37.5">
      <c r="A4933" s="178" t="s">
        <v>8505</v>
      </c>
      <c r="B4933" s="178" t="s">
        <v>8506</v>
      </c>
      <c r="C4933" s="178"/>
      <c r="D4933" s="178"/>
      <c r="E4933" s="179" t="s">
        <v>20</v>
      </c>
      <c r="F4933" s="207">
        <v>3500</v>
      </c>
      <c r="G4933" s="207">
        <f t="shared" si="185"/>
        <v>3150</v>
      </c>
      <c r="H4933" s="231">
        <f t="shared" si="186"/>
        <v>2677.5</v>
      </c>
      <c r="I4933" s="319"/>
      <c r="J4933" s="320"/>
    </row>
    <row r="4934" spans="1:10">
      <c r="A4934" s="178">
        <v>331507006</v>
      </c>
      <c r="B4934" s="178" t="s">
        <v>8507</v>
      </c>
      <c r="C4934" s="178"/>
      <c r="D4934" s="178"/>
      <c r="E4934" s="179" t="s">
        <v>20</v>
      </c>
      <c r="F4934" s="207">
        <v>2200</v>
      </c>
      <c r="G4934" s="207">
        <f t="shared" si="185"/>
        <v>1980</v>
      </c>
      <c r="H4934" s="231">
        <f t="shared" si="186"/>
        <v>1683</v>
      </c>
      <c r="I4934" s="319"/>
      <c r="J4934" s="320"/>
    </row>
    <row r="4935" spans="1:10">
      <c r="A4935" s="178">
        <v>331507007</v>
      </c>
      <c r="B4935" s="178" t="s">
        <v>8508</v>
      </c>
      <c r="C4935" s="178"/>
      <c r="D4935" s="178"/>
      <c r="E4935" s="179" t="s">
        <v>20</v>
      </c>
      <c r="F4935" s="207">
        <v>3000</v>
      </c>
      <c r="G4935" s="207">
        <f t="shared" si="185"/>
        <v>2700</v>
      </c>
      <c r="H4935" s="231">
        <f t="shared" si="186"/>
        <v>2295</v>
      </c>
      <c r="I4935" s="319" t="s">
        <v>8509</v>
      </c>
      <c r="J4935" s="320"/>
    </row>
    <row r="4936" spans="1:10" ht="37.5">
      <c r="A4936" s="178" t="s">
        <v>8510</v>
      </c>
      <c r="B4936" s="178" t="s">
        <v>8511</v>
      </c>
      <c r="C4936" s="178"/>
      <c r="D4936" s="178"/>
      <c r="E4936" s="179" t="s">
        <v>20</v>
      </c>
      <c r="F4936" s="207">
        <v>3400</v>
      </c>
      <c r="G4936" s="207">
        <f t="shared" si="185"/>
        <v>3060</v>
      </c>
      <c r="H4936" s="231">
        <f t="shared" si="186"/>
        <v>2601</v>
      </c>
      <c r="I4936" s="319"/>
      <c r="J4936" s="320"/>
    </row>
    <row r="4937" spans="1:10" ht="37.5">
      <c r="A4937" s="178">
        <v>331507008</v>
      </c>
      <c r="B4937" s="178" t="s">
        <v>8512</v>
      </c>
      <c r="C4937" s="178"/>
      <c r="D4937" s="178"/>
      <c r="E4937" s="179" t="s">
        <v>20</v>
      </c>
      <c r="F4937" s="207">
        <v>2000</v>
      </c>
      <c r="G4937" s="207">
        <f t="shared" si="185"/>
        <v>1800</v>
      </c>
      <c r="H4937" s="231">
        <f t="shared" si="186"/>
        <v>1530</v>
      </c>
      <c r="I4937" s="319" t="s">
        <v>8493</v>
      </c>
      <c r="J4937" s="320"/>
    </row>
    <row r="4938" spans="1:10" ht="37.5">
      <c r="A4938" s="178" t="s">
        <v>8513</v>
      </c>
      <c r="B4938" s="178" t="s">
        <v>8514</v>
      </c>
      <c r="C4938" s="178"/>
      <c r="D4938" s="178"/>
      <c r="E4938" s="179" t="s">
        <v>20</v>
      </c>
      <c r="F4938" s="207">
        <v>2300</v>
      </c>
      <c r="G4938" s="207">
        <f t="shared" si="185"/>
        <v>2070</v>
      </c>
      <c r="H4938" s="231">
        <f t="shared" si="186"/>
        <v>1759.5</v>
      </c>
      <c r="I4938" s="319"/>
      <c r="J4938" s="320"/>
    </row>
    <row r="4939" spans="1:10">
      <c r="A4939" s="178">
        <v>331507009</v>
      </c>
      <c r="B4939" s="178" t="s">
        <v>8515</v>
      </c>
      <c r="C4939" s="178"/>
      <c r="D4939" s="178"/>
      <c r="E4939" s="179" t="s">
        <v>20</v>
      </c>
      <c r="F4939" s="207">
        <v>2000</v>
      </c>
      <c r="G4939" s="207">
        <f t="shared" si="185"/>
        <v>1800</v>
      </c>
      <c r="H4939" s="231">
        <f t="shared" si="186"/>
        <v>1530</v>
      </c>
      <c r="I4939" s="319" t="s">
        <v>8493</v>
      </c>
      <c r="J4939" s="320"/>
    </row>
    <row r="4940" spans="1:10" ht="37.5">
      <c r="A4940" s="178" t="s">
        <v>8516</v>
      </c>
      <c r="B4940" s="178" t="s">
        <v>8517</v>
      </c>
      <c r="C4940" s="178"/>
      <c r="D4940" s="178"/>
      <c r="E4940" s="179" t="s">
        <v>20</v>
      </c>
      <c r="F4940" s="207">
        <v>2300</v>
      </c>
      <c r="G4940" s="207">
        <f t="shared" si="185"/>
        <v>2070</v>
      </c>
      <c r="H4940" s="231">
        <f t="shared" si="186"/>
        <v>1759.5</v>
      </c>
      <c r="I4940" s="319"/>
      <c r="J4940" s="320"/>
    </row>
    <row r="4941" spans="1:10" ht="37.5">
      <c r="A4941" s="178">
        <v>331507010</v>
      </c>
      <c r="B4941" s="178" t="s">
        <v>8518</v>
      </c>
      <c r="C4941" s="178" t="s">
        <v>8519</v>
      </c>
      <c r="D4941" s="178"/>
      <c r="E4941" s="179" t="s">
        <v>20</v>
      </c>
      <c r="F4941" s="207">
        <v>1600</v>
      </c>
      <c r="G4941" s="207">
        <f t="shared" si="185"/>
        <v>1440</v>
      </c>
      <c r="H4941" s="231">
        <f t="shared" si="186"/>
        <v>1224</v>
      </c>
      <c r="I4941" s="319"/>
      <c r="J4941" s="320"/>
    </row>
    <row r="4942" spans="1:10">
      <c r="A4942" s="178">
        <v>331507011</v>
      </c>
      <c r="B4942" s="178" t="s">
        <v>8520</v>
      </c>
      <c r="C4942" s="178"/>
      <c r="D4942" s="178"/>
      <c r="E4942" s="179" t="s">
        <v>20</v>
      </c>
      <c r="F4942" s="207">
        <v>1700</v>
      </c>
      <c r="G4942" s="207">
        <f t="shared" si="185"/>
        <v>1530</v>
      </c>
      <c r="H4942" s="231">
        <f t="shared" si="186"/>
        <v>1300.5</v>
      </c>
      <c r="I4942" s="319"/>
      <c r="J4942" s="320"/>
    </row>
    <row r="4943" spans="1:10">
      <c r="A4943" s="178">
        <v>331507012</v>
      </c>
      <c r="B4943" s="178" t="s">
        <v>8521</v>
      </c>
      <c r="C4943" s="178"/>
      <c r="D4943" s="178"/>
      <c r="E4943" s="179" t="s">
        <v>20</v>
      </c>
      <c r="F4943" s="207">
        <v>2500</v>
      </c>
      <c r="G4943" s="207">
        <f t="shared" si="185"/>
        <v>2250</v>
      </c>
      <c r="H4943" s="231">
        <f t="shared" si="186"/>
        <v>1912.5</v>
      </c>
      <c r="I4943" s="319"/>
      <c r="J4943" s="320"/>
    </row>
    <row r="4944" spans="1:10">
      <c r="A4944" s="178">
        <v>331507013</v>
      </c>
      <c r="B4944" s="178" t="s">
        <v>8522</v>
      </c>
      <c r="C4944" s="178" t="s">
        <v>8523</v>
      </c>
      <c r="D4944" s="178" t="s">
        <v>8340</v>
      </c>
      <c r="E4944" s="179" t="s">
        <v>20</v>
      </c>
      <c r="F4944" s="207">
        <v>1800</v>
      </c>
      <c r="G4944" s="207">
        <f t="shared" si="185"/>
        <v>1620</v>
      </c>
      <c r="H4944" s="231">
        <f t="shared" si="186"/>
        <v>1377</v>
      </c>
      <c r="I4944" s="319"/>
      <c r="J4944" s="320"/>
    </row>
    <row r="4945" spans="1:10">
      <c r="A4945" s="178">
        <v>331507014</v>
      </c>
      <c r="B4945" s="178" t="s">
        <v>8524</v>
      </c>
      <c r="C4945" s="178"/>
      <c r="D4945" s="178" t="s">
        <v>8340</v>
      </c>
      <c r="E4945" s="179" t="s">
        <v>20</v>
      </c>
      <c r="F4945" s="207">
        <v>3000</v>
      </c>
      <c r="G4945" s="207">
        <f t="shared" si="185"/>
        <v>2700</v>
      </c>
      <c r="H4945" s="231">
        <f t="shared" si="186"/>
        <v>2295</v>
      </c>
      <c r="I4945" s="319"/>
      <c r="J4945" s="320"/>
    </row>
    <row r="4946" spans="1:10">
      <c r="A4946" s="178">
        <v>331508</v>
      </c>
      <c r="B4946" s="178" t="s">
        <v>8525</v>
      </c>
      <c r="C4946" s="178"/>
      <c r="D4946" s="178"/>
      <c r="E4946" s="179"/>
      <c r="F4946" s="171"/>
      <c r="G4946" s="207"/>
      <c r="H4946" s="231"/>
      <c r="I4946" s="319"/>
      <c r="J4946" s="320"/>
    </row>
    <row r="4947" spans="1:10" ht="37.5">
      <c r="A4947" s="178">
        <v>331508001</v>
      </c>
      <c r="B4947" s="178" t="s">
        <v>8526</v>
      </c>
      <c r="C4947" s="178"/>
      <c r="D4947" s="178"/>
      <c r="E4947" s="179" t="s">
        <v>20</v>
      </c>
      <c r="F4947" s="207">
        <v>1500</v>
      </c>
      <c r="G4947" s="207">
        <f t="shared" si="185"/>
        <v>1350</v>
      </c>
      <c r="H4947" s="231">
        <f t="shared" si="186"/>
        <v>1147.5</v>
      </c>
      <c r="I4947" s="319"/>
      <c r="J4947" s="320"/>
    </row>
    <row r="4948" spans="1:10" ht="37.5">
      <c r="A4948" s="178">
        <v>331508002</v>
      </c>
      <c r="B4948" s="178" t="s">
        <v>8527</v>
      </c>
      <c r="C4948" s="178"/>
      <c r="D4948" s="178"/>
      <c r="E4948" s="179" t="s">
        <v>20</v>
      </c>
      <c r="F4948" s="207">
        <v>1500</v>
      </c>
      <c r="G4948" s="207">
        <f t="shared" si="185"/>
        <v>1350</v>
      </c>
      <c r="H4948" s="231">
        <f t="shared" si="186"/>
        <v>1147.5</v>
      </c>
      <c r="I4948" s="319"/>
      <c r="J4948" s="320"/>
    </row>
    <row r="4949" spans="1:10">
      <c r="A4949" s="178">
        <v>331508003</v>
      </c>
      <c r="B4949" s="178" t="s">
        <v>8528</v>
      </c>
      <c r="C4949" s="178"/>
      <c r="D4949" s="178"/>
      <c r="E4949" s="179" t="s">
        <v>20</v>
      </c>
      <c r="F4949" s="207">
        <v>1100</v>
      </c>
      <c r="G4949" s="207">
        <f t="shared" si="185"/>
        <v>990</v>
      </c>
      <c r="H4949" s="231">
        <f t="shared" si="186"/>
        <v>841.5</v>
      </c>
      <c r="I4949" s="319"/>
      <c r="J4949" s="320"/>
    </row>
    <row r="4950" spans="1:10" ht="37.5">
      <c r="A4950" s="178">
        <v>331508004</v>
      </c>
      <c r="B4950" s="178" t="s">
        <v>8529</v>
      </c>
      <c r="C4950" s="178"/>
      <c r="D4950" s="178"/>
      <c r="E4950" s="179" t="s">
        <v>20</v>
      </c>
      <c r="F4950" s="207">
        <v>1400</v>
      </c>
      <c r="G4950" s="207">
        <f t="shared" si="185"/>
        <v>1260</v>
      </c>
      <c r="H4950" s="231">
        <f t="shared" si="186"/>
        <v>1071</v>
      </c>
      <c r="I4950" s="319"/>
      <c r="J4950" s="320"/>
    </row>
    <row r="4951" spans="1:10" ht="37.5">
      <c r="A4951" s="178">
        <v>331508005</v>
      </c>
      <c r="B4951" s="178" t="s">
        <v>8530</v>
      </c>
      <c r="C4951" s="178"/>
      <c r="D4951" s="178"/>
      <c r="E4951" s="179" t="s">
        <v>20</v>
      </c>
      <c r="F4951" s="207">
        <v>2000</v>
      </c>
      <c r="G4951" s="207">
        <f t="shared" si="185"/>
        <v>1800</v>
      </c>
      <c r="H4951" s="231">
        <f t="shared" si="186"/>
        <v>1530</v>
      </c>
      <c r="I4951" s="319"/>
      <c r="J4951" s="320"/>
    </row>
    <row r="4952" spans="1:10">
      <c r="A4952" s="178">
        <v>331509</v>
      </c>
      <c r="B4952" s="178" t="s">
        <v>8531</v>
      </c>
      <c r="C4952" s="178"/>
      <c r="D4952" s="178"/>
      <c r="E4952" s="179"/>
      <c r="F4952" s="171"/>
      <c r="G4952" s="207"/>
      <c r="H4952" s="231"/>
      <c r="I4952" s="319"/>
      <c r="J4952" s="320"/>
    </row>
    <row r="4953" spans="1:10">
      <c r="A4953" s="178">
        <v>331509001</v>
      </c>
      <c r="B4953" s="178" t="s">
        <v>8532</v>
      </c>
      <c r="C4953" s="178"/>
      <c r="D4953" s="178"/>
      <c r="E4953" s="179" t="s">
        <v>20</v>
      </c>
      <c r="F4953" s="207">
        <v>1000</v>
      </c>
      <c r="G4953" s="207">
        <f t="shared" si="185"/>
        <v>900</v>
      </c>
      <c r="H4953" s="231">
        <f t="shared" si="186"/>
        <v>765</v>
      </c>
      <c r="I4953" s="319"/>
      <c r="J4953" s="320"/>
    </row>
    <row r="4954" spans="1:10" ht="37.5">
      <c r="A4954" s="178">
        <v>331509002</v>
      </c>
      <c r="B4954" s="178" t="s">
        <v>8533</v>
      </c>
      <c r="C4954" s="178"/>
      <c r="D4954" s="178"/>
      <c r="E4954" s="179" t="s">
        <v>20</v>
      </c>
      <c r="F4954" s="207">
        <v>1300</v>
      </c>
      <c r="G4954" s="207">
        <f t="shared" si="185"/>
        <v>1170</v>
      </c>
      <c r="H4954" s="231">
        <f t="shared" si="186"/>
        <v>994.5</v>
      </c>
      <c r="I4954" s="319"/>
      <c r="J4954" s="320"/>
    </row>
    <row r="4955" spans="1:10" ht="37.5">
      <c r="A4955" s="178">
        <v>331509003</v>
      </c>
      <c r="B4955" s="178" t="s">
        <v>8534</v>
      </c>
      <c r="C4955" s="178" t="s">
        <v>3410</v>
      </c>
      <c r="D4955" s="178"/>
      <c r="E4955" s="179" t="s">
        <v>20</v>
      </c>
      <c r="F4955" s="207">
        <v>1100</v>
      </c>
      <c r="G4955" s="207">
        <f t="shared" si="185"/>
        <v>990</v>
      </c>
      <c r="H4955" s="231">
        <f t="shared" si="186"/>
        <v>841.5</v>
      </c>
      <c r="I4955" s="319"/>
      <c r="J4955" s="320"/>
    </row>
    <row r="4956" spans="1:10">
      <c r="A4956" s="178">
        <v>331509004</v>
      </c>
      <c r="B4956" s="178" t="s">
        <v>8535</v>
      </c>
      <c r="C4956" s="178"/>
      <c r="D4956" s="178"/>
      <c r="E4956" s="179" t="s">
        <v>20</v>
      </c>
      <c r="F4956" s="207">
        <v>1000</v>
      </c>
      <c r="G4956" s="207">
        <f t="shared" si="185"/>
        <v>900</v>
      </c>
      <c r="H4956" s="231">
        <f t="shared" si="186"/>
        <v>765</v>
      </c>
      <c r="I4956" s="319"/>
      <c r="J4956" s="320"/>
    </row>
    <row r="4957" spans="1:10">
      <c r="A4957" s="178">
        <v>331509005</v>
      </c>
      <c r="B4957" s="178" t="s">
        <v>8536</v>
      </c>
      <c r="C4957" s="178"/>
      <c r="D4957" s="178"/>
      <c r="E4957" s="179" t="s">
        <v>20</v>
      </c>
      <c r="F4957" s="207">
        <v>1000</v>
      </c>
      <c r="G4957" s="207">
        <f t="shared" si="185"/>
        <v>900</v>
      </c>
      <c r="H4957" s="231">
        <f t="shared" si="186"/>
        <v>765</v>
      </c>
      <c r="I4957" s="319"/>
      <c r="J4957" s="320"/>
    </row>
    <row r="4958" spans="1:10">
      <c r="A4958" s="178">
        <v>331509006</v>
      </c>
      <c r="B4958" s="178" t="s">
        <v>8537</v>
      </c>
      <c r="C4958" s="178" t="s">
        <v>8538</v>
      </c>
      <c r="D4958" s="178"/>
      <c r="E4958" s="179" t="s">
        <v>20</v>
      </c>
      <c r="F4958" s="207">
        <v>1000</v>
      </c>
      <c r="G4958" s="207">
        <f t="shared" si="185"/>
        <v>900</v>
      </c>
      <c r="H4958" s="231">
        <f t="shared" si="186"/>
        <v>765</v>
      </c>
      <c r="I4958" s="319" t="s">
        <v>8539</v>
      </c>
      <c r="J4958" s="320"/>
    </row>
    <row r="4959" spans="1:10">
      <c r="A4959" s="178" t="s">
        <v>8540</v>
      </c>
      <c r="B4959" s="178" t="s">
        <v>8541</v>
      </c>
      <c r="C4959" s="178"/>
      <c r="D4959" s="178"/>
      <c r="E4959" s="179" t="s">
        <v>20</v>
      </c>
      <c r="F4959" s="207">
        <v>1400</v>
      </c>
      <c r="G4959" s="207">
        <f t="shared" si="185"/>
        <v>1260</v>
      </c>
      <c r="H4959" s="231">
        <f t="shared" si="186"/>
        <v>1071</v>
      </c>
      <c r="I4959" s="319"/>
      <c r="J4959" s="320"/>
    </row>
    <row r="4960" spans="1:10" ht="37.5">
      <c r="A4960" s="178">
        <v>331509007</v>
      </c>
      <c r="B4960" s="178" t="s">
        <v>8542</v>
      </c>
      <c r="C4960" s="178"/>
      <c r="D4960" s="178"/>
      <c r="E4960" s="179" t="s">
        <v>20</v>
      </c>
      <c r="F4960" s="207">
        <v>1600</v>
      </c>
      <c r="G4960" s="207">
        <f t="shared" si="185"/>
        <v>1440</v>
      </c>
      <c r="H4960" s="231">
        <f t="shared" si="186"/>
        <v>1224</v>
      </c>
      <c r="I4960" s="319"/>
      <c r="J4960" s="320"/>
    </row>
    <row r="4961" spans="1:10" ht="37.5">
      <c r="A4961" s="178">
        <v>331509008</v>
      </c>
      <c r="B4961" s="178" t="s">
        <v>8543</v>
      </c>
      <c r="C4961" s="178"/>
      <c r="D4961" s="178"/>
      <c r="E4961" s="179" t="s">
        <v>20</v>
      </c>
      <c r="F4961" s="207">
        <v>2300</v>
      </c>
      <c r="G4961" s="207">
        <f t="shared" si="185"/>
        <v>2070</v>
      </c>
      <c r="H4961" s="231">
        <f t="shared" si="186"/>
        <v>1759.5</v>
      </c>
      <c r="I4961" s="319"/>
      <c r="J4961" s="320"/>
    </row>
    <row r="4962" spans="1:10">
      <c r="A4962" s="178">
        <v>331509009</v>
      </c>
      <c r="B4962" s="178" t="s">
        <v>8544</v>
      </c>
      <c r="C4962" s="178"/>
      <c r="D4962" s="178"/>
      <c r="E4962" s="179" t="s">
        <v>20</v>
      </c>
      <c r="F4962" s="207">
        <v>1000</v>
      </c>
      <c r="G4962" s="207">
        <f t="shared" si="185"/>
        <v>900</v>
      </c>
      <c r="H4962" s="231">
        <f t="shared" si="186"/>
        <v>765</v>
      </c>
      <c r="I4962" s="319"/>
      <c r="J4962" s="320"/>
    </row>
    <row r="4963" spans="1:10">
      <c r="A4963" s="178">
        <v>331510</v>
      </c>
      <c r="B4963" s="178" t="s">
        <v>8545</v>
      </c>
      <c r="C4963" s="178"/>
      <c r="D4963" s="178"/>
      <c r="E4963" s="179"/>
      <c r="F4963" s="171"/>
      <c r="G4963" s="207"/>
      <c r="H4963" s="231"/>
      <c r="I4963" s="319"/>
      <c r="J4963" s="320"/>
    </row>
    <row r="4964" spans="1:10">
      <c r="A4964" s="178">
        <v>331510001</v>
      </c>
      <c r="B4964" s="178" t="s">
        <v>8546</v>
      </c>
      <c r="C4964" s="178"/>
      <c r="D4964" s="178"/>
      <c r="E4964" s="179" t="s">
        <v>20</v>
      </c>
      <c r="F4964" s="207">
        <v>1500</v>
      </c>
      <c r="G4964" s="207">
        <f t="shared" si="185"/>
        <v>1350</v>
      </c>
      <c r="H4964" s="231">
        <f t="shared" si="186"/>
        <v>1147.5</v>
      </c>
      <c r="I4964" s="319"/>
      <c r="J4964" s="320"/>
    </row>
    <row r="4965" spans="1:10">
      <c r="A4965" s="178">
        <v>331510002</v>
      </c>
      <c r="B4965" s="178" t="s">
        <v>8547</v>
      </c>
      <c r="C4965" s="178"/>
      <c r="D4965" s="178"/>
      <c r="E4965" s="179" t="s">
        <v>20</v>
      </c>
      <c r="F4965" s="171">
        <v>1260</v>
      </c>
      <c r="G4965" s="207">
        <f t="shared" si="185"/>
        <v>1134</v>
      </c>
      <c r="H4965" s="231">
        <f t="shared" si="186"/>
        <v>963.9</v>
      </c>
      <c r="I4965" s="319"/>
      <c r="J4965" s="320"/>
    </row>
    <row r="4966" spans="1:10">
      <c r="A4966" s="178">
        <v>331510003</v>
      </c>
      <c r="B4966" s="178" t="s">
        <v>8548</v>
      </c>
      <c r="C4966" s="178"/>
      <c r="D4966" s="178"/>
      <c r="E4966" s="179" t="s">
        <v>20</v>
      </c>
      <c r="F4966" s="207">
        <v>1200</v>
      </c>
      <c r="G4966" s="207">
        <f t="shared" si="185"/>
        <v>1080</v>
      </c>
      <c r="H4966" s="231">
        <f t="shared" si="186"/>
        <v>918</v>
      </c>
      <c r="I4966" s="319"/>
      <c r="J4966" s="320"/>
    </row>
    <row r="4967" spans="1:10">
      <c r="A4967" s="178">
        <v>331510004</v>
      </c>
      <c r="B4967" s="178" t="s">
        <v>8549</v>
      </c>
      <c r="C4967" s="178" t="s">
        <v>8160</v>
      </c>
      <c r="D4967" s="178"/>
      <c r="E4967" s="179" t="s">
        <v>20</v>
      </c>
      <c r="F4967" s="207">
        <v>2000</v>
      </c>
      <c r="G4967" s="207">
        <f t="shared" si="185"/>
        <v>1800</v>
      </c>
      <c r="H4967" s="231">
        <f t="shared" si="186"/>
        <v>1530</v>
      </c>
      <c r="I4967" s="319"/>
      <c r="J4967" s="320"/>
    </row>
    <row r="4968" spans="1:10">
      <c r="A4968" s="178">
        <v>331510005</v>
      </c>
      <c r="B4968" s="178" t="s">
        <v>8550</v>
      </c>
      <c r="C4968" s="178"/>
      <c r="D4968" s="178"/>
      <c r="E4968" s="179" t="s">
        <v>20</v>
      </c>
      <c r="F4968" s="207">
        <v>1800</v>
      </c>
      <c r="G4968" s="207">
        <f t="shared" si="185"/>
        <v>1620</v>
      </c>
      <c r="H4968" s="231">
        <f t="shared" si="186"/>
        <v>1377</v>
      </c>
      <c r="I4968" s="319"/>
      <c r="J4968" s="320"/>
    </row>
    <row r="4969" spans="1:10">
      <c r="A4969" s="178">
        <v>331510006</v>
      </c>
      <c r="B4969" s="178" t="s">
        <v>8551</v>
      </c>
      <c r="C4969" s="178" t="s">
        <v>8552</v>
      </c>
      <c r="D4969" s="178"/>
      <c r="E4969" s="179" t="s">
        <v>20</v>
      </c>
      <c r="F4969" s="171">
        <v>1500</v>
      </c>
      <c r="G4969" s="207">
        <v>1350</v>
      </c>
      <c r="H4969" s="207">
        <v>1148</v>
      </c>
      <c r="I4969" s="319"/>
      <c r="J4969" s="320"/>
    </row>
    <row r="4970" spans="1:10">
      <c r="A4970" s="178">
        <v>331510007</v>
      </c>
      <c r="B4970" s="178" t="s">
        <v>8553</v>
      </c>
      <c r="C4970" s="178"/>
      <c r="D4970" s="178"/>
      <c r="E4970" s="179" t="s">
        <v>20</v>
      </c>
      <c r="F4970" s="207">
        <v>1700</v>
      </c>
      <c r="G4970" s="207">
        <f t="shared" si="185"/>
        <v>1530</v>
      </c>
      <c r="H4970" s="231">
        <f t="shared" si="186"/>
        <v>1300.5</v>
      </c>
      <c r="I4970" s="319"/>
      <c r="J4970" s="320"/>
    </row>
    <row r="4971" spans="1:10">
      <c r="A4971" s="178">
        <v>331510008</v>
      </c>
      <c r="B4971" s="178" t="s">
        <v>8554</v>
      </c>
      <c r="C4971" s="178"/>
      <c r="D4971" s="178"/>
      <c r="E4971" s="179" t="s">
        <v>20</v>
      </c>
      <c r="F4971" s="207">
        <v>1700</v>
      </c>
      <c r="G4971" s="207">
        <f t="shared" si="185"/>
        <v>1530</v>
      </c>
      <c r="H4971" s="231">
        <f t="shared" si="186"/>
        <v>1300.5</v>
      </c>
      <c r="I4971" s="319"/>
      <c r="J4971" s="320"/>
    </row>
    <row r="4972" spans="1:10">
      <c r="A4972" s="178">
        <v>331510009</v>
      </c>
      <c r="B4972" s="178" t="s">
        <v>8555</v>
      </c>
      <c r="C4972" s="178"/>
      <c r="D4972" s="178"/>
      <c r="E4972" s="179" t="s">
        <v>20</v>
      </c>
      <c r="F4972" s="207">
        <v>1200</v>
      </c>
      <c r="G4972" s="207">
        <f t="shared" si="185"/>
        <v>1080</v>
      </c>
      <c r="H4972" s="231">
        <f t="shared" si="186"/>
        <v>918</v>
      </c>
      <c r="I4972" s="319"/>
      <c r="J4972" s="320"/>
    </row>
    <row r="4973" spans="1:10">
      <c r="A4973" s="178">
        <v>331510010</v>
      </c>
      <c r="B4973" s="178" t="s">
        <v>8556</v>
      </c>
      <c r="C4973" s="178"/>
      <c r="D4973" s="178"/>
      <c r="E4973" s="179" t="s">
        <v>20</v>
      </c>
      <c r="F4973" s="207">
        <v>1700</v>
      </c>
      <c r="G4973" s="207">
        <f t="shared" si="185"/>
        <v>1530</v>
      </c>
      <c r="H4973" s="231">
        <f t="shared" si="186"/>
        <v>1300.5</v>
      </c>
      <c r="I4973" s="319"/>
      <c r="J4973" s="320"/>
    </row>
    <row r="4974" spans="1:10">
      <c r="A4974" s="178">
        <v>331511</v>
      </c>
      <c r="B4974" s="178" t="s">
        <v>8557</v>
      </c>
      <c r="C4974" s="178"/>
      <c r="D4974" s="178"/>
      <c r="E4974" s="179"/>
      <c r="F4974" s="171"/>
      <c r="G4974" s="207"/>
      <c r="H4974" s="231"/>
      <c r="I4974" s="319"/>
      <c r="J4974" s="320"/>
    </row>
    <row r="4975" spans="1:10">
      <c r="A4975" s="178">
        <v>331511001</v>
      </c>
      <c r="B4975" s="178" t="s">
        <v>8558</v>
      </c>
      <c r="C4975" s="178"/>
      <c r="D4975" s="178"/>
      <c r="E4975" s="179" t="s">
        <v>20</v>
      </c>
      <c r="F4975" s="171">
        <v>1350</v>
      </c>
      <c r="G4975" s="207">
        <v>1215</v>
      </c>
      <c r="H4975" s="207">
        <v>1033</v>
      </c>
      <c r="I4975" s="319"/>
      <c r="J4975" s="320"/>
    </row>
    <row r="4976" spans="1:10" ht="37.5">
      <c r="A4976" s="178">
        <v>331511002</v>
      </c>
      <c r="B4976" s="178" t="s">
        <v>8559</v>
      </c>
      <c r="C4976" s="178"/>
      <c r="D4976" s="178"/>
      <c r="E4976" s="179" t="s">
        <v>20</v>
      </c>
      <c r="F4976" s="207">
        <v>1600</v>
      </c>
      <c r="G4976" s="207">
        <f t="shared" si="185"/>
        <v>1440</v>
      </c>
      <c r="H4976" s="231">
        <f t="shared" si="186"/>
        <v>1224</v>
      </c>
      <c r="I4976" s="319"/>
      <c r="J4976" s="320"/>
    </row>
    <row r="4977" spans="1:10" ht="37.5">
      <c r="A4977" s="178">
        <v>331511003</v>
      </c>
      <c r="B4977" s="178" t="s">
        <v>8560</v>
      </c>
      <c r="C4977" s="178" t="s">
        <v>8561</v>
      </c>
      <c r="D4977" s="178"/>
      <c r="E4977" s="179" t="s">
        <v>20</v>
      </c>
      <c r="F4977" s="207">
        <v>1600</v>
      </c>
      <c r="G4977" s="207">
        <f t="shared" si="185"/>
        <v>1440</v>
      </c>
      <c r="H4977" s="231">
        <f t="shared" si="186"/>
        <v>1224</v>
      </c>
      <c r="I4977" s="319" t="s">
        <v>8562</v>
      </c>
      <c r="J4977" s="320"/>
    </row>
    <row r="4978" spans="1:10" ht="37.5">
      <c r="A4978" s="178" t="s">
        <v>8563</v>
      </c>
      <c r="B4978" s="192" t="s">
        <v>8564</v>
      </c>
      <c r="C4978" s="178"/>
      <c r="D4978" s="178"/>
      <c r="E4978" s="179" t="s">
        <v>20</v>
      </c>
      <c r="F4978" s="207">
        <v>1900</v>
      </c>
      <c r="G4978" s="207">
        <f t="shared" si="185"/>
        <v>1710</v>
      </c>
      <c r="H4978" s="231">
        <f t="shared" si="186"/>
        <v>1453.5</v>
      </c>
      <c r="I4978" s="319"/>
      <c r="J4978" s="320"/>
    </row>
    <row r="4979" spans="1:10">
      <c r="A4979" s="178">
        <v>331511004</v>
      </c>
      <c r="B4979" s="178" t="s">
        <v>8565</v>
      </c>
      <c r="C4979" s="178"/>
      <c r="D4979" s="178"/>
      <c r="E4979" s="179" t="s">
        <v>20</v>
      </c>
      <c r="F4979" s="171">
        <v>1400</v>
      </c>
      <c r="G4979" s="207">
        <v>1260</v>
      </c>
      <c r="H4979" s="207">
        <v>1071</v>
      </c>
      <c r="I4979" s="319"/>
      <c r="J4979" s="320"/>
    </row>
    <row r="4980" spans="1:10" ht="37.5">
      <c r="A4980" s="178">
        <v>331511005</v>
      </c>
      <c r="B4980" s="178" t="s">
        <v>8566</v>
      </c>
      <c r="C4980" s="178" t="s">
        <v>8567</v>
      </c>
      <c r="D4980" s="178"/>
      <c r="E4980" s="179" t="s">
        <v>20</v>
      </c>
      <c r="F4980" s="207">
        <v>1000</v>
      </c>
      <c r="G4980" s="207">
        <f t="shared" si="185"/>
        <v>900</v>
      </c>
      <c r="H4980" s="231">
        <f t="shared" si="186"/>
        <v>765</v>
      </c>
      <c r="I4980" s="319"/>
      <c r="J4980" s="320"/>
    </row>
    <row r="4981" spans="1:10">
      <c r="A4981" s="178">
        <v>331512</v>
      </c>
      <c r="B4981" s="178" t="s">
        <v>8568</v>
      </c>
      <c r="C4981" s="178"/>
      <c r="D4981" s="178"/>
      <c r="E4981" s="179"/>
      <c r="F4981" s="171"/>
      <c r="G4981" s="207"/>
      <c r="H4981" s="231"/>
      <c r="I4981" s="319"/>
      <c r="J4981" s="320"/>
    </row>
    <row r="4982" spans="1:10">
      <c r="A4982" s="178">
        <v>331512001</v>
      </c>
      <c r="B4982" s="178" t="s">
        <v>8569</v>
      </c>
      <c r="C4982" s="178"/>
      <c r="D4982" s="178"/>
      <c r="E4982" s="179" t="s">
        <v>20</v>
      </c>
      <c r="F4982" s="207">
        <v>1400</v>
      </c>
      <c r="G4982" s="207">
        <f t="shared" si="185"/>
        <v>1260</v>
      </c>
      <c r="H4982" s="231">
        <f t="shared" si="186"/>
        <v>1071</v>
      </c>
      <c r="I4982" s="319"/>
      <c r="J4982" s="320"/>
    </row>
    <row r="4983" spans="1:10">
      <c r="A4983" s="178">
        <v>331512002</v>
      </c>
      <c r="B4983" s="178" t="s">
        <v>8570</v>
      </c>
      <c r="C4983" s="178"/>
      <c r="D4983" s="178"/>
      <c r="E4983" s="179" t="s">
        <v>20</v>
      </c>
      <c r="F4983" s="207">
        <v>1100</v>
      </c>
      <c r="G4983" s="207">
        <f t="shared" si="185"/>
        <v>990</v>
      </c>
      <c r="H4983" s="231">
        <f t="shared" si="186"/>
        <v>841.5</v>
      </c>
      <c r="I4983" s="319"/>
      <c r="J4983" s="320"/>
    </row>
    <row r="4984" spans="1:10">
      <c r="A4984" s="178">
        <v>331512003</v>
      </c>
      <c r="B4984" s="178" t="s">
        <v>8571</v>
      </c>
      <c r="C4984" s="178"/>
      <c r="D4984" s="178"/>
      <c r="E4984" s="179" t="s">
        <v>20</v>
      </c>
      <c r="F4984" s="207">
        <v>1300</v>
      </c>
      <c r="G4984" s="207">
        <f t="shared" si="185"/>
        <v>1170</v>
      </c>
      <c r="H4984" s="231">
        <f t="shared" si="186"/>
        <v>994.5</v>
      </c>
      <c r="I4984" s="319"/>
      <c r="J4984" s="320"/>
    </row>
    <row r="4985" spans="1:10">
      <c r="A4985" s="178">
        <v>331512004</v>
      </c>
      <c r="B4985" s="178" t="s">
        <v>8572</v>
      </c>
      <c r="C4985" s="178"/>
      <c r="D4985" s="178"/>
      <c r="E4985" s="179" t="s">
        <v>20</v>
      </c>
      <c r="F4985" s="207">
        <v>1100</v>
      </c>
      <c r="G4985" s="207">
        <f t="shared" si="185"/>
        <v>990</v>
      </c>
      <c r="H4985" s="231">
        <f t="shared" si="186"/>
        <v>841.5</v>
      </c>
      <c r="I4985" s="319"/>
      <c r="J4985" s="320"/>
    </row>
    <row r="4986" spans="1:10">
      <c r="A4986" s="178">
        <v>331512005</v>
      </c>
      <c r="B4986" s="178" t="s">
        <v>8573</v>
      </c>
      <c r="C4986" s="178"/>
      <c r="D4986" s="178"/>
      <c r="E4986" s="179" t="s">
        <v>20</v>
      </c>
      <c r="F4986" s="207">
        <v>1300</v>
      </c>
      <c r="G4986" s="207">
        <f t="shared" si="185"/>
        <v>1170</v>
      </c>
      <c r="H4986" s="231">
        <f t="shared" si="186"/>
        <v>994.5</v>
      </c>
      <c r="I4986" s="319"/>
      <c r="J4986" s="320"/>
    </row>
    <row r="4987" spans="1:10">
      <c r="A4987" s="178">
        <v>331512006</v>
      </c>
      <c r="B4987" s="178" t="s">
        <v>8574</v>
      </c>
      <c r="C4987" s="178"/>
      <c r="D4987" s="178"/>
      <c r="E4987" s="179" t="s">
        <v>20</v>
      </c>
      <c r="F4987" s="207">
        <v>1100</v>
      </c>
      <c r="G4987" s="207">
        <f t="shared" si="185"/>
        <v>990</v>
      </c>
      <c r="H4987" s="231">
        <f t="shared" si="186"/>
        <v>841.5</v>
      </c>
      <c r="I4987" s="319"/>
      <c r="J4987" s="320"/>
    </row>
    <row r="4988" spans="1:10">
      <c r="A4988" s="178">
        <v>331512007</v>
      </c>
      <c r="B4988" s="178" t="s">
        <v>8575</v>
      </c>
      <c r="C4988" s="178"/>
      <c r="D4988" s="178"/>
      <c r="E4988" s="179" t="s">
        <v>20</v>
      </c>
      <c r="F4988" s="207">
        <v>1700</v>
      </c>
      <c r="G4988" s="207">
        <f t="shared" si="185"/>
        <v>1530</v>
      </c>
      <c r="H4988" s="231">
        <f t="shared" si="186"/>
        <v>1300.5</v>
      </c>
      <c r="I4988" s="319"/>
      <c r="J4988" s="320"/>
    </row>
    <row r="4989" spans="1:10">
      <c r="A4989" s="178">
        <v>331512008</v>
      </c>
      <c r="B4989" s="178" t="s">
        <v>8576</v>
      </c>
      <c r="C4989" s="178"/>
      <c r="D4989" s="178"/>
      <c r="E4989" s="179" t="s">
        <v>20</v>
      </c>
      <c r="F4989" s="207">
        <v>1700</v>
      </c>
      <c r="G4989" s="207">
        <f t="shared" si="185"/>
        <v>1530</v>
      </c>
      <c r="H4989" s="231">
        <f t="shared" si="186"/>
        <v>1300.5</v>
      </c>
      <c r="I4989" s="319"/>
      <c r="J4989" s="320"/>
    </row>
    <row r="4990" spans="1:10">
      <c r="A4990" s="178">
        <v>331512009</v>
      </c>
      <c r="B4990" s="178" t="s">
        <v>8577</v>
      </c>
      <c r="C4990" s="178"/>
      <c r="D4990" s="178"/>
      <c r="E4990" s="179" t="s">
        <v>20</v>
      </c>
      <c r="F4990" s="207">
        <v>1700</v>
      </c>
      <c r="G4990" s="207">
        <f t="shared" si="185"/>
        <v>1530</v>
      </c>
      <c r="H4990" s="231">
        <f t="shared" si="186"/>
        <v>1300.5</v>
      </c>
      <c r="I4990" s="319"/>
      <c r="J4990" s="320"/>
    </row>
    <row r="4991" spans="1:10">
      <c r="A4991" s="178">
        <v>331512010</v>
      </c>
      <c r="B4991" s="178" t="s">
        <v>8578</v>
      </c>
      <c r="C4991" s="178"/>
      <c r="D4991" s="178"/>
      <c r="E4991" s="179" t="s">
        <v>20</v>
      </c>
      <c r="F4991" s="207">
        <v>1500</v>
      </c>
      <c r="G4991" s="207">
        <f t="shared" si="185"/>
        <v>1350</v>
      </c>
      <c r="H4991" s="231">
        <f t="shared" si="186"/>
        <v>1147.5</v>
      </c>
      <c r="I4991" s="319"/>
      <c r="J4991" s="320"/>
    </row>
    <row r="4992" spans="1:10" ht="37.5">
      <c r="A4992" s="178">
        <v>331512011</v>
      </c>
      <c r="B4992" s="178" t="s">
        <v>8579</v>
      </c>
      <c r="C4992" s="178"/>
      <c r="D4992" s="178"/>
      <c r="E4992" s="179" t="s">
        <v>20</v>
      </c>
      <c r="F4992" s="207">
        <v>1500</v>
      </c>
      <c r="G4992" s="207">
        <f t="shared" si="185"/>
        <v>1350</v>
      </c>
      <c r="H4992" s="231">
        <f t="shared" si="186"/>
        <v>1147.5</v>
      </c>
      <c r="I4992" s="319"/>
      <c r="J4992" s="320"/>
    </row>
    <row r="4993" spans="1:10" ht="56.25">
      <c r="A4993" s="178">
        <v>331512012</v>
      </c>
      <c r="B4993" s="178" t="s">
        <v>8580</v>
      </c>
      <c r="C4993" s="178" t="s">
        <v>8581</v>
      </c>
      <c r="D4993" s="178" t="s">
        <v>8582</v>
      </c>
      <c r="E4993" s="179" t="s">
        <v>20</v>
      </c>
      <c r="F4993" s="207">
        <v>1600</v>
      </c>
      <c r="G4993" s="207">
        <f t="shared" si="185"/>
        <v>1440</v>
      </c>
      <c r="H4993" s="231">
        <f t="shared" si="186"/>
        <v>1224</v>
      </c>
      <c r="I4993" s="319"/>
      <c r="J4993" s="320"/>
    </row>
    <row r="4994" spans="1:10">
      <c r="A4994" s="178">
        <v>331512013</v>
      </c>
      <c r="B4994" s="178" t="s">
        <v>8583</v>
      </c>
      <c r="C4994" s="178"/>
      <c r="D4994" s="178"/>
      <c r="E4994" s="179" t="s">
        <v>20</v>
      </c>
      <c r="F4994" s="207">
        <v>1500</v>
      </c>
      <c r="G4994" s="207">
        <f t="shared" ref="G4994:G5057" si="187">F4994*90%</f>
        <v>1350</v>
      </c>
      <c r="H4994" s="231">
        <f t="shared" ref="H4994:H5057" si="188">G4994*85%</f>
        <v>1147.5</v>
      </c>
      <c r="I4994" s="319"/>
      <c r="J4994" s="320"/>
    </row>
    <row r="4995" spans="1:10" ht="37.5">
      <c r="A4995" s="178">
        <v>331512014</v>
      </c>
      <c r="B4995" s="178" t="s">
        <v>8584</v>
      </c>
      <c r="C4995" s="178" t="s">
        <v>8585</v>
      </c>
      <c r="D4995" s="178"/>
      <c r="E4995" s="179" t="s">
        <v>20</v>
      </c>
      <c r="F4995" s="207">
        <v>1500</v>
      </c>
      <c r="G4995" s="207">
        <f t="shared" si="187"/>
        <v>1350</v>
      </c>
      <c r="H4995" s="231">
        <f t="shared" si="188"/>
        <v>1147.5</v>
      </c>
      <c r="I4995" s="319"/>
      <c r="J4995" s="320"/>
    </row>
    <row r="4996" spans="1:10" ht="46.5" customHeight="1">
      <c r="A4996" s="178">
        <v>331512015</v>
      </c>
      <c r="B4996" s="178" t="s">
        <v>8586</v>
      </c>
      <c r="C4996" s="178"/>
      <c r="D4996" s="178"/>
      <c r="E4996" s="179" t="s">
        <v>20</v>
      </c>
      <c r="F4996" s="207">
        <v>1500</v>
      </c>
      <c r="G4996" s="207">
        <f t="shared" si="187"/>
        <v>1350</v>
      </c>
      <c r="H4996" s="231">
        <f t="shared" si="188"/>
        <v>1147.5</v>
      </c>
      <c r="I4996" s="319" t="s">
        <v>8587</v>
      </c>
      <c r="J4996" s="320"/>
    </row>
    <row r="4997" spans="1:10">
      <c r="A4997" s="178" t="s">
        <v>8588</v>
      </c>
      <c r="B4997" s="178" t="s">
        <v>8589</v>
      </c>
      <c r="C4997" s="178"/>
      <c r="D4997" s="178"/>
      <c r="E4997" s="179" t="s">
        <v>20</v>
      </c>
      <c r="F4997" s="207">
        <v>200</v>
      </c>
      <c r="G4997" s="207">
        <f t="shared" si="187"/>
        <v>180</v>
      </c>
      <c r="H4997" s="231">
        <f t="shared" si="188"/>
        <v>153</v>
      </c>
      <c r="I4997" s="319"/>
      <c r="J4997" s="320"/>
    </row>
    <row r="4998" spans="1:10" ht="37.5">
      <c r="A4998" s="178" t="s">
        <v>8590</v>
      </c>
      <c r="B4998" s="178" t="s">
        <v>8591</v>
      </c>
      <c r="C4998" s="178"/>
      <c r="D4998" s="178"/>
      <c r="E4998" s="179" t="s">
        <v>20</v>
      </c>
      <c r="F4998" s="207">
        <v>200</v>
      </c>
      <c r="G4998" s="207">
        <f t="shared" si="187"/>
        <v>180</v>
      </c>
      <c r="H4998" s="231">
        <f t="shared" si="188"/>
        <v>153</v>
      </c>
      <c r="I4998" s="319"/>
      <c r="J4998" s="320"/>
    </row>
    <row r="4999" spans="1:10">
      <c r="A4999" s="178">
        <v>331512016</v>
      </c>
      <c r="B4999" s="178" t="s">
        <v>8592</v>
      </c>
      <c r="C4999" s="178"/>
      <c r="D4999" s="178"/>
      <c r="E4999" s="179" t="s">
        <v>20</v>
      </c>
      <c r="F4999" s="207">
        <v>1500</v>
      </c>
      <c r="G4999" s="207">
        <f t="shared" si="187"/>
        <v>1350</v>
      </c>
      <c r="H4999" s="231">
        <f t="shared" si="188"/>
        <v>1147.5</v>
      </c>
      <c r="I4999" s="319"/>
      <c r="J4999" s="320"/>
    </row>
    <row r="5000" spans="1:10" ht="56.25">
      <c r="A5000" s="178">
        <v>331512017</v>
      </c>
      <c r="B5000" s="178" t="s">
        <v>8593</v>
      </c>
      <c r="C5000" s="178"/>
      <c r="D5000" s="178" t="s">
        <v>8594</v>
      </c>
      <c r="E5000" s="179" t="s">
        <v>20</v>
      </c>
      <c r="F5000" s="171">
        <v>1500</v>
      </c>
      <c r="G5000" s="207">
        <f t="shared" si="187"/>
        <v>1350</v>
      </c>
      <c r="H5000" s="231">
        <f t="shared" si="188"/>
        <v>1147.5</v>
      </c>
      <c r="I5000" s="319"/>
      <c r="J5000" s="320"/>
    </row>
    <row r="5001" spans="1:10">
      <c r="A5001" s="178">
        <v>331512018</v>
      </c>
      <c r="B5001" s="178" t="s">
        <v>8595</v>
      </c>
      <c r="C5001" s="178"/>
      <c r="D5001" s="178"/>
      <c r="E5001" s="179" t="s">
        <v>20</v>
      </c>
      <c r="F5001" s="207">
        <v>1700</v>
      </c>
      <c r="G5001" s="207">
        <f t="shared" si="187"/>
        <v>1530</v>
      </c>
      <c r="H5001" s="231">
        <f t="shared" si="188"/>
        <v>1300.5</v>
      </c>
      <c r="I5001" s="319"/>
      <c r="J5001" s="320"/>
    </row>
    <row r="5002" spans="1:10">
      <c r="A5002" s="178">
        <v>331512019</v>
      </c>
      <c r="B5002" s="178" t="s">
        <v>8596</v>
      </c>
      <c r="C5002" s="178" t="s">
        <v>8597</v>
      </c>
      <c r="D5002" s="178"/>
      <c r="E5002" s="179" t="s">
        <v>20</v>
      </c>
      <c r="F5002" s="207">
        <v>1500</v>
      </c>
      <c r="G5002" s="207">
        <f t="shared" si="187"/>
        <v>1350</v>
      </c>
      <c r="H5002" s="231">
        <f t="shared" si="188"/>
        <v>1147.5</v>
      </c>
      <c r="I5002" s="319"/>
      <c r="J5002" s="320"/>
    </row>
    <row r="5003" spans="1:10">
      <c r="A5003" s="178">
        <v>331512020</v>
      </c>
      <c r="B5003" s="178" t="s">
        <v>8598</v>
      </c>
      <c r="C5003" s="178" t="s">
        <v>8599</v>
      </c>
      <c r="D5003" s="178"/>
      <c r="E5003" s="179" t="s">
        <v>20</v>
      </c>
      <c r="F5003" s="207">
        <v>1600</v>
      </c>
      <c r="G5003" s="207">
        <f t="shared" si="187"/>
        <v>1440</v>
      </c>
      <c r="H5003" s="231">
        <f t="shared" si="188"/>
        <v>1224</v>
      </c>
      <c r="I5003" s="319"/>
      <c r="J5003" s="320"/>
    </row>
    <row r="5004" spans="1:10">
      <c r="A5004" s="178">
        <v>331513</v>
      </c>
      <c r="B5004" s="178" t="s">
        <v>8600</v>
      </c>
      <c r="C5004" s="178"/>
      <c r="D5004" s="178"/>
      <c r="E5004" s="179"/>
      <c r="F5004" s="171"/>
      <c r="G5004" s="207"/>
      <c r="H5004" s="231"/>
      <c r="I5004" s="319"/>
      <c r="J5004" s="320"/>
    </row>
    <row r="5005" spans="1:10">
      <c r="A5005" s="178">
        <v>331513001</v>
      </c>
      <c r="B5005" s="178" t="s">
        <v>8601</v>
      </c>
      <c r="C5005" s="178"/>
      <c r="D5005" s="178"/>
      <c r="E5005" s="179" t="s">
        <v>20</v>
      </c>
      <c r="F5005" s="207">
        <v>1500</v>
      </c>
      <c r="G5005" s="207">
        <f t="shared" si="187"/>
        <v>1350</v>
      </c>
      <c r="H5005" s="231">
        <f t="shared" si="188"/>
        <v>1147.5</v>
      </c>
      <c r="I5005" s="319"/>
      <c r="J5005" s="320"/>
    </row>
    <row r="5006" spans="1:10">
      <c r="A5006" s="178">
        <v>331513002</v>
      </c>
      <c r="B5006" s="178" t="s">
        <v>8602</v>
      </c>
      <c r="C5006" s="178"/>
      <c r="D5006" s="178"/>
      <c r="E5006" s="179" t="s">
        <v>20</v>
      </c>
      <c r="F5006" s="207">
        <v>1800</v>
      </c>
      <c r="G5006" s="207">
        <f t="shared" si="187"/>
        <v>1620</v>
      </c>
      <c r="H5006" s="231">
        <f t="shared" si="188"/>
        <v>1377</v>
      </c>
      <c r="I5006" s="319"/>
      <c r="J5006" s="320"/>
    </row>
    <row r="5007" spans="1:10">
      <c r="A5007" s="178">
        <v>331513003</v>
      </c>
      <c r="B5007" s="178" t="s">
        <v>8603</v>
      </c>
      <c r="C5007" s="178" t="s">
        <v>8604</v>
      </c>
      <c r="D5007" s="178"/>
      <c r="E5007" s="179" t="s">
        <v>20</v>
      </c>
      <c r="F5007" s="207">
        <v>1200</v>
      </c>
      <c r="G5007" s="207">
        <f t="shared" si="187"/>
        <v>1080</v>
      </c>
      <c r="H5007" s="231">
        <f t="shared" si="188"/>
        <v>918</v>
      </c>
      <c r="I5007" s="319"/>
      <c r="J5007" s="320"/>
    </row>
    <row r="5008" spans="1:10">
      <c r="A5008" s="178">
        <v>331513004</v>
      </c>
      <c r="B5008" s="178" t="s">
        <v>8605</v>
      </c>
      <c r="C5008" s="178"/>
      <c r="D5008" s="178"/>
      <c r="E5008" s="179" t="s">
        <v>20</v>
      </c>
      <c r="F5008" s="207">
        <v>1600</v>
      </c>
      <c r="G5008" s="207">
        <f t="shared" si="187"/>
        <v>1440</v>
      </c>
      <c r="H5008" s="231">
        <f t="shared" si="188"/>
        <v>1224</v>
      </c>
      <c r="I5008" s="319"/>
      <c r="J5008" s="320"/>
    </row>
    <row r="5009" spans="1:10">
      <c r="A5009" s="178">
        <v>331513005</v>
      </c>
      <c r="B5009" s="178" t="s">
        <v>8606</v>
      </c>
      <c r="C5009" s="178"/>
      <c r="D5009" s="178"/>
      <c r="E5009" s="179" t="s">
        <v>20</v>
      </c>
      <c r="F5009" s="207">
        <v>1800</v>
      </c>
      <c r="G5009" s="207">
        <f t="shared" si="187"/>
        <v>1620</v>
      </c>
      <c r="H5009" s="231">
        <f t="shared" si="188"/>
        <v>1377</v>
      </c>
      <c r="I5009" s="319"/>
      <c r="J5009" s="320"/>
    </row>
    <row r="5010" spans="1:10">
      <c r="A5010" s="178">
        <v>331513006</v>
      </c>
      <c r="B5010" s="178" t="s">
        <v>8607</v>
      </c>
      <c r="C5010" s="178"/>
      <c r="D5010" s="178"/>
      <c r="E5010" s="179" t="s">
        <v>20</v>
      </c>
      <c r="F5010" s="207">
        <v>1800</v>
      </c>
      <c r="G5010" s="207">
        <f t="shared" si="187"/>
        <v>1620</v>
      </c>
      <c r="H5010" s="231">
        <f t="shared" si="188"/>
        <v>1377</v>
      </c>
      <c r="I5010" s="319"/>
      <c r="J5010" s="320"/>
    </row>
    <row r="5011" spans="1:10">
      <c r="A5011" s="178">
        <v>331513007</v>
      </c>
      <c r="B5011" s="178" t="s">
        <v>8608</v>
      </c>
      <c r="C5011" s="178"/>
      <c r="D5011" s="178"/>
      <c r="E5011" s="179" t="s">
        <v>20</v>
      </c>
      <c r="F5011" s="207">
        <v>1700</v>
      </c>
      <c r="G5011" s="207">
        <f t="shared" si="187"/>
        <v>1530</v>
      </c>
      <c r="H5011" s="231">
        <f t="shared" si="188"/>
        <v>1300.5</v>
      </c>
      <c r="I5011" s="319"/>
      <c r="J5011" s="320"/>
    </row>
    <row r="5012" spans="1:10">
      <c r="A5012" s="178">
        <v>331513008</v>
      </c>
      <c r="B5012" s="178" t="s">
        <v>8609</v>
      </c>
      <c r="C5012" s="178"/>
      <c r="D5012" s="178"/>
      <c r="E5012" s="179" t="s">
        <v>20</v>
      </c>
      <c r="F5012" s="207">
        <v>1100</v>
      </c>
      <c r="G5012" s="207">
        <f t="shared" si="187"/>
        <v>990</v>
      </c>
      <c r="H5012" s="231">
        <f t="shared" si="188"/>
        <v>841.5</v>
      </c>
      <c r="I5012" s="319"/>
      <c r="J5012" s="320"/>
    </row>
    <row r="5013" spans="1:10">
      <c r="A5013" s="178">
        <v>331513009</v>
      </c>
      <c r="B5013" s="178" t="s">
        <v>8610</v>
      </c>
      <c r="C5013" s="178" t="s">
        <v>8611</v>
      </c>
      <c r="D5013" s="178"/>
      <c r="E5013" s="179" t="s">
        <v>20</v>
      </c>
      <c r="F5013" s="171">
        <v>700</v>
      </c>
      <c r="G5013" s="207">
        <v>630</v>
      </c>
      <c r="H5013" s="207">
        <v>536</v>
      </c>
      <c r="I5013" s="319"/>
      <c r="J5013" s="320"/>
    </row>
    <row r="5014" spans="1:10">
      <c r="A5014" s="178">
        <v>331514</v>
      </c>
      <c r="B5014" s="178" t="s">
        <v>8612</v>
      </c>
      <c r="C5014" s="178"/>
      <c r="D5014" s="178"/>
      <c r="E5014" s="179"/>
      <c r="F5014" s="171"/>
      <c r="G5014" s="207"/>
      <c r="H5014" s="231"/>
      <c r="I5014" s="319"/>
      <c r="J5014" s="320"/>
    </row>
    <row r="5015" spans="1:10">
      <c r="A5015" s="178">
        <v>331514001</v>
      </c>
      <c r="B5015" s="178" t="s">
        <v>8612</v>
      </c>
      <c r="C5015" s="178"/>
      <c r="D5015" s="178"/>
      <c r="E5015" s="179" t="s">
        <v>8613</v>
      </c>
      <c r="F5015" s="207">
        <v>3400</v>
      </c>
      <c r="G5015" s="207">
        <f t="shared" ref="G5015:G5016" si="189">F5015*90%</f>
        <v>3060</v>
      </c>
      <c r="H5015" s="231">
        <f t="shared" ref="H5015:H5016" si="190">G5015*85%</f>
        <v>2601</v>
      </c>
      <c r="I5015" s="319"/>
      <c r="J5015" s="320"/>
    </row>
    <row r="5016" spans="1:10">
      <c r="A5016" s="178">
        <v>331514002</v>
      </c>
      <c r="B5016" s="178" t="s">
        <v>8614</v>
      </c>
      <c r="C5016" s="178" t="s">
        <v>8615</v>
      </c>
      <c r="D5016" s="178"/>
      <c r="E5016" s="179" t="s">
        <v>8616</v>
      </c>
      <c r="F5016" s="207">
        <v>3100</v>
      </c>
      <c r="G5016" s="207">
        <f t="shared" si="189"/>
        <v>2790</v>
      </c>
      <c r="H5016" s="231">
        <f t="shared" si="190"/>
        <v>2371.5</v>
      </c>
      <c r="I5016" s="319"/>
      <c r="J5016" s="320"/>
    </row>
    <row r="5017" spans="1:10">
      <c r="A5017" s="178">
        <v>331515</v>
      </c>
      <c r="B5017" s="178" t="s">
        <v>8617</v>
      </c>
      <c r="C5017" s="178"/>
      <c r="D5017" s="178"/>
      <c r="E5017" s="179"/>
      <c r="F5017" s="171"/>
      <c r="G5017" s="207"/>
      <c r="H5017" s="231"/>
      <c r="I5017" s="319"/>
      <c r="J5017" s="320"/>
    </row>
    <row r="5018" spans="1:10" ht="37.5">
      <c r="A5018" s="178">
        <v>331515001</v>
      </c>
      <c r="B5018" s="178" t="s">
        <v>8618</v>
      </c>
      <c r="C5018" s="178"/>
      <c r="D5018" s="178"/>
      <c r="E5018" s="179" t="s">
        <v>20</v>
      </c>
      <c r="F5018" s="171">
        <v>1200</v>
      </c>
      <c r="G5018" s="207">
        <v>1080</v>
      </c>
      <c r="H5018" s="207">
        <v>918</v>
      </c>
      <c r="I5018" s="319"/>
      <c r="J5018" s="320"/>
    </row>
    <row r="5019" spans="1:10" ht="37.5">
      <c r="A5019" s="178">
        <v>331515002</v>
      </c>
      <c r="B5019" s="178" t="s">
        <v>8619</v>
      </c>
      <c r="C5019" s="178"/>
      <c r="D5019" s="178"/>
      <c r="E5019" s="179" t="s">
        <v>20</v>
      </c>
      <c r="F5019" s="207">
        <v>1200</v>
      </c>
      <c r="G5019" s="207">
        <f t="shared" si="187"/>
        <v>1080</v>
      </c>
      <c r="H5019" s="231">
        <f t="shared" si="188"/>
        <v>918</v>
      </c>
      <c r="I5019" s="319"/>
      <c r="J5019" s="320"/>
    </row>
    <row r="5020" spans="1:10" ht="37.5">
      <c r="A5020" s="178">
        <v>331515003</v>
      </c>
      <c r="B5020" s="178" t="s">
        <v>8620</v>
      </c>
      <c r="C5020" s="178"/>
      <c r="D5020" s="178"/>
      <c r="E5020" s="179" t="s">
        <v>20</v>
      </c>
      <c r="F5020" s="207">
        <v>1300</v>
      </c>
      <c r="G5020" s="207">
        <f t="shared" si="187"/>
        <v>1170</v>
      </c>
      <c r="H5020" s="231">
        <f t="shared" si="188"/>
        <v>994.5</v>
      </c>
      <c r="I5020" s="319"/>
      <c r="J5020" s="320"/>
    </row>
    <row r="5021" spans="1:10" ht="37.5">
      <c r="A5021" s="178">
        <v>331515004</v>
      </c>
      <c r="B5021" s="178" t="s">
        <v>8621</v>
      </c>
      <c r="C5021" s="178"/>
      <c r="D5021" s="178"/>
      <c r="E5021" s="179" t="s">
        <v>20</v>
      </c>
      <c r="F5021" s="207">
        <v>1400</v>
      </c>
      <c r="G5021" s="207">
        <f t="shared" si="187"/>
        <v>1260</v>
      </c>
      <c r="H5021" s="231">
        <f t="shared" si="188"/>
        <v>1071</v>
      </c>
      <c r="I5021" s="319"/>
      <c r="J5021" s="320"/>
    </row>
    <row r="5022" spans="1:10" ht="37.5">
      <c r="A5022" s="178">
        <v>331515005</v>
      </c>
      <c r="B5022" s="178" t="s">
        <v>8622</v>
      </c>
      <c r="C5022" s="178"/>
      <c r="D5022" s="178"/>
      <c r="E5022" s="179" t="s">
        <v>20</v>
      </c>
      <c r="F5022" s="207">
        <v>1450</v>
      </c>
      <c r="G5022" s="207">
        <f t="shared" si="187"/>
        <v>1305</v>
      </c>
      <c r="H5022" s="231">
        <f t="shared" si="188"/>
        <v>1109.25</v>
      </c>
      <c r="I5022" s="319"/>
      <c r="J5022" s="320"/>
    </row>
    <row r="5023" spans="1:10" ht="37.5">
      <c r="A5023" s="178">
        <v>331515006</v>
      </c>
      <c r="B5023" s="178" t="s">
        <v>8623</v>
      </c>
      <c r="C5023" s="178"/>
      <c r="D5023" s="178"/>
      <c r="E5023" s="179" t="s">
        <v>20</v>
      </c>
      <c r="F5023" s="207">
        <v>1500</v>
      </c>
      <c r="G5023" s="207">
        <f t="shared" si="187"/>
        <v>1350</v>
      </c>
      <c r="H5023" s="231">
        <f t="shared" si="188"/>
        <v>1147.5</v>
      </c>
      <c r="I5023" s="319"/>
      <c r="J5023" s="320"/>
    </row>
    <row r="5024" spans="1:10">
      <c r="A5024" s="178">
        <v>331515007</v>
      </c>
      <c r="B5024" s="178" t="s">
        <v>8624</v>
      </c>
      <c r="C5024" s="178"/>
      <c r="D5024" s="178"/>
      <c r="E5024" s="179" t="s">
        <v>20</v>
      </c>
      <c r="F5024" s="207">
        <v>1350</v>
      </c>
      <c r="G5024" s="207">
        <f t="shared" si="187"/>
        <v>1215</v>
      </c>
      <c r="H5024" s="231">
        <f t="shared" si="188"/>
        <v>1032.75</v>
      </c>
      <c r="I5024" s="319"/>
      <c r="J5024" s="320"/>
    </row>
    <row r="5025" spans="1:10" ht="37.5">
      <c r="A5025" s="178">
        <v>331515008</v>
      </c>
      <c r="B5025" s="178" t="s">
        <v>8625</v>
      </c>
      <c r="C5025" s="178"/>
      <c r="D5025" s="178"/>
      <c r="E5025" s="179" t="s">
        <v>20</v>
      </c>
      <c r="F5025" s="207">
        <v>1000</v>
      </c>
      <c r="G5025" s="207">
        <f t="shared" si="187"/>
        <v>900</v>
      </c>
      <c r="H5025" s="231">
        <f t="shared" si="188"/>
        <v>765</v>
      </c>
      <c r="I5025" s="319"/>
      <c r="J5025" s="320"/>
    </row>
    <row r="5026" spans="1:10" ht="37.5">
      <c r="A5026" s="178">
        <v>331515009</v>
      </c>
      <c r="B5026" s="178" t="s">
        <v>8626</v>
      </c>
      <c r="C5026" s="178" t="s">
        <v>8627</v>
      </c>
      <c r="D5026" s="178"/>
      <c r="E5026" s="179" t="s">
        <v>20</v>
      </c>
      <c r="F5026" s="207">
        <v>1200</v>
      </c>
      <c r="G5026" s="207">
        <f t="shared" si="187"/>
        <v>1080</v>
      </c>
      <c r="H5026" s="231">
        <f t="shared" si="188"/>
        <v>918</v>
      </c>
      <c r="I5026" s="319"/>
      <c r="J5026" s="320"/>
    </row>
    <row r="5027" spans="1:10">
      <c r="A5027" s="178">
        <v>331515010</v>
      </c>
      <c r="B5027" s="178" t="s">
        <v>8628</v>
      </c>
      <c r="C5027" s="178"/>
      <c r="D5027" s="178"/>
      <c r="E5027" s="179" t="s">
        <v>656</v>
      </c>
      <c r="F5027" s="207">
        <v>1500</v>
      </c>
      <c r="G5027" s="207">
        <f t="shared" si="187"/>
        <v>1350</v>
      </c>
      <c r="H5027" s="231">
        <f t="shared" si="188"/>
        <v>1147.5</v>
      </c>
      <c r="I5027" s="319"/>
      <c r="J5027" s="320"/>
    </row>
    <row r="5028" spans="1:10">
      <c r="A5028" s="178">
        <v>331516</v>
      </c>
      <c r="B5028" s="178" t="s">
        <v>8629</v>
      </c>
      <c r="C5028" s="178"/>
      <c r="D5028" s="178"/>
      <c r="E5028" s="179"/>
      <c r="G5028" s="207"/>
      <c r="H5028" s="231"/>
      <c r="I5028" s="319"/>
      <c r="J5028" s="320"/>
    </row>
    <row r="5029" spans="1:10" ht="37.5">
      <c r="A5029" s="178">
        <v>331516001</v>
      </c>
      <c r="B5029" s="178" t="s">
        <v>8630</v>
      </c>
      <c r="C5029" s="178" t="s">
        <v>8631</v>
      </c>
      <c r="D5029" s="178"/>
      <c r="E5029" s="179" t="s">
        <v>20</v>
      </c>
      <c r="F5029" s="171">
        <v>1200</v>
      </c>
      <c r="G5029" s="207">
        <f t="shared" si="187"/>
        <v>1080</v>
      </c>
      <c r="H5029" s="231">
        <f t="shared" si="188"/>
        <v>918</v>
      </c>
      <c r="I5029" s="319"/>
      <c r="J5029" s="320"/>
    </row>
    <row r="5030" spans="1:10">
      <c r="A5030" s="178">
        <v>331517</v>
      </c>
      <c r="B5030" s="178" t="s">
        <v>8632</v>
      </c>
      <c r="C5030" s="178"/>
      <c r="D5030" s="178"/>
      <c r="E5030" s="179"/>
      <c r="F5030" s="171"/>
      <c r="G5030" s="207"/>
      <c r="H5030" s="231"/>
      <c r="I5030" s="319"/>
      <c r="J5030" s="320"/>
    </row>
    <row r="5031" spans="1:10">
      <c r="A5031" s="178">
        <v>331517001</v>
      </c>
      <c r="B5031" s="178" t="s">
        <v>8633</v>
      </c>
      <c r="C5031" s="178"/>
      <c r="D5031" s="178"/>
      <c r="E5031" s="179" t="s">
        <v>20</v>
      </c>
      <c r="F5031" s="207">
        <v>1200</v>
      </c>
      <c r="G5031" s="207">
        <f t="shared" si="187"/>
        <v>1080</v>
      </c>
      <c r="H5031" s="231">
        <f t="shared" si="188"/>
        <v>918</v>
      </c>
      <c r="I5031" s="319"/>
      <c r="J5031" s="320"/>
    </row>
    <row r="5032" spans="1:10">
      <c r="A5032" s="178">
        <v>331517002</v>
      </c>
      <c r="B5032" s="178" t="s">
        <v>8634</v>
      </c>
      <c r="C5032" s="178"/>
      <c r="D5032" s="178"/>
      <c r="E5032" s="179" t="s">
        <v>20</v>
      </c>
      <c r="F5032" s="207">
        <v>1300</v>
      </c>
      <c r="G5032" s="207">
        <f t="shared" si="187"/>
        <v>1170</v>
      </c>
      <c r="H5032" s="231">
        <f t="shared" si="188"/>
        <v>994.5</v>
      </c>
      <c r="I5032" s="319"/>
      <c r="J5032" s="320"/>
    </row>
    <row r="5033" spans="1:10">
      <c r="A5033" s="178">
        <v>331517003</v>
      </c>
      <c r="B5033" s="178" t="s">
        <v>8635</v>
      </c>
      <c r="C5033" s="178"/>
      <c r="D5033" s="178"/>
      <c r="E5033" s="179" t="s">
        <v>20</v>
      </c>
      <c r="F5033" s="207">
        <v>1200</v>
      </c>
      <c r="G5033" s="207">
        <f t="shared" si="187"/>
        <v>1080</v>
      </c>
      <c r="H5033" s="231">
        <f t="shared" si="188"/>
        <v>918</v>
      </c>
      <c r="I5033" s="319"/>
      <c r="J5033" s="320"/>
    </row>
    <row r="5034" spans="1:10" ht="37.5">
      <c r="A5034" s="178">
        <v>331517004</v>
      </c>
      <c r="B5034" s="178" t="s">
        <v>8636</v>
      </c>
      <c r="C5034" s="178" t="s">
        <v>8637</v>
      </c>
      <c r="D5034" s="178"/>
      <c r="E5034" s="179" t="s">
        <v>20</v>
      </c>
      <c r="F5034" s="207">
        <v>1600</v>
      </c>
      <c r="G5034" s="207">
        <f t="shared" si="187"/>
        <v>1440</v>
      </c>
      <c r="H5034" s="231">
        <f t="shared" si="188"/>
        <v>1224</v>
      </c>
      <c r="I5034" s="319"/>
      <c r="J5034" s="320"/>
    </row>
    <row r="5035" spans="1:10">
      <c r="A5035" s="178">
        <v>331518</v>
      </c>
      <c r="B5035" s="178" t="s">
        <v>8638</v>
      </c>
      <c r="C5035" s="178"/>
      <c r="D5035" s="178"/>
      <c r="E5035" s="179"/>
      <c r="F5035" s="171"/>
      <c r="G5035" s="207"/>
      <c r="H5035" s="231"/>
      <c r="I5035" s="319"/>
      <c r="J5035" s="320"/>
    </row>
    <row r="5036" spans="1:10" ht="37.5">
      <c r="A5036" s="178">
        <v>331518001</v>
      </c>
      <c r="B5036" s="178" t="s">
        <v>8639</v>
      </c>
      <c r="C5036" s="178"/>
      <c r="D5036" s="178"/>
      <c r="E5036" s="179" t="s">
        <v>20</v>
      </c>
      <c r="F5036" s="207">
        <v>1000</v>
      </c>
      <c r="G5036" s="207">
        <f t="shared" si="187"/>
        <v>900</v>
      </c>
      <c r="H5036" s="231">
        <f t="shared" si="188"/>
        <v>765</v>
      </c>
      <c r="I5036" s="319"/>
      <c r="J5036" s="320"/>
    </row>
    <row r="5037" spans="1:10">
      <c r="A5037" s="178">
        <v>331518002</v>
      </c>
      <c r="B5037" s="178" t="s">
        <v>8640</v>
      </c>
      <c r="C5037" s="178" t="s">
        <v>8641</v>
      </c>
      <c r="D5037" s="178"/>
      <c r="E5037" s="179" t="s">
        <v>20</v>
      </c>
      <c r="F5037" s="207">
        <v>1200</v>
      </c>
      <c r="G5037" s="207">
        <f t="shared" si="187"/>
        <v>1080</v>
      </c>
      <c r="H5037" s="231">
        <f t="shared" si="188"/>
        <v>918</v>
      </c>
      <c r="I5037" s="319"/>
      <c r="J5037" s="320"/>
    </row>
    <row r="5038" spans="1:10">
      <c r="A5038" s="178">
        <v>331518003</v>
      </c>
      <c r="B5038" s="178" t="s">
        <v>8642</v>
      </c>
      <c r="C5038" s="178"/>
      <c r="D5038" s="178"/>
      <c r="E5038" s="179" t="s">
        <v>20</v>
      </c>
      <c r="F5038" s="207">
        <v>1200</v>
      </c>
      <c r="G5038" s="207">
        <f t="shared" si="187"/>
        <v>1080</v>
      </c>
      <c r="H5038" s="231">
        <f t="shared" si="188"/>
        <v>918</v>
      </c>
      <c r="I5038" s="319"/>
      <c r="J5038" s="320"/>
    </row>
    <row r="5039" spans="1:10">
      <c r="A5039" s="178">
        <v>331518004</v>
      </c>
      <c r="B5039" s="178" t="s">
        <v>8643</v>
      </c>
      <c r="C5039" s="178"/>
      <c r="D5039" s="178"/>
      <c r="E5039" s="179" t="s">
        <v>20</v>
      </c>
      <c r="F5039" s="207">
        <v>1200</v>
      </c>
      <c r="G5039" s="207">
        <f t="shared" si="187"/>
        <v>1080</v>
      </c>
      <c r="H5039" s="231">
        <f t="shared" si="188"/>
        <v>918</v>
      </c>
      <c r="I5039" s="319"/>
      <c r="J5039" s="320"/>
    </row>
    <row r="5040" spans="1:10">
      <c r="A5040" s="178">
        <v>331518005</v>
      </c>
      <c r="B5040" s="178" t="s">
        <v>8644</v>
      </c>
      <c r="C5040" s="178"/>
      <c r="D5040" s="178"/>
      <c r="E5040" s="179" t="s">
        <v>20</v>
      </c>
      <c r="F5040" s="207">
        <v>1100</v>
      </c>
      <c r="G5040" s="207">
        <f t="shared" si="187"/>
        <v>990</v>
      </c>
      <c r="H5040" s="231">
        <f t="shared" si="188"/>
        <v>841.5</v>
      </c>
      <c r="I5040" s="319"/>
      <c r="J5040" s="320"/>
    </row>
    <row r="5041" spans="1:10">
      <c r="A5041" s="178">
        <v>331518006</v>
      </c>
      <c r="B5041" s="178" t="s">
        <v>8645</v>
      </c>
      <c r="C5041" s="178" t="s">
        <v>8646</v>
      </c>
      <c r="D5041" s="178"/>
      <c r="E5041" s="179" t="s">
        <v>20</v>
      </c>
      <c r="F5041" s="207">
        <v>1200</v>
      </c>
      <c r="G5041" s="207">
        <f t="shared" si="187"/>
        <v>1080</v>
      </c>
      <c r="H5041" s="231">
        <f t="shared" si="188"/>
        <v>918</v>
      </c>
      <c r="I5041" s="319"/>
      <c r="J5041" s="320"/>
    </row>
    <row r="5042" spans="1:10" ht="37.5">
      <c r="A5042" s="178">
        <v>331518007</v>
      </c>
      <c r="B5042" s="178" t="s">
        <v>8647</v>
      </c>
      <c r="C5042" s="178" t="s">
        <v>8648</v>
      </c>
      <c r="D5042" s="178"/>
      <c r="E5042" s="179" t="s">
        <v>20</v>
      </c>
      <c r="F5042" s="207">
        <v>1600</v>
      </c>
      <c r="G5042" s="207">
        <f t="shared" si="187"/>
        <v>1440</v>
      </c>
      <c r="H5042" s="231">
        <f t="shared" si="188"/>
        <v>1224</v>
      </c>
      <c r="I5042" s="319"/>
      <c r="J5042" s="320"/>
    </row>
    <row r="5043" spans="1:10">
      <c r="A5043" s="178">
        <v>331519</v>
      </c>
      <c r="B5043" s="178" t="s">
        <v>8649</v>
      </c>
      <c r="C5043" s="178"/>
      <c r="D5043" s="178"/>
      <c r="E5043" s="179"/>
      <c r="F5043" s="171"/>
      <c r="G5043" s="207"/>
      <c r="H5043" s="231"/>
      <c r="I5043" s="319"/>
      <c r="J5043" s="320"/>
    </row>
    <row r="5044" spans="1:10" ht="37.5">
      <c r="A5044" s="178">
        <v>331519001</v>
      </c>
      <c r="B5044" s="178" t="s">
        <v>8650</v>
      </c>
      <c r="C5044" s="178" t="s">
        <v>8651</v>
      </c>
      <c r="D5044" s="178"/>
      <c r="E5044" s="179" t="s">
        <v>8652</v>
      </c>
      <c r="F5044" s="207">
        <v>1200</v>
      </c>
      <c r="G5044" s="207">
        <f t="shared" si="187"/>
        <v>1080</v>
      </c>
      <c r="H5044" s="231">
        <f t="shared" si="188"/>
        <v>918</v>
      </c>
      <c r="I5044" s="319"/>
      <c r="J5044" s="320"/>
    </row>
    <row r="5045" spans="1:10" ht="56.25">
      <c r="A5045" s="178">
        <v>331519002</v>
      </c>
      <c r="B5045" s="178" t="s">
        <v>8653</v>
      </c>
      <c r="C5045" s="178" t="s">
        <v>8654</v>
      </c>
      <c r="D5045" s="178"/>
      <c r="E5045" s="179" t="s">
        <v>20</v>
      </c>
      <c r="F5045" s="207">
        <v>1500</v>
      </c>
      <c r="G5045" s="207">
        <f t="shared" si="187"/>
        <v>1350</v>
      </c>
      <c r="H5045" s="231">
        <f t="shared" si="188"/>
        <v>1147.5</v>
      </c>
      <c r="I5045" s="319"/>
      <c r="J5045" s="320"/>
    </row>
    <row r="5046" spans="1:10" ht="37.5">
      <c r="A5046" s="178">
        <v>331519003</v>
      </c>
      <c r="B5046" s="178" t="s">
        <v>8655</v>
      </c>
      <c r="C5046" s="178" t="s">
        <v>8656</v>
      </c>
      <c r="D5046" s="178"/>
      <c r="E5046" s="179" t="s">
        <v>20</v>
      </c>
      <c r="F5046" s="207">
        <v>2400</v>
      </c>
      <c r="G5046" s="207">
        <f t="shared" si="187"/>
        <v>2160</v>
      </c>
      <c r="H5046" s="231">
        <f t="shared" si="188"/>
        <v>1836</v>
      </c>
      <c r="I5046" s="319"/>
      <c r="J5046" s="320"/>
    </row>
    <row r="5047" spans="1:10" ht="37.5">
      <c r="A5047" s="178">
        <v>331519004</v>
      </c>
      <c r="B5047" s="178" t="s">
        <v>8657</v>
      </c>
      <c r="C5047" s="178" t="s">
        <v>8658</v>
      </c>
      <c r="D5047" s="178"/>
      <c r="E5047" s="179" t="s">
        <v>20</v>
      </c>
      <c r="F5047" s="207">
        <v>2700</v>
      </c>
      <c r="G5047" s="207">
        <f t="shared" si="187"/>
        <v>2430</v>
      </c>
      <c r="H5047" s="231">
        <f t="shared" si="188"/>
        <v>2065.5</v>
      </c>
      <c r="I5047" s="319"/>
      <c r="J5047" s="320"/>
    </row>
    <row r="5048" spans="1:10" ht="37.5">
      <c r="A5048" s="178">
        <v>331519005</v>
      </c>
      <c r="B5048" s="178" t="s">
        <v>8659</v>
      </c>
      <c r="C5048" s="178" t="s">
        <v>8660</v>
      </c>
      <c r="D5048" s="178"/>
      <c r="E5048" s="179" t="s">
        <v>20</v>
      </c>
      <c r="F5048" s="207">
        <v>2200</v>
      </c>
      <c r="G5048" s="207">
        <f t="shared" si="187"/>
        <v>1980</v>
      </c>
      <c r="H5048" s="231">
        <f t="shared" si="188"/>
        <v>1683</v>
      </c>
      <c r="I5048" s="319"/>
      <c r="J5048" s="320"/>
    </row>
    <row r="5049" spans="1:10" ht="37.5">
      <c r="A5049" s="178">
        <v>331519006</v>
      </c>
      <c r="B5049" s="178" t="s">
        <v>8661</v>
      </c>
      <c r="C5049" s="178" t="s">
        <v>8662</v>
      </c>
      <c r="D5049" s="178"/>
      <c r="E5049" s="179" t="s">
        <v>20</v>
      </c>
      <c r="F5049" s="207">
        <v>2200</v>
      </c>
      <c r="G5049" s="207">
        <f t="shared" si="187"/>
        <v>1980</v>
      </c>
      <c r="H5049" s="231">
        <f t="shared" si="188"/>
        <v>1683</v>
      </c>
      <c r="I5049" s="319"/>
      <c r="J5049" s="320"/>
    </row>
    <row r="5050" spans="1:10">
      <c r="A5050" s="178">
        <v>331519007</v>
      </c>
      <c r="B5050" s="178" t="s">
        <v>8663</v>
      </c>
      <c r="C5050" s="178" t="s">
        <v>8664</v>
      </c>
      <c r="D5050" s="178"/>
      <c r="E5050" s="179" t="s">
        <v>20</v>
      </c>
      <c r="F5050" s="171">
        <v>2100</v>
      </c>
      <c r="G5050" s="207">
        <v>1890</v>
      </c>
      <c r="H5050" s="207">
        <v>1607</v>
      </c>
      <c r="I5050" s="319"/>
      <c r="J5050" s="320"/>
    </row>
    <row r="5051" spans="1:10">
      <c r="A5051" s="178">
        <v>331519008</v>
      </c>
      <c r="B5051" s="178" t="s">
        <v>8665</v>
      </c>
      <c r="C5051" s="178"/>
      <c r="D5051" s="178"/>
      <c r="E5051" s="179" t="s">
        <v>20</v>
      </c>
      <c r="F5051" s="207">
        <v>1200</v>
      </c>
      <c r="G5051" s="207">
        <f t="shared" si="187"/>
        <v>1080</v>
      </c>
      <c r="H5051" s="231">
        <f t="shared" si="188"/>
        <v>918</v>
      </c>
      <c r="I5051" s="319"/>
      <c r="J5051" s="320"/>
    </row>
    <row r="5052" spans="1:10" ht="37.5">
      <c r="A5052" s="178">
        <v>331519009</v>
      </c>
      <c r="B5052" s="178" t="s">
        <v>8666</v>
      </c>
      <c r="C5052" s="178" t="s">
        <v>8667</v>
      </c>
      <c r="D5052" s="178"/>
      <c r="E5052" s="179" t="s">
        <v>20</v>
      </c>
      <c r="F5052" s="207">
        <v>1600</v>
      </c>
      <c r="G5052" s="207">
        <f t="shared" si="187"/>
        <v>1440</v>
      </c>
      <c r="H5052" s="231">
        <f t="shared" si="188"/>
        <v>1224</v>
      </c>
      <c r="I5052" s="319"/>
      <c r="J5052" s="320"/>
    </row>
    <row r="5053" spans="1:10" ht="37.5">
      <c r="A5053" s="178">
        <v>331519010</v>
      </c>
      <c r="B5053" s="178" t="s">
        <v>8668</v>
      </c>
      <c r="C5053" s="178" t="s">
        <v>8669</v>
      </c>
      <c r="D5053" s="178"/>
      <c r="E5053" s="179" t="s">
        <v>20</v>
      </c>
      <c r="F5053" s="207">
        <v>3000</v>
      </c>
      <c r="G5053" s="207">
        <f t="shared" si="187"/>
        <v>2700</v>
      </c>
      <c r="H5053" s="231">
        <f t="shared" si="188"/>
        <v>2295</v>
      </c>
      <c r="I5053" s="319"/>
      <c r="J5053" s="320"/>
    </row>
    <row r="5054" spans="1:10" ht="37.5">
      <c r="A5054" s="178">
        <v>331519011</v>
      </c>
      <c r="B5054" s="178" t="s">
        <v>8670</v>
      </c>
      <c r="C5054" s="178" t="s">
        <v>8671</v>
      </c>
      <c r="D5054" s="178"/>
      <c r="E5054" s="179" t="s">
        <v>8672</v>
      </c>
      <c r="F5054" s="207">
        <v>1800</v>
      </c>
      <c r="G5054" s="207">
        <f t="shared" si="187"/>
        <v>1620</v>
      </c>
      <c r="H5054" s="231">
        <f t="shared" si="188"/>
        <v>1377</v>
      </c>
      <c r="I5054" s="319"/>
      <c r="J5054" s="320"/>
    </row>
    <row r="5055" spans="1:10" ht="37.5">
      <c r="A5055" s="178">
        <v>331519012</v>
      </c>
      <c r="B5055" s="178" t="s">
        <v>8673</v>
      </c>
      <c r="C5055" s="178" t="s">
        <v>8674</v>
      </c>
      <c r="D5055" s="178"/>
      <c r="E5055" s="179" t="s">
        <v>8616</v>
      </c>
      <c r="F5055" s="207">
        <v>1300</v>
      </c>
      <c r="G5055" s="207">
        <f t="shared" si="187"/>
        <v>1170</v>
      </c>
      <c r="H5055" s="231">
        <f t="shared" si="188"/>
        <v>994.5</v>
      </c>
      <c r="I5055" s="319"/>
      <c r="J5055" s="320"/>
    </row>
    <row r="5056" spans="1:10" ht="93.75">
      <c r="A5056" s="178">
        <v>331519013</v>
      </c>
      <c r="B5056" s="178" t="s">
        <v>8675</v>
      </c>
      <c r="C5056" s="178" t="s">
        <v>8676</v>
      </c>
      <c r="D5056" s="178"/>
      <c r="E5056" s="179" t="s">
        <v>599</v>
      </c>
      <c r="F5056" s="207">
        <v>2900</v>
      </c>
      <c r="G5056" s="207">
        <f t="shared" si="187"/>
        <v>2610</v>
      </c>
      <c r="H5056" s="231">
        <f t="shared" si="188"/>
        <v>2218.5</v>
      </c>
      <c r="I5056" s="319"/>
      <c r="J5056" s="320"/>
    </row>
    <row r="5057" spans="1:10">
      <c r="A5057" s="178">
        <v>331519014</v>
      </c>
      <c r="B5057" s="178" t="s">
        <v>8677</v>
      </c>
      <c r="C5057" s="178"/>
      <c r="D5057" s="178"/>
      <c r="E5057" s="179" t="s">
        <v>599</v>
      </c>
      <c r="F5057" s="207">
        <v>2200</v>
      </c>
      <c r="G5057" s="207">
        <f t="shared" si="187"/>
        <v>1980</v>
      </c>
      <c r="H5057" s="231">
        <f t="shared" si="188"/>
        <v>1683</v>
      </c>
      <c r="I5057" s="319"/>
      <c r="J5057" s="320"/>
    </row>
    <row r="5058" spans="1:10" ht="37.5">
      <c r="A5058" s="178">
        <v>331519015</v>
      </c>
      <c r="B5058" s="178" t="s">
        <v>8678</v>
      </c>
      <c r="C5058" s="178"/>
      <c r="D5058" s="178"/>
      <c r="E5058" s="179" t="s">
        <v>8679</v>
      </c>
      <c r="F5058" s="207">
        <v>1400</v>
      </c>
      <c r="G5058" s="207">
        <f t="shared" ref="G5058:G5120" si="191">F5058*90%</f>
        <v>1260</v>
      </c>
      <c r="H5058" s="231">
        <f t="shared" ref="H5058:H5120" si="192">G5058*85%</f>
        <v>1071</v>
      </c>
      <c r="I5058" s="319"/>
      <c r="J5058" s="320"/>
    </row>
    <row r="5059" spans="1:10">
      <c r="A5059" s="178">
        <v>331519016</v>
      </c>
      <c r="B5059" s="178" t="s">
        <v>8680</v>
      </c>
      <c r="C5059" s="178"/>
      <c r="D5059" s="178"/>
      <c r="E5059" s="179" t="s">
        <v>691</v>
      </c>
      <c r="F5059" s="207">
        <v>1000</v>
      </c>
      <c r="G5059" s="207">
        <f t="shared" si="191"/>
        <v>900</v>
      </c>
      <c r="H5059" s="231">
        <f t="shared" si="192"/>
        <v>765</v>
      </c>
      <c r="I5059" s="319"/>
      <c r="J5059" s="320"/>
    </row>
    <row r="5060" spans="1:10">
      <c r="A5060" s="178">
        <v>331519017</v>
      </c>
      <c r="B5060" s="178" t="s">
        <v>8681</v>
      </c>
      <c r="C5060" s="178" t="s">
        <v>8682</v>
      </c>
      <c r="D5060" s="178"/>
      <c r="E5060" s="179" t="s">
        <v>20</v>
      </c>
      <c r="F5060" s="207">
        <v>1000</v>
      </c>
      <c r="G5060" s="207">
        <f t="shared" si="191"/>
        <v>900</v>
      </c>
      <c r="H5060" s="231">
        <f t="shared" si="192"/>
        <v>765</v>
      </c>
      <c r="I5060" s="319"/>
      <c r="J5060" s="320"/>
    </row>
    <row r="5061" spans="1:10">
      <c r="A5061" s="178">
        <v>331520</v>
      </c>
      <c r="B5061" s="178" t="s">
        <v>8683</v>
      </c>
      <c r="C5061" s="178"/>
      <c r="D5061" s="178"/>
      <c r="E5061" s="179"/>
      <c r="F5061" s="171"/>
      <c r="G5061" s="207"/>
      <c r="H5061" s="231"/>
      <c r="I5061" s="319"/>
      <c r="J5061" s="320"/>
    </row>
    <row r="5062" spans="1:10">
      <c r="A5062" s="178">
        <v>331520001</v>
      </c>
      <c r="B5062" s="178" t="s">
        <v>8684</v>
      </c>
      <c r="C5062" s="178"/>
      <c r="D5062" s="178"/>
      <c r="E5062" s="179" t="s">
        <v>20</v>
      </c>
      <c r="F5062" s="207">
        <v>1200</v>
      </c>
      <c r="G5062" s="207">
        <f t="shared" si="191"/>
        <v>1080</v>
      </c>
      <c r="H5062" s="231">
        <f t="shared" si="192"/>
        <v>918</v>
      </c>
      <c r="I5062" s="319"/>
      <c r="J5062" s="320"/>
    </row>
    <row r="5063" spans="1:10" ht="37.5">
      <c r="A5063" s="178">
        <v>331520002</v>
      </c>
      <c r="B5063" s="178" t="s">
        <v>8685</v>
      </c>
      <c r="C5063" s="178" t="s">
        <v>8686</v>
      </c>
      <c r="D5063" s="178"/>
      <c r="E5063" s="179" t="s">
        <v>20</v>
      </c>
      <c r="F5063" s="207">
        <v>1300</v>
      </c>
      <c r="G5063" s="207">
        <f t="shared" si="191"/>
        <v>1170</v>
      </c>
      <c r="H5063" s="231">
        <f t="shared" si="192"/>
        <v>994.5</v>
      </c>
      <c r="I5063" s="319"/>
      <c r="J5063" s="320"/>
    </row>
    <row r="5064" spans="1:10" ht="39.75" customHeight="1">
      <c r="A5064" s="178">
        <v>331520003</v>
      </c>
      <c r="B5064" s="178" t="s">
        <v>8687</v>
      </c>
      <c r="C5064" s="178" t="s">
        <v>8688</v>
      </c>
      <c r="D5064" s="178"/>
      <c r="E5064" s="179" t="s">
        <v>8689</v>
      </c>
      <c r="F5064" s="207">
        <v>1000</v>
      </c>
      <c r="G5064" s="207">
        <f t="shared" si="191"/>
        <v>900</v>
      </c>
      <c r="H5064" s="231">
        <f t="shared" si="192"/>
        <v>765</v>
      </c>
      <c r="I5064" s="319" t="s">
        <v>8690</v>
      </c>
      <c r="J5064" s="320"/>
    </row>
    <row r="5065" spans="1:10" ht="37.5">
      <c r="A5065" s="178" t="s">
        <v>8691</v>
      </c>
      <c r="B5065" s="190" t="s">
        <v>8692</v>
      </c>
      <c r="C5065" s="178"/>
      <c r="D5065" s="178"/>
      <c r="E5065" s="179" t="s">
        <v>20</v>
      </c>
      <c r="F5065" s="171">
        <v>300</v>
      </c>
      <c r="G5065" s="207">
        <f t="shared" si="191"/>
        <v>270</v>
      </c>
      <c r="H5065" s="231">
        <f t="shared" si="192"/>
        <v>229.5</v>
      </c>
      <c r="I5065" s="319"/>
      <c r="J5065" s="320"/>
    </row>
    <row r="5066" spans="1:10" ht="56.25">
      <c r="A5066" s="178" t="s">
        <v>8693</v>
      </c>
      <c r="B5066" s="190" t="s">
        <v>8694</v>
      </c>
      <c r="C5066" s="178"/>
      <c r="D5066" s="178"/>
      <c r="E5066" s="179" t="s">
        <v>20</v>
      </c>
      <c r="F5066" s="171">
        <v>300</v>
      </c>
      <c r="G5066" s="207">
        <f t="shared" si="191"/>
        <v>270</v>
      </c>
      <c r="H5066" s="231">
        <f t="shared" si="192"/>
        <v>229.5</v>
      </c>
      <c r="I5066" s="319"/>
      <c r="J5066" s="320"/>
    </row>
    <row r="5067" spans="1:10" ht="40.5" customHeight="1">
      <c r="A5067" s="178">
        <v>331520004</v>
      </c>
      <c r="B5067" s="178" t="s">
        <v>8695</v>
      </c>
      <c r="C5067" s="178"/>
      <c r="D5067" s="178"/>
      <c r="E5067" s="179" t="s">
        <v>8689</v>
      </c>
      <c r="F5067" s="171">
        <v>1300</v>
      </c>
      <c r="G5067" s="207">
        <f t="shared" si="191"/>
        <v>1170</v>
      </c>
      <c r="H5067" s="231">
        <f t="shared" si="192"/>
        <v>994.5</v>
      </c>
      <c r="I5067" s="319" t="s">
        <v>8690</v>
      </c>
      <c r="J5067" s="320"/>
    </row>
    <row r="5068" spans="1:10" ht="37.5">
      <c r="A5068" s="178" t="s">
        <v>8696</v>
      </c>
      <c r="B5068" s="178" t="s">
        <v>8697</v>
      </c>
      <c r="C5068" s="178"/>
      <c r="D5068" s="178"/>
      <c r="E5068" s="179" t="s">
        <v>20</v>
      </c>
      <c r="F5068" s="171">
        <v>300</v>
      </c>
      <c r="G5068" s="207">
        <f t="shared" si="191"/>
        <v>270</v>
      </c>
      <c r="H5068" s="231">
        <f t="shared" si="192"/>
        <v>229.5</v>
      </c>
      <c r="I5068" s="319"/>
      <c r="J5068" s="320"/>
    </row>
    <row r="5069" spans="1:10" ht="37.5">
      <c r="A5069" s="178" t="s">
        <v>8698</v>
      </c>
      <c r="B5069" s="178" t="s">
        <v>8699</v>
      </c>
      <c r="C5069" s="178"/>
      <c r="D5069" s="178"/>
      <c r="E5069" s="179" t="s">
        <v>20</v>
      </c>
      <c r="F5069" s="171">
        <v>300</v>
      </c>
      <c r="G5069" s="207">
        <f t="shared" si="191"/>
        <v>270</v>
      </c>
      <c r="H5069" s="231">
        <f t="shared" si="192"/>
        <v>229.5</v>
      </c>
      <c r="I5069" s="319"/>
      <c r="J5069" s="320"/>
    </row>
    <row r="5070" spans="1:10">
      <c r="A5070" s="178">
        <v>331521</v>
      </c>
      <c r="B5070" s="178" t="s">
        <v>8700</v>
      </c>
      <c r="C5070" s="178"/>
      <c r="D5070" s="178"/>
      <c r="E5070" s="179"/>
      <c r="F5070" s="171"/>
      <c r="G5070" s="207"/>
      <c r="H5070" s="231"/>
      <c r="I5070" s="319"/>
      <c r="J5070" s="320"/>
    </row>
    <row r="5071" spans="1:10" ht="37.5">
      <c r="A5071" s="178">
        <v>331521001</v>
      </c>
      <c r="B5071" s="178" t="s">
        <v>8701</v>
      </c>
      <c r="C5071" s="178" t="s">
        <v>8702</v>
      </c>
      <c r="D5071" s="178"/>
      <c r="E5071" s="179" t="s">
        <v>20</v>
      </c>
      <c r="F5071" s="207">
        <v>1400</v>
      </c>
      <c r="G5071" s="207">
        <f t="shared" si="191"/>
        <v>1260</v>
      </c>
      <c r="H5071" s="231">
        <f t="shared" si="192"/>
        <v>1071</v>
      </c>
      <c r="I5071" s="319"/>
      <c r="J5071" s="320"/>
    </row>
    <row r="5072" spans="1:10">
      <c r="A5072" s="178">
        <v>331521002</v>
      </c>
      <c r="B5072" s="178" t="s">
        <v>8703</v>
      </c>
      <c r="C5072" s="178"/>
      <c r="D5072" s="178"/>
      <c r="E5072" s="179" t="s">
        <v>20</v>
      </c>
      <c r="F5072" s="207">
        <v>1300</v>
      </c>
      <c r="G5072" s="207">
        <f t="shared" si="191"/>
        <v>1170</v>
      </c>
      <c r="H5072" s="231">
        <f t="shared" si="192"/>
        <v>994.5</v>
      </c>
      <c r="I5072" s="319"/>
      <c r="J5072" s="320"/>
    </row>
    <row r="5073" spans="1:10">
      <c r="A5073" s="178">
        <v>331521003</v>
      </c>
      <c r="B5073" s="178" t="s">
        <v>8704</v>
      </c>
      <c r="C5073" s="178"/>
      <c r="D5073" s="178"/>
      <c r="E5073" s="179" t="s">
        <v>20</v>
      </c>
      <c r="F5073" s="207">
        <v>1000</v>
      </c>
      <c r="G5073" s="207">
        <f t="shared" si="191"/>
        <v>900</v>
      </c>
      <c r="H5073" s="231">
        <f t="shared" si="192"/>
        <v>765</v>
      </c>
      <c r="I5073" s="319"/>
      <c r="J5073" s="320"/>
    </row>
    <row r="5074" spans="1:10">
      <c r="A5074" s="178">
        <v>331521004</v>
      </c>
      <c r="B5074" s="178" t="s">
        <v>8705</v>
      </c>
      <c r="C5074" s="178"/>
      <c r="D5074" s="178"/>
      <c r="E5074" s="179" t="s">
        <v>20</v>
      </c>
      <c r="F5074" s="207">
        <v>1300</v>
      </c>
      <c r="G5074" s="207">
        <f t="shared" si="191"/>
        <v>1170</v>
      </c>
      <c r="H5074" s="231">
        <f t="shared" si="192"/>
        <v>994.5</v>
      </c>
      <c r="I5074" s="319"/>
      <c r="J5074" s="320"/>
    </row>
    <row r="5075" spans="1:10">
      <c r="A5075" s="178">
        <v>331521005</v>
      </c>
      <c r="B5075" s="178" t="s">
        <v>8706</v>
      </c>
      <c r="C5075" s="178"/>
      <c r="D5075" s="178"/>
      <c r="E5075" s="179" t="s">
        <v>20</v>
      </c>
      <c r="F5075" s="207">
        <v>1000</v>
      </c>
      <c r="G5075" s="207">
        <f t="shared" si="191"/>
        <v>900</v>
      </c>
      <c r="H5075" s="231">
        <f t="shared" si="192"/>
        <v>765</v>
      </c>
      <c r="I5075" s="319"/>
      <c r="J5075" s="320"/>
    </row>
    <row r="5076" spans="1:10" ht="26.25" customHeight="1">
      <c r="A5076" s="178">
        <v>331521006</v>
      </c>
      <c r="B5076" s="178" t="s">
        <v>8707</v>
      </c>
      <c r="C5076" s="178"/>
      <c r="D5076" s="178"/>
      <c r="E5076" s="179" t="s">
        <v>20</v>
      </c>
      <c r="F5076" s="207">
        <v>1000</v>
      </c>
      <c r="G5076" s="207">
        <f t="shared" si="191"/>
        <v>900</v>
      </c>
      <c r="H5076" s="231">
        <f t="shared" si="192"/>
        <v>765</v>
      </c>
      <c r="I5076" s="319" t="s">
        <v>8708</v>
      </c>
      <c r="J5076" s="320"/>
    </row>
    <row r="5077" spans="1:10" ht="37.5">
      <c r="A5077" s="178" t="s">
        <v>8709</v>
      </c>
      <c r="B5077" s="178" t="s">
        <v>8710</v>
      </c>
      <c r="C5077" s="178"/>
      <c r="D5077" s="178"/>
      <c r="E5077" s="179" t="s">
        <v>20</v>
      </c>
      <c r="F5077" s="207">
        <v>1300</v>
      </c>
      <c r="G5077" s="207">
        <f t="shared" si="191"/>
        <v>1170</v>
      </c>
      <c r="H5077" s="231">
        <f t="shared" si="192"/>
        <v>994.5</v>
      </c>
      <c r="I5077" s="319"/>
      <c r="J5077" s="320"/>
    </row>
    <row r="5078" spans="1:10" ht="37.5">
      <c r="A5078" s="178">
        <v>331521007</v>
      </c>
      <c r="B5078" s="178" t="s">
        <v>8711</v>
      </c>
      <c r="C5078" s="178"/>
      <c r="D5078" s="178"/>
      <c r="E5078" s="179" t="s">
        <v>20</v>
      </c>
      <c r="F5078" s="207">
        <v>1000</v>
      </c>
      <c r="G5078" s="207">
        <f t="shared" si="191"/>
        <v>900</v>
      </c>
      <c r="H5078" s="231">
        <f t="shared" si="192"/>
        <v>765</v>
      </c>
      <c r="I5078" s="319"/>
      <c r="J5078" s="320"/>
    </row>
    <row r="5079" spans="1:10" ht="49.5" customHeight="1">
      <c r="A5079" s="178">
        <v>331521008</v>
      </c>
      <c r="B5079" s="178" t="s">
        <v>8712</v>
      </c>
      <c r="C5079" s="178"/>
      <c r="D5079" s="178"/>
      <c r="E5079" s="179" t="s">
        <v>8689</v>
      </c>
      <c r="F5079" s="207">
        <v>260</v>
      </c>
      <c r="G5079" s="207">
        <f t="shared" si="191"/>
        <v>234</v>
      </c>
      <c r="H5079" s="231">
        <f t="shared" si="192"/>
        <v>198.9</v>
      </c>
      <c r="I5079" s="319" t="s">
        <v>8713</v>
      </c>
      <c r="J5079" s="320"/>
    </row>
    <row r="5080" spans="1:10" ht="39" customHeight="1">
      <c r="A5080" s="178" t="s">
        <v>8714</v>
      </c>
      <c r="B5080" s="178" t="s">
        <v>8715</v>
      </c>
      <c r="C5080" s="178"/>
      <c r="D5080" s="178"/>
      <c r="E5080" s="191" t="s">
        <v>20</v>
      </c>
      <c r="F5080" s="207">
        <v>200</v>
      </c>
      <c r="G5080" s="207">
        <f t="shared" si="191"/>
        <v>180</v>
      </c>
      <c r="H5080" s="231">
        <f t="shared" si="192"/>
        <v>153</v>
      </c>
      <c r="I5080" s="319"/>
      <c r="J5080" s="320"/>
    </row>
    <row r="5081" spans="1:10" ht="37.5">
      <c r="A5081" s="178" t="s">
        <v>8716</v>
      </c>
      <c r="B5081" s="190" t="s">
        <v>8717</v>
      </c>
      <c r="C5081" s="178"/>
      <c r="D5081" s="178"/>
      <c r="E5081" s="191" t="s">
        <v>20</v>
      </c>
      <c r="F5081" s="207">
        <v>300</v>
      </c>
      <c r="G5081" s="207">
        <f t="shared" si="191"/>
        <v>270</v>
      </c>
      <c r="H5081" s="231">
        <f t="shared" si="192"/>
        <v>229.5</v>
      </c>
      <c r="I5081" s="319"/>
      <c r="J5081" s="320"/>
    </row>
    <row r="5082" spans="1:10" ht="37.5">
      <c r="A5082" s="178">
        <v>331521009</v>
      </c>
      <c r="B5082" s="178" t="s">
        <v>8718</v>
      </c>
      <c r="C5082" s="178" t="s">
        <v>8719</v>
      </c>
      <c r="D5082" s="178"/>
      <c r="E5082" s="179" t="s">
        <v>20</v>
      </c>
      <c r="F5082" s="207">
        <v>1400</v>
      </c>
      <c r="G5082" s="207">
        <f t="shared" si="191"/>
        <v>1260</v>
      </c>
      <c r="H5082" s="231">
        <f t="shared" si="192"/>
        <v>1071</v>
      </c>
      <c r="I5082" s="319"/>
      <c r="J5082" s="320"/>
    </row>
    <row r="5083" spans="1:10" ht="56.25">
      <c r="A5083" s="178">
        <v>331521010</v>
      </c>
      <c r="B5083" s="178" t="s">
        <v>8720</v>
      </c>
      <c r="C5083" s="178" t="s">
        <v>8721</v>
      </c>
      <c r="D5083" s="178"/>
      <c r="E5083" s="179" t="s">
        <v>20</v>
      </c>
      <c r="F5083" s="207">
        <v>1700</v>
      </c>
      <c r="G5083" s="207">
        <f t="shared" si="191"/>
        <v>1530</v>
      </c>
      <c r="H5083" s="231">
        <f t="shared" si="192"/>
        <v>1300.5</v>
      </c>
      <c r="I5083" s="319"/>
      <c r="J5083" s="320"/>
    </row>
    <row r="5084" spans="1:10">
      <c r="A5084" s="178">
        <v>331521011</v>
      </c>
      <c r="B5084" s="178" t="s">
        <v>8722</v>
      </c>
      <c r="C5084" s="178" t="s">
        <v>8723</v>
      </c>
      <c r="D5084" s="178"/>
      <c r="E5084" s="179" t="s">
        <v>20</v>
      </c>
      <c r="F5084" s="207">
        <v>1700</v>
      </c>
      <c r="G5084" s="207">
        <f t="shared" si="191"/>
        <v>1530</v>
      </c>
      <c r="H5084" s="231">
        <f t="shared" si="192"/>
        <v>1300.5</v>
      </c>
      <c r="I5084" s="319"/>
      <c r="J5084" s="320"/>
    </row>
    <row r="5085" spans="1:10">
      <c r="A5085" s="178">
        <v>331521012</v>
      </c>
      <c r="B5085" s="178" t="s">
        <v>8724</v>
      </c>
      <c r="C5085" s="178" t="s">
        <v>8725</v>
      </c>
      <c r="D5085" s="178"/>
      <c r="E5085" s="179" t="s">
        <v>20</v>
      </c>
      <c r="F5085" s="207">
        <v>1600</v>
      </c>
      <c r="G5085" s="207">
        <f t="shared" si="191"/>
        <v>1440</v>
      </c>
      <c r="H5085" s="231">
        <f t="shared" si="192"/>
        <v>1224</v>
      </c>
      <c r="I5085" s="319"/>
      <c r="J5085" s="320"/>
    </row>
    <row r="5086" spans="1:10">
      <c r="A5086" s="178">
        <v>331521013</v>
      </c>
      <c r="B5086" s="178" t="s">
        <v>8726</v>
      </c>
      <c r="C5086" s="178" t="s">
        <v>8725</v>
      </c>
      <c r="D5086" s="178"/>
      <c r="E5086" s="179" t="s">
        <v>20</v>
      </c>
      <c r="F5086" s="207">
        <v>1600</v>
      </c>
      <c r="G5086" s="207">
        <f t="shared" si="191"/>
        <v>1440</v>
      </c>
      <c r="H5086" s="231">
        <f t="shared" si="192"/>
        <v>1224</v>
      </c>
      <c r="I5086" s="319"/>
      <c r="J5086" s="320"/>
    </row>
    <row r="5087" spans="1:10">
      <c r="A5087" s="178">
        <v>331521014</v>
      </c>
      <c r="B5087" s="178" t="s">
        <v>8727</v>
      </c>
      <c r="C5087" s="178" t="s">
        <v>8725</v>
      </c>
      <c r="D5087" s="178"/>
      <c r="E5087" s="179" t="s">
        <v>20</v>
      </c>
      <c r="F5087" s="207">
        <v>1600</v>
      </c>
      <c r="G5087" s="207">
        <f t="shared" si="191"/>
        <v>1440</v>
      </c>
      <c r="H5087" s="231">
        <f t="shared" si="192"/>
        <v>1224</v>
      </c>
      <c r="I5087" s="319"/>
      <c r="J5087" s="320"/>
    </row>
    <row r="5088" spans="1:10" ht="56.25">
      <c r="A5088" s="178">
        <v>331521015</v>
      </c>
      <c r="B5088" s="178" t="s">
        <v>8728</v>
      </c>
      <c r="C5088" s="178" t="s">
        <v>8729</v>
      </c>
      <c r="D5088" s="178"/>
      <c r="E5088" s="179" t="s">
        <v>20</v>
      </c>
      <c r="F5088" s="207">
        <v>1400</v>
      </c>
      <c r="G5088" s="207">
        <f t="shared" si="191"/>
        <v>1260</v>
      </c>
      <c r="H5088" s="231">
        <f t="shared" si="192"/>
        <v>1071</v>
      </c>
      <c r="I5088" s="319"/>
      <c r="J5088" s="320"/>
    </row>
    <row r="5089" spans="1:10">
      <c r="A5089" s="178">
        <v>331521016</v>
      </c>
      <c r="B5089" s="178" t="s">
        <v>8730</v>
      </c>
      <c r="C5089" s="178"/>
      <c r="D5089" s="178"/>
      <c r="E5089" s="179" t="s">
        <v>20</v>
      </c>
      <c r="F5089" s="207">
        <v>800</v>
      </c>
      <c r="G5089" s="207">
        <f t="shared" si="191"/>
        <v>720</v>
      </c>
      <c r="H5089" s="231">
        <f t="shared" si="192"/>
        <v>612</v>
      </c>
      <c r="I5089" s="319"/>
      <c r="J5089" s="320"/>
    </row>
    <row r="5090" spans="1:10">
      <c r="A5090" s="178">
        <v>331521017</v>
      </c>
      <c r="B5090" s="178" t="s">
        <v>8731</v>
      </c>
      <c r="C5090" s="178" t="s">
        <v>8732</v>
      </c>
      <c r="D5090" s="178"/>
      <c r="E5090" s="179" t="s">
        <v>20</v>
      </c>
      <c r="F5090" s="207">
        <v>600</v>
      </c>
      <c r="G5090" s="207">
        <f t="shared" si="191"/>
        <v>540</v>
      </c>
      <c r="H5090" s="231">
        <f t="shared" si="192"/>
        <v>459</v>
      </c>
      <c r="I5090" s="319"/>
      <c r="J5090" s="320"/>
    </row>
    <row r="5091" spans="1:10">
      <c r="A5091" s="178">
        <v>331521018</v>
      </c>
      <c r="B5091" s="178" t="s">
        <v>8733</v>
      </c>
      <c r="C5091" s="178"/>
      <c r="D5091" s="178"/>
      <c r="E5091" s="179" t="s">
        <v>20</v>
      </c>
      <c r="F5091" s="207">
        <v>800</v>
      </c>
      <c r="G5091" s="207">
        <f t="shared" si="191"/>
        <v>720</v>
      </c>
      <c r="H5091" s="231">
        <f t="shared" si="192"/>
        <v>612</v>
      </c>
      <c r="I5091" s="319"/>
      <c r="J5091" s="320"/>
    </row>
    <row r="5092" spans="1:10">
      <c r="A5092" s="178">
        <v>331521019</v>
      </c>
      <c r="B5092" s="178" t="s">
        <v>8734</v>
      </c>
      <c r="C5092" s="178"/>
      <c r="D5092" s="178"/>
      <c r="E5092" s="179" t="s">
        <v>20</v>
      </c>
      <c r="F5092" s="207">
        <v>900</v>
      </c>
      <c r="G5092" s="207">
        <f t="shared" si="191"/>
        <v>810</v>
      </c>
      <c r="H5092" s="231">
        <f t="shared" si="192"/>
        <v>688.5</v>
      </c>
      <c r="I5092" s="319"/>
      <c r="J5092" s="320"/>
    </row>
    <row r="5093" spans="1:10">
      <c r="A5093" s="178">
        <v>331521020</v>
      </c>
      <c r="B5093" s="178" t="s">
        <v>8735</v>
      </c>
      <c r="C5093" s="178"/>
      <c r="D5093" s="178"/>
      <c r="E5093" s="179" t="s">
        <v>20</v>
      </c>
      <c r="F5093" s="207">
        <v>800</v>
      </c>
      <c r="G5093" s="207">
        <f t="shared" si="191"/>
        <v>720</v>
      </c>
      <c r="H5093" s="231">
        <f t="shared" si="192"/>
        <v>612</v>
      </c>
      <c r="I5093" s="319"/>
      <c r="J5093" s="320"/>
    </row>
    <row r="5094" spans="1:10">
      <c r="A5094" s="178">
        <v>331521021</v>
      </c>
      <c r="B5094" s="178" t="s">
        <v>8736</v>
      </c>
      <c r="C5094" s="178"/>
      <c r="D5094" s="178"/>
      <c r="E5094" s="179" t="s">
        <v>20</v>
      </c>
      <c r="F5094" s="207">
        <v>1000</v>
      </c>
      <c r="G5094" s="207">
        <f t="shared" si="191"/>
        <v>900</v>
      </c>
      <c r="H5094" s="231">
        <f t="shared" si="192"/>
        <v>765</v>
      </c>
      <c r="I5094" s="319"/>
      <c r="J5094" s="320"/>
    </row>
    <row r="5095" spans="1:10" ht="37.5">
      <c r="A5095" s="178">
        <v>331521022</v>
      </c>
      <c r="B5095" s="178" t="s">
        <v>8737</v>
      </c>
      <c r="C5095" s="178" t="s">
        <v>8688</v>
      </c>
      <c r="D5095" s="178"/>
      <c r="E5095" s="179" t="s">
        <v>20</v>
      </c>
      <c r="F5095" s="207">
        <v>1200</v>
      </c>
      <c r="G5095" s="207">
        <f t="shared" si="191"/>
        <v>1080</v>
      </c>
      <c r="H5095" s="231">
        <f t="shared" si="192"/>
        <v>918</v>
      </c>
      <c r="I5095" s="319"/>
      <c r="J5095" s="320"/>
    </row>
    <row r="5096" spans="1:10" ht="37.5">
      <c r="A5096" s="178">
        <v>331521023</v>
      </c>
      <c r="B5096" s="178" t="s">
        <v>8738</v>
      </c>
      <c r="C5096" s="178" t="s">
        <v>8739</v>
      </c>
      <c r="D5096" s="178"/>
      <c r="E5096" s="179" t="s">
        <v>20</v>
      </c>
      <c r="F5096" s="171">
        <v>1200</v>
      </c>
      <c r="G5096" s="207">
        <v>1080</v>
      </c>
      <c r="H5096" s="207">
        <v>918</v>
      </c>
      <c r="I5096" s="319"/>
      <c r="J5096" s="320"/>
    </row>
    <row r="5097" spans="1:10">
      <c r="A5097" s="178">
        <v>331521024</v>
      </c>
      <c r="B5097" s="178" t="s">
        <v>8740</v>
      </c>
      <c r="C5097" s="178"/>
      <c r="D5097" s="178"/>
      <c r="E5097" s="179" t="s">
        <v>20</v>
      </c>
      <c r="F5097" s="207">
        <v>1300</v>
      </c>
      <c r="G5097" s="207">
        <f t="shared" si="191"/>
        <v>1170</v>
      </c>
      <c r="H5097" s="231">
        <f t="shared" si="192"/>
        <v>994.5</v>
      </c>
      <c r="I5097" s="319"/>
      <c r="J5097" s="320"/>
    </row>
    <row r="5098" spans="1:10" ht="37.5">
      <c r="A5098" s="178">
        <v>331521025</v>
      </c>
      <c r="B5098" s="178" t="s">
        <v>8741</v>
      </c>
      <c r="C5098" s="178"/>
      <c r="D5098" s="178"/>
      <c r="E5098" s="179" t="s">
        <v>20</v>
      </c>
      <c r="F5098" s="207">
        <v>1400</v>
      </c>
      <c r="G5098" s="207">
        <f t="shared" si="191"/>
        <v>1260</v>
      </c>
      <c r="H5098" s="231">
        <f t="shared" si="192"/>
        <v>1071</v>
      </c>
      <c r="I5098" s="319"/>
      <c r="J5098" s="320"/>
    </row>
    <row r="5099" spans="1:10" ht="37.5">
      <c r="A5099" s="178">
        <v>331521026</v>
      </c>
      <c r="B5099" s="178" t="s">
        <v>8742</v>
      </c>
      <c r="C5099" s="178"/>
      <c r="D5099" s="178"/>
      <c r="E5099" s="179" t="s">
        <v>20</v>
      </c>
      <c r="F5099" s="207">
        <v>1400</v>
      </c>
      <c r="G5099" s="207">
        <f t="shared" si="191"/>
        <v>1260</v>
      </c>
      <c r="H5099" s="231">
        <f t="shared" si="192"/>
        <v>1071</v>
      </c>
      <c r="I5099" s="319"/>
      <c r="J5099" s="320"/>
    </row>
    <row r="5100" spans="1:10">
      <c r="A5100" s="178">
        <v>331521027</v>
      </c>
      <c r="B5100" s="178" t="s">
        <v>8743</v>
      </c>
      <c r="C5100" s="178"/>
      <c r="D5100" s="178"/>
      <c r="E5100" s="179" t="s">
        <v>20</v>
      </c>
      <c r="F5100" s="171">
        <v>1400</v>
      </c>
      <c r="G5100" s="207">
        <v>1260</v>
      </c>
      <c r="H5100" s="207">
        <v>1071</v>
      </c>
      <c r="I5100" s="319"/>
      <c r="J5100" s="320"/>
    </row>
    <row r="5101" spans="1:10" ht="44.25" customHeight="1">
      <c r="A5101" s="178">
        <v>331521028</v>
      </c>
      <c r="B5101" s="178" t="s">
        <v>8744</v>
      </c>
      <c r="C5101" s="178"/>
      <c r="D5101" s="178"/>
      <c r="E5101" s="179" t="s">
        <v>8689</v>
      </c>
      <c r="F5101" s="207">
        <v>800</v>
      </c>
      <c r="G5101" s="207">
        <f t="shared" si="191"/>
        <v>720</v>
      </c>
      <c r="H5101" s="231">
        <f t="shared" si="192"/>
        <v>612</v>
      </c>
      <c r="I5101" s="319" t="s">
        <v>8745</v>
      </c>
      <c r="J5101" s="320"/>
    </row>
    <row r="5102" spans="1:10" ht="56.25">
      <c r="A5102" s="178" t="s">
        <v>8746</v>
      </c>
      <c r="B5102" s="190" t="s">
        <v>8747</v>
      </c>
      <c r="C5102" s="178"/>
      <c r="D5102" s="178"/>
      <c r="E5102" s="179" t="s">
        <v>20</v>
      </c>
      <c r="F5102" s="207">
        <v>300</v>
      </c>
      <c r="G5102" s="207">
        <f t="shared" si="191"/>
        <v>270</v>
      </c>
      <c r="H5102" s="231">
        <f t="shared" si="192"/>
        <v>229.5</v>
      </c>
      <c r="I5102" s="319"/>
      <c r="J5102" s="320"/>
    </row>
    <row r="5103" spans="1:10">
      <c r="A5103" s="178">
        <v>331521029</v>
      </c>
      <c r="B5103" s="178" t="s">
        <v>8748</v>
      </c>
      <c r="C5103" s="178"/>
      <c r="D5103" s="178"/>
      <c r="E5103" s="179" t="s">
        <v>8749</v>
      </c>
      <c r="F5103" s="207">
        <v>800</v>
      </c>
      <c r="G5103" s="207">
        <f t="shared" si="191"/>
        <v>720</v>
      </c>
      <c r="H5103" s="231">
        <f t="shared" si="192"/>
        <v>612</v>
      </c>
      <c r="I5103" s="319"/>
      <c r="J5103" s="320"/>
    </row>
    <row r="5104" spans="1:10">
      <c r="A5104" s="178">
        <v>331521030</v>
      </c>
      <c r="B5104" s="178" t="s">
        <v>8750</v>
      </c>
      <c r="C5104" s="178"/>
      <c r="D5104" s="178"/>
      <c r="E5104" s="179" t="s">
        <v>8749</v>
      </c>
      <c r="F5104" s="207">
        <v>1200</v>
      </c>
      <c r="G5104" s="207">
        <f t="shared" si="191"/>
        <v>1080</v>
      </c>
      <c r="H5104" s="231">
        <f t="shared" si="192"/>
        <v>918</v>
      </c>
      <c r="I5104" s="319"/>
      <c r="J5104" s="320"/>
    </row>
    <row r="5105" spans="1:10">
      <c r="A5105" s="178">
        <v>331521031</v>
      </c>
      <c r="B5105" s="178" t="s">
        <v>8751</v>
      </c>
      <c r="C5105" s="178" t="s">
        <v>8646</v>
      </c>
      <c r="D5105" s="178"/>
      <c r="E5105" s="179" t="s">
        <v>20</v>
      </c>
      <c r="F5105" s="207">
        <v>1100</v>
      </c>
      <c r="G5105" s="207">
        <f t="shared" si="191"/>
        <v>990</v>
      </c>
      <c r="H5105" s="231">
        <f t="shared" si="192"/>
        <v>841.5</v>
      </c>
      <c r="I5105" s="319"/>
      <c r="J5105" s="320"/>
    </row>
    <row r="5106" spans="1:10">
      <c r="A5106" s="178">
        <v>331521032</v>
      </c>
      <c r="B5106" s="178" t="s">
        <v>8752</v>
      </c>
      <c r="C5106" s="178"/>
      <c r="D5106" s="178"/>
      <c r="E5106" s="179" t="s">
        <v>20</v>
      </c>
      <c r="F5106" s="207">
        <v>1200</v>
      </c>
      <c r="G5106" s="207">
        <f t="shared" si="191"/>
        <v>1080</v>
      </c>
      <c r="H5106" s="231">
        <f t="shared" si="192"/>
        <v>918</v>
      </c>
      <c r="I5106" s="319"/>
      <c r="J5106" s="320"/>
    </row>
    <row r="5107" spans="1:10">
      <c r="A5107" s="178">
        <v>331521033</v>
      </c>
      <c r="B5107" s="178" t="s">
        <v>8753</v>
      </c>
      <c r="C5107" s="178"/>
      <c r="D5107" s="178"/>
      <c r="E5107" s="179" t="s">
        <v>20</v>
      </c>
      <c r="F5107" s="171">
        <v>1200</v>
      </c>
      <c r="G5107" s="207">
        <v>1080</v>
      </c>
      <c r="H5107" s="207">
        <v>918</v>
      </c>
      <c r="I5107" s="319"/>
      <c r="J5107" s="320"/>
    </row>
    <row r="5108" spans="1:10" s="169" customFormat="1" ht="37.5">
      <c r="A5108" s="178">
        <v>331521034</v>
      </c>
      <c r="B5108" s="178" t="s">
        <v>8754</v>
      </c>
      <c r="C5108" s="178"/>
      <c r="D5108" s="178"/>
      <c r="E5108" s="179" t="s">
        <v>20</v>
      </c>
      <c r="F5108" s="171">
        <v>1200</v>
      </c>
      <c r="G5108" s="207">
        <v>1080</v>
      </c>
      <c r="H5108" s="207">
        <v>918</v>
      </c>
      <c r="I5108" s="319"/>
      <c r="J5108" s="320"/>
    </row>
    <row r="5109" spans="1:10">
      <c r="A5109" s="178">
        <v>331521035</v>
      </c>
      <c r="B5109" s="178" t="s">
        <v>8755</v>
      </c>
      <c r="C5109" s="178"/>
      <c r="D5109" s="178"/>
      <c r="E5109" s="179" t="s">
        <v>20</v>
      </c>
      <c r="F5109" s="207">
        <v>1500</v>
      </c>
      <c r="G5109" s="207">
        <f t="shared" si="191"/>
        <v>1350</v>
      </c>
      <c r="H5109" s="231">
        <f t="shared" si="192"/>
        <v>1147.5</v>
      </c>
      <c r="I5109" s="319"/>
      <c r="J5109" s="320"/>
    </row>
    <row r="5110" spans="1:10" ht="37.5">
      <c r="A5110" s="178">
        <v>331521036</v>
      </c>
      <c r="B5110" s="178" t="s">
        <v>8756</v>
      </c>
      <c r="C5110" s="178" t="s">
        <v>8757</v>
      </c>
      <c r="D5110" s="178"/>
      <c r="E5110" s="179" t="s">
        <v>20</v>
      </c>
      <c r="F5110" s="207">
        <v>1800</v>
      </c>
      <c r="G5110" s="207">
        <f t="shared" si="191"/>
        <v>1620</v>
      </c>
      <c r="H5110" s="231">
        <f t="shared" si="192"/>
        <v>1377</v>
      </c>
      <c r="I5110" s="319"/>
      <c r="J5110" s="320"/>
    </row>
    <row r="5111" spans="1:10" ht="37.5">
      <c r="A5111" s="178">
        <v>331521037</v>
      </c>
      <c r="B5111" s="178" t="s">
        <v>8758</v>
      </c>
      <c r="C5111" s="178" t="s">
        <v>8759</v>
      </c>
      <c r="D5111" s="178"/>
      <c r="E5111" s="179" t="s">
        <v>20</v>
      </c>
      <c r="F5111" s="207">
        <v>1800</v>
      </c>
      <c r="G5111" s="207">
        <f t="shared" si="191"/>
        <v>1620</v>
      </c>
      <c r="H5111" s="231">
        <f t="shared" si="192"/>
        <v>1377</v>
      </c>
      <c r="I5111" s="319"/>
      <c r="J5111" s="320"/>
    </row>
    <row r="5112" spans="1:10" ht="37.5">
      <c r="A5112" s="178">
        <v>331521038</v>
      </c>
      <c r="B5112" s="178" t="s">
        <v>8760</v>
      </c>
      <c r="C5112" s="178" t="s">
        <v>8761</v>
      </c>
      <c r="D5112" s="178"/>
      <c r="E5112" s="179" t="s">
        <v>20</v>
      </c>
      <c r="F5112" s="207">
        <v>1700</v>
      </c>
      <c r="G5112" s="207">
        <f t="shared" si="191"/>
        <v>1530</v>
      </c>
      <c r="H5112" s="231">
        <f t="shared" si="192"/>
        <v>1300.5</v>
      </c>
      <c r="I5112" s="319"/>
      <c r="J5112" s="320"/>
    </row>
    <row r="5113" spans="1:10" ht="37.5">
      <c r="A5113" s="178">
        <v>331521039</v>
      </c>
      <c r="B5113" s="178" t="s">
        <v>8762</v>
      </c>
      <c r="C5113" s="178" t="s">
        <v>8763</v>
      </c>
      <c r="D5113" s="178"/>
      <c r="E5113" s="179" t="s">
        <v>656</v>
      </c>
      <c r="F5113" s="207">
        <v>1000</v>
      </c>
      <c r="G5113" s="207">
        <f t="shared" si="191"/>
        <v>900</v>
      </c>
      <c r="H5113" s="231">
        <f t="shared" si="192"/>
        <v>765</v>
      </c>
      <c r="I5113" s="319"/>
      <c r="J5113" s="320"/>
    </row>
    <row r="5114" spans="1:10" ht="37.5">
      <c r="A5114" s="178">
        <v>331521040</v>
      </c>
      <c r="B5114" s="178" t="s">
        <v>8764</v>
      </c>
      <c r="C5114" s="178" t="s">
        <v>8765</v>
      </c>
      <c r="D5114" s="178"/>
      <c r="E5114" s="179" t="s">
        <v>8766</v>
      </c>
      <c r="F5114" s="207">
        <v>900</v>
      </c>
      <c r="G5114" s="207">
        <f t="shared" si="191"/>
        <v>810</v>
      </c>
      <c r="H5114" s="231">
        <f t="shared" si="192"/>
        <v>688.5</v>
      </c>
      <c r="I5114" s="319"/>
      <c r="J5114" s="320"/>
    </row>
    <row r="5115" spans="1:10">
      <c r="A5115" s="178">
        <v>331521041</v>
      </c>
      <c r="B5115" s="178" t="s">
        <v>8767</v>
      </c>
      <c r="C5115" s="178"/>
      <c r="D5115" s="178"/>
      <c r="E5115" s="179" t="s">
        <v>20</v>
      </c>
      <c r="F5115" s="171">
        <v>700</v>
      </c>
      <c r="G5115" s="207">
        <v>630</v>
      </c>
      <c r="H5115" s="207">
        <v>536</v>
      </c>
      <c r="I5115" s="319"/>
      <c r="J5115" s="320"/>
    </row>
    <row r="5116" spans="1:10">
      <c r="A5116" s="178">
        <v>331522</v>
      </c>
      <c r="B5116" s="178" t="s">
        <v>8768</v>
      </c>
      <c r="C5116" s="178"/>
      <c r="D5116" s="178"/>
      <c r="E5116" s="179"/>
      <c r="F5116" s="171"/>
      <c r="G5116" s="207"/>
      <c r="H5116" s="231"/>
      <c r="I5116" s="319"/>
      <c r="J5116" s="320"/>
    </row>
    <row r="5117" spans="1:10" ht="37.5">
      <c r="A5117" s="178">
        <v>331522001</v>
      </c>
      <c r="B5117" s="178" t="s">
        <v>8769</v>
      </c>
      <c r="C5117" s="178"/>
      <c r="D5117" s="178"/>
      <c r="E5117" s="179" t="s">
        <v>20</v>
      </c>
      <c r="F5117" s="207">
        <v>1000</v>
      </c>
      <c r="G5117" s="207">
        <f t="shared" si="191"/>
        <v>900</v>
      </c>
      <c r="H5117" s="231">
        <f t="shared" si="192"/>
        <v>765</v>
      </c>
      <c r="I5117" s="319"/>
      <c r="J5117" s="320"/>
    </row>
    <row r="5118" spans="1:10">
      <c r="A5118" s="178">
        <v>331522002</v>
      </c>
      <c r="B5118" s="178" t="s">
        <v>8770</v>
      </c>
      <c r="C5118" s="178"/>
      <c r="D5118" s="178"/>
      <c r="E5118" s="179" t="s">
        <v>20</v>
      </c>
      <c r="F5118" s="207">
        <v>1200</v>
      </c>
      <c r="G5118" s="207">
        <f t="shared" si="191"/>
        <v>1080</v>
      </c>
      <c r="H5118" s="231">
        <f t="shared" si="192"/>
        <v>918</v>
      </c>
      <c r="I5118" s="319"/>
      <c r="J5118" s="320"/>
    </row>
    <row r="5119" spans="1:10">
      <c r="A5119" s="178">
        <v>331522003</v>
      </c>
      <c r="B5119" s="178" t="s">
        <v>8771</v>
      </c>
      <c r="C5119" s="178"/>
      <c r="D5119" s="178"/>
      <c r="E5119" s="179" t="s">
        <v>599</v>
      </c>
      <c r="F5119" s="207">
        <v>1200</v>
      </c>
      <c r="G5119" s="207">
        <f t="shared" si="191"/>
        <v>1080</v>
      </c>
      <c r="H5119" s="231">
        <f t="shared" si="192"/>
        <v>918</v>
      </c>
      <c r="I5119" s="319"/>
      <c r="J5119" s="320"/>
    </row>
    <row r="5120" spans="1:10" ht="37.5">
      <c r="A5120" s="178">
        <v>331522004</v>
      </c>
      <c r="B5120" s="178" t="s">
        <v>8772</v>
      </c>
      <c r="C5120" s="178" t="s">
        <v>8773</v>
      </c>
      <c r="D5120" s="178"/>
      <c r="E5120" s="179" t="s">
        <v>688</v>
      </c>
      <c r="F5120" s="207">
        <v>1400</v>
      </c>
      <c r="G5120" s="207">
        <f t="shared" si="191"/>
        <v>1260</v>
      </c>
      <c r="H5120" s="231">
        <f t="shared" si="192"/>
        <v>1071</v>
      </c>
      <c r="I5120" s="319"/>
      <c r="J5120" s="320"/>
    </row>
    <row r="5121" spans="1:10" ht="37.5">
      <c r="A5121" s="178">
        <v>331522005</v>
      </c>
      <c r="B5121" s="178" t="s">
        <v>8774</v>
      </c>
      <c r="C5121" s="178"/>
      <c r="D5121" s="178"/>
      <c r="E5121" s="179" t="s">
        <v>20</v>
      </c>
      <c r="F5121" s="171">
        <v>980</v>
      </c>
      <c r="G5121" s="207">
        <v>882</v>
      </c>
      <c r="H5121" s="207">
        <v>750</v>
      </c>
      <c r="I5121" s="319"/>
      <c r="J5121" s="320"/>
    </row>
    <row r="5122" spans="1:10">
      <c r="A5122" s="178">
        <v>331522006</v>
      </c>
      <c r="B5122" s="178" t="s">
        <v>8775</v>
      </c>
      <c r="C5122" s="178" t="s">
        <v>8776</v>
      </c>
      <c r="D5122" s="178"/>
      <c r="E5122" s="179" t="s">
        <v>20</v>
      </c>
      <c r="F5122" s="207">
        <v>1300</v>
      </c>
      <c r="G5122" s="207">
        <f t="shared" ref="G5122:G5185" si="193">F5122*90%</f>
        <v>1170</v>
      </c>
      <c r="H5122" s="231">
        <f t="shared" ref="H5122:H5185" si="194">G5122*85%</f>
        <v>994.5</v>
      </c>
      <c r="I5122" s="319"/>
      <c r="J5122" s="320"/>
    </row>
    <row r="5123" spans="1:10" ht="37.5">
      <c r="A5123" s="178">
        <v>331522007</v>
      </c>
      <c r="B5123" s="178" t="s">
        <v>8777</v>
      </c>
      <c r="C5123" s="178"/>
      <c r="D5123" s="178"/>
      <c r="E5123" s="179" t="s">
        <v>20</v>
      </c>
      <c r="F5123" s="207">
        <v>1000</v>
      </c>
      <c r="G5123" s="207">
        <f t="shared" si="193"/>
        <v>900</v>
      </c>
      <c r="H5123" s="231">
        <f t="shared" si="194"/>
        <v>765</v>
      </c>
      <c r="I5123" s="319"/>
      <c r="J5123" s="320"/>
    </row>
    <row r="5124" spans="1:10" ht="56.25">
      <c r="A5124" s="178">
        <v>331522008</v>
      </c>
      <c r="B5124" s="178" t="s">
        <v>8778</v>
      </c>
      <c r="C5124" s="178" t="s">
        <v>8779</v>
      </c>
      <c r="D5124" s="178"/>
      <c r="E5124" s="179" t="s">
        <v>20</v>
      </c>
      <c r="F5124" s="207">
        <v>1700</v>
      </c>
      <c r="G5124" s="207">
        <f t="shared" si="193"/>
        <v>1530</v>
      </c>
      <c r="H5124" s="231">
        <f t="shared" si="194"/>
        <v>1300.5</v>
      </c>
      <c r="I5124" s="319"/>
      <c r="J5124" s="320"/>
    </row>
    <row r="5125" spans="1:10">
      <c r="A5125" s="178">
        <v>331522009</v>
      </c>
      <c r="B5125" s="178" t="s">
        <v>8780</v>
      </c>
      <c r="C5125" s="178"/>
      <c r="D5125" s="178"/>
      <c r="E5125" s="179" t="s">
        <v>20</v>
      </c>
      <c r="F5125" s="207">
        <v>1000</v>
      </c>
      <c r="G5125" s="207">
        <f t="shared" si="193"/>
        <v>900</v>
      </c>
      <c r="H5125" s="231">
        <f t="shared" si="194"/>
        <v>765</v>
      </c>
      <c r="I5125" s="319"/>
      <c r="J5125" s="320"/>
    </row>
    <row r="5126" spans="1:10" ht="37.5">
      <c r="A5126" s="178">
        <v>331522010</v>
      </c>
      <c r="B5126" s="178" t="s">
        <v>8781</v>
      </c>
      <c r="C5126" s="178" t="s">
        <v>8782</v>
      </c>
      <c r="D5126" s="178"/>
      <c r="E5126" s="179" t="s">
        <v>20</v>
      </c>
      <c r="F5126" s="171">
        <v>1400</v>
      </c>
      <c r="G5126" s="207">
        <v>1260</v>
      </c>
      <c r="H5126" s="207">
        <v>1071</v>
      </c>
      <c r="I5126" s="319"/>
      <c r="J5126" s="320"/>
    </row>
    <row r="5127" spans="1:10" ht="37.5">
      <c r="A5127" s="178">
        <v>331522011</v>
      </c>
      <c r="B5127" s="178" t="s">
        <v>8783</v>
      </c>
      <c r="C5127" s="178"/>
      <c r="D5127" s="178"/>
      <c r="E5127" s="179" t="s">
        <v>20</v>
      </c>
      <c r="F5127" s="207">
        <v>1500</v>
      </c>
      <c r="G5127" s="207">
        <f t="shared" si="193"/>
        <v>1350</v>
      </c>
      <c r="H5127" s="231">
        <f t="shared" si="194"/>
        <v>1147.5</v>
      </c>
      <c r="I5127" s="319"/>
      <c r="J5127" s="320"/>
    </row>
    <row r="5128" spans="1:10">
      <c r="A5128" s="178">
        <v>331522012</v>
      </c>
      <c r="B5128" s="178" t="s">
        <v>8784</v>
      </c>
      <c r="C5128" s="178"/>
      <c r="D5128" s="178"/>
      <c r="E5128" s="179" t="s">
        <v>20</v>
      </c>
      <c r="F5128" s="207">
        <v>1200</v>
      </c>
      <c r="G5128" s="207">
        <f t="shared" si="193"/>
        <v>1080</v>
      </c>
      <c r="H5128" s="231">
        <f t="shared" si="194"/>
        <v>918</v>
      </c>
      <c r="I5128" s="319"/>
      <c r="J5128" s="320"/>
    </row>
    <row r="5129" spans="1:10">
      <c r="A5129" s="178">
        <v>331522013</v>
      </c>
      <c r="B5129" s="178" t="s">
        <v>8785</v>
      </c>
      <c r="C5129" s="178"/>
      <c r="D5129" s="178"/>
      <c r="E5129" s="179" t="s">
        <v>20</v>
      </c>
      <c r="F5129" s="207">
        <v>1000</v>
      </c>
      <c r="G5129" s="207">
        <f t="shared" si="193"/>
        <v>900</v>
      </c>
      <c r="H5129" s="231">
        <f t="shared" si="194"/>
        <v>765</v>
      </c>
      <c r="I5129" s="319"/>
      <c r="J5129" s="320"/>
    </row>
    <row r="5130" spans="1:10" ht="37.5">
      <c r="A5130" s="178">
        <v>331522014</v>
      </c>
      <c r="B5130" s="178" t="s">
        <v>8786</v>
      </c>
      <c r="C5130" s="178"/>
      <c r="D5130" s="178"/>
      <c r="E5130" s="179" t="s">
        <v>20</v>
      </c>
      <c r="F5130" s="207">
        <v>1200</v>
      </c>
      <c r="G5130" s="207">
        <f t="shared" si="193"/>
        <v>1080</v>
      </c>
      <c r="H5130" s="231">
        <f t="shared" si="194"/>
        <v>918</v>
      </c>
      <c r="I5130" s="319"/>
      <c r="J5130" s="320"/>
    </row>
    <row r="5131" spans="1:10">
      <c r="A5131" s="178">
        <v>331522015</v>
      </c>
      <c r="B5131" s="178" t="s">
        <v>8787</v>
      </c>
      <c r="C5131" s="178"/>
      <c r="D5131" s="178"/>
      <c r="E5131" s="179" t="s">
        <v>20</v>
      </c>
      <c r="F5131" s="207">
        <v>1400</v>
      </c>
      <c r="G5131" s="207">
        <f t="shared" si="193"/>
        <v>1260</v>
      </c>
      <c r="H5131" s="231">
        <f t="shared" si="194"/>
        <v>1071</v>
      </c>
      <c r="I5131" s="319"/>
      <c r="J5131" s="320"/>
    </row>
    <row r="5132" spans="1:10">
      <c r="A5132" s="178">
        <v>331522016</v>
      </c>
      <c r="B5132" s="178" t="s">
        <v>8788</v>
      </c>
      <c r="C5132" s="178"/>
      <c r="D5132" s="178"/>
      <c r="E5132" s="179" t="s">
        <v>20</v>
      </c>
      <c r="F5132" s="207">
        <v>1200</v>
      </c>
      <c r="G5132" s="207">
        <f t="shared" si="193"/>
        <v>1080</v>
      </c>
      <c r="H5132" s="231">
        <f t="shared" si="194"/>
        <v>918</v>
      </c>
      <c r="I5132" s="319"/>
      <c r="J5132" s="320"/>
    </row>
    <row r="5133" spans="1:10">
      <c r="A5133" s="178">
        <v>331523</v>
      </c>
      <c r="B5133" s="178" t="s">
        <v>8789</v>
      </c>
      <c r="C5133" s="178"/>
      <c r="D5133" s="178"/>
      <c r="E5133" s="179"/>
      <c r="F5133" s="171"/>
      <c r="G5133" s="207"/>
      <c r="H5133" s="231"/>
      <c r="I5133" s="319"/>
      <c r="J5133" s="320"/>
    </row>
    <row r="5134" spans="1:10">
      <c r="A5134" s="178">
        <v>331523001</v>
      </c>
      <c r="B5134" s="178" t="s">
        <v>8790</v>
      </c>
      <c r="C5134" s="178"/>
      <c r="D5134" s="178"/>
      <c r="E5134" s="179" t="s">
        <v>20</v>
      </c>
      <c r="F5134" s="207">
        <v>190</v>
      </c>
      <c r="G5134" s="207">
        <f t="shared" si="193"/>
        <v>171</v>
      </c>
      <c r="H5134" s="231">
        <f t="shared" si="194"/>
        <v>145.35</v>
      </c>
      <c r="I5134" s="319" t="s">
        <v>8791</v>
      </c>
      <c r="J5134" s="320"/>
    </row>
    <row r="5135" spans="1:10" ht="37.5">
      <c r="A5135" s="178" t="s">
        <v>8792</v>
      </c>
      <c r="B5135" s="192" t="s">
        <v>8793</v>
      </c>
      <c r="C5135" s="178"/>
      <c r="D5135" s="178"/>
      <c r="E5135" s="179" t="s">
        <v>61</v>
      </c>
      <c r="F5135" s="207">
        <v>20</v>
      </c>
      <c r="G5135" s="207">
        <f t="shared" si="193"/>
        <v>18</v>
      </c>
      <c r="H5135" s="231">
        <f t="shared" si="194"/>
        <v>15.299999999999999</v>
      </c>
      <c r="I5135" s="319"/>
      <c r="J5135" s="320"/>
    </row>
    <row r="5136" spans="1:10">
      <c r="A5136" s="178">
        <v>331523002</v>
      </c>
      <c r="B5136" s="178" t="s">
        <v>8794</v>
      </c>
      <c r="C5136" s="178"/>
      <c r="D5136" s="178"/>
      <c r="E5136" s="179" t="s">
        <v>8795</v>
      </c>
      <c r="F5136" s="207">
        <v>180</v>
      </c>
      <c r="G5136" s="207">
        <f t="shared" si="193"/>
        <v>162</v>
      </c>
      <c r="H5136" s="231">
        <f t="shared" si="194"/>
        <v>137.69999999999999</v>
      </c>
      <c r="I5136" s="319" t="s">
        <v>8791</v>
      </c>
      <c r="J5136" s="320"/>
    </row>
    <row r="5137" spans="1:10">
      <c r="A5137" s="178" t="s">
        <v>8796</v>
      </c>
      <c r="B5137" s="190" t="s">
        <v>8797</v>
      </c>
      <c r="C5137" s="178"/>
      <c r="D5137" s="178"/>
      <c r="E5137" s="179" t="s">
        <v>61</v>
      </c>
      <c r="F5137" s="207">
        <v>20</v>
      </c>
      <c r="G5137" s="207">
        <f t="shared" si="193"/>
        <v>18</v>
      </c>
      <c r="H5137" s="231">
        <f t="shared" si="194"/>
        <v>15.299999999999999</v>
      </c>
      <c r="I5137" s="319"/>
      <c r="J5137" s="320"/>
    </row>
    <row r="5138" spans="1:10">
      <c r="A5138" s="178">
        <v>331523003</v>
      </c>
      <c r="B5138" s="178" t="s">
        <v>8798</v>
      </c>
      <c r="C5138" s="178"/>
      <c r="D5138" s="178"/>
      <c r="E5138" s="179" t="s">
        <v>8795</v>
      </c>
      <c r="F5138" s="207">
        <v>300</v>
      </c>
      <c r="G5138" s="207">
        <f t="shared" si="193"/>
        <v>270</v>
      </c>
      <c r="H5138" s="231">
        <f t="shared" si="194"/>
        <v>229.5</v>
      </c>
      <c r="I5138" s="319" t="s">
        <v>8791</v>
      </c>
      <c r="J5138" s="320"/>
    </row>
    <row r="5139" spans="1:10">
      <c r="A5139" s="178" t="s">
        <v>8799</v>
      </c>
      <c r="B5139" s="190" t="s">
        <v>8800</v>
      </c>
      <c r="C5139" s="178"/>
      <c r="D5139" s="178"/>
      <c r="E5139" s="179" t="s">
        <v>61</v>
      </c>
      <c r="F5139" s="207">
        <v>20</v>
      </c>
      <c r="G5139" s="207">
        <f t="shared" si="193"/>
        <v>18</v>
      </c>
      <c r="H5139" s="231">
        <f t="shared" si="194"/>
        <v>15.299999999999999</v>
      </c>
      <c r="I5139" s="319"/>
      <c r="J5139" s="320"/>
    </row>
    <row r="5140" spans="1:10">
      <c r="A5140" s="178">
        <v>331523004</v>
      </c>
      <c r="B5140" s="178" t="s">
        <v>8801</v>
      </c>
      <c r="C5140" s="178"/>
      <c r="D5140" s="178"/>
      <c r="E5140" s="179" t="s">
        <v>8795</v>
      </c>
      <c r="F5140" s="207">
        <v>450</v>
      </c>
      <c r="G5140" s="207">
        <f t="shared" si="193"/>
        <v>405</v>
      </c>
      <c r="H5140" s="231">
        <f t="shared" si="194"/>
        <v>344.25</v>
      </c>
      <c r="I5140" s="319" t="s">
        <v>8791</v>
      </c>
      <c r="J5140" s="320"/>
    </row>
    <row r="5141" spans="1:10">
      <c r="A5141" s="178" t="s">
        <v>8802</v>
      </c>
      <c r="B5141" s="192" t="s">
        <v>8803</v>
      </c>
      <c r="C5141" s="178"/>
      <c r="D5141" s="178"/>
      <c r="E5141" s="179" t="s">
        <v>61</v>
      </c>
      <c r="F5141" s="207">
        <v>20</v>
      </c>
      <c r="G5141" s="207">
        <f t="shared" si="193"/>
        <v>18</v>
      </c>
      <c r="H5141" s="231">
        <f t="shared" si="194"/>
        <v>15.299999999999999</v>
      </c>
      <c r="I5141" s="319"/>
      <c r="J5141" s="320"/>
    </row>
    <row r="5142" spans="1:10">
      <c r="A5142" s="178">
        <v>331523005</v>
      </c>
      <c r="B5142" s="178" t="s">
        <v>8804</v>
      </c>
      <c r="C5142" s="178"/>
      <c r="D5142" s="178"/>
      <c r="E5142" s="179" t="s">
        <v>8795</v>
      </c>
      <c r="F5142" s="207">
        <v>400</v>
      </c>
      <c r="G5142" s="207">
        <f t="shared" si="193"/>
        <v>360</v>
      </c>
      <c r="H5142" s="231">
        <f t="shared" si="194"/>
        <v>306</v>
      </c>
      <c r="I5142" s="319" t="s">
        <v>8791</v>
      </c>
      <c r="J5142" s="320"/>
    </row>
    <row r="5143" spans="1:10" ht="37.5">
      <c r="A5143" s="178" t="s">
        <v>8805</v>
      </c>
      <c r="B5143" s="192" t="s">
        <v>8806</v>
      </c>
      <c r="C5143" s="178"/>
      <c r="D5143" s="178"/>
      <c r="E5143" s="179" t="s">
        <v>61</v>
      </c>
      <c r="F5143" s="207">
        <v>20</v>
      </c>
      <c r="G5143" s="207">
        <f t="shared" si="193"/>
        <v>18</v>
      </c>
      <c r="H5143" s="231">
        <f t="shared" si="194"/>
        <v>15.299999999999999</v>
      </c>
      <c r="I5143" s="319"/>
      <c r="J5143" s="320"/>
    </row>
    <row r="5144" spans="1:10">
      <c r="A5144" s="178">
        <v>331523006</v>
      </c>
      <c r="B5144" s="178" t="s">
        <v>8807</v>
      </c>
      <c r="C5144" s="178" t="s">
        <v>8808</v>
      </c>
      <c r="D5144" s="178"/>
      <c r="E5144" s="179" t="s">
        <v>20</v>
      </c>
      <c r="F5144" s="207">
        <v>550</v>
      </c>
      <c r="G5144" s="207">
        <f t="shared" si="193"/>
        <v>495</v>
      </c>
      <c r="H5144" s="231">
        <f t="shared" si="194"/>
        <v>420.75</v>
      </c>
      <c r="I5144" s="319"/>
      <c r="J5144" s="320"/>
    </row>
    <row r="5145" spans="1:10" ht="37.5">
      <c r="A5145" s="178">
        <v>331523007</v>
      </c>
      <c r="B5145" s="178" t="s">
        <v>8809</v>
      </c>
      <c r="C5145" s="178" t="s">
        <v>8810</v>
      </c>
      <c r="D5145" s="178"/>
      <c r="E5145" s="179" t="s">
        <v>20</v>
      </c>
      <c r="F5145" s="207">
        <v>400</v>
      </c>
      <c r="G5145" s="207">
        <f t="shared" si="193"/>
        <v>360</v>
      </c>
      <c r="H5145" s="231">
        <f t="shared" si="194"/>
        <v>306</v>
      </c>
      <c r="I5145" s="319"/>
      <c r="J5145" s="320"/>
    </row>
    <row r="5146" spans="1:10">
      <c r="A5146" s="178">
        <v>331523008</v>
      </c>
      <c r="B5146" s="178" t="s">
        <v>8811</v>
      </c>
      <c r="C5146" s="178" t="s">
        <v>8812</v>
      </c>
      <c r="D5146" s="178"/>
      <c r="E5146" s="179" t="s">
        <v>20</v>
      </c>
      <c r="F5146" s="207">
        <v>270</v>
      </c>
      <c r="G5146" s="207">
        <f t="shared" si="193"/>
        <v>243</v>
      </c>
      <c r="H5146" s="231">
        <f t="shared" si="194"/>
        <v>206.54999999999998</v>
      </c>
      <c r="I5146" s="319"/>
      <c r="J5146" s="320"/>
    </row>
    <row r="5147" spans="1:10" ht="37.5">
      <c r="A5147" s="178">
        <v>331523009</v>
      </c>
      <c r="B5147" s="178" t="s">
        <v>8813</v>
      </c>
      <c r="C5147" s="178" t="s">
        <v>8814</v>
      </c>
      <c r="D5147" s="178"/>
      <c r="E5147" s="179" t="s">
        <v>20</v>
      </c>
      <c r="F5147" s="207">
        <v>160</v>
      </c>
      <c r="G5147" s="207">
        <f t="shared" si="193"/>
        <v>144</v>
      </c>
      <c r="H5147" s="231">
        <f t="shared" si="194"/>
        <v>122.39999999999999</v>
      </c>
      <c r="I5147" s="319"/>
      <c r="J5147" s="320"/>
    </row>
    <row r="5148" spans="1:10" ht="48.75" customHeight="1">
      <c r="A5148" s="178">
        <v>331523010</v>
      </c>
      <c r="B5148" s="178" t="s">
        <v>8815</v>
      </c>
      <c r="C5148" s="178"/>
      <c r="D5148" s="178"/>
      <c r="E5148" s="179" t="s">
        <v>20</v>
      </c>
      <c r="F5148" s="207"/>
      <c r="G5148" s="207"/>
      <c r="H5148" s="231"/>
      <c r="I5148" s="319" t="s">
        <v>8816</v>
      </c>
      <c r="J5148" s="320"/>
    </row>
    <row r="5149" spans="1:10">
      <c r="A5149" s="178" t="s">
        <v>8817</v>
      </c>
      <c r="B5149" s="190" t="s">
        <v>8818</v>
      </c>
      <c r="C5149" s="178"/>
      <c r="D5149" s="178"/>
      <c r="E5149" s="179" t="s">
        <v>20</v>
      </c>
      <c r="F5149" s="207">
        <v>50</v>
      </c>
      <c r="G5149" s="207">
        <f t="shared" si="193"/>
        <v>45</v>
      </c>
      <c r="H5149" s="231">
        <f t="shared" si="194"/>
        <v>38.25</v>
      </c>
      <c r="I5149" s="319"/>
      <c r="J5149" s="320"/>
    </row>
    <row r="5150" spans="1:10">
      <c r="A5150" s="178" t="s">
        <v>8819</v>
      </c>
      <c r="B5150" s="190" t="s">
        <v>8820</v>
      </c>
      <c r="C5150" s="178"/>
      <c r="D5150" s="178"/>
      <c r="E5150" s="191" t="s">
        <v>20</v>
      </c>
      <c r="F5150" s="207">
        <v>45</v>
      </c>
      <c r="G5150" s="207">
        <f t="shared" si="193"/>
        <v>40.5</v>
      </c>
      <c r="H5150" s="231">
        <v>35</v>
      </c>
      <c r="I5150" s="319"/>
      <c r="J5150" s="320"/>
    </row>
    <row r="5151" spans="1:10">
      <c r="A5151" s="178" t="s">
        <v>8821</v>
      </c>
      <c r="B5151" s="190" t="s">
        <v>8822</v>
      </c>
      <c r="C5151" s="178"/>
      <c r="D5151" s="178"/>
      <c r="E5151" s="191" t="s">
        <v>20</v>
      </c>
      <c r="F5151" s="207">
        <v>25</v>
      </c>
      <c r="G5151" s="207">
        <f t="shared" si="193"/>
        <v>22.5</v>
      </c>
      <c r="H5151" s="231">
        <v>20</v>
      </c>
      <c r="I5151" s="319"/>
      <c r="J5151" s="320"/>
    </row>
    <row r="5152" spans="1:10">
      <c r="A5152" s="178" t="s">
        <v>8823</v>
      </c>
      <c r="B5152" s="192" t="s">
        <v>8824</v>
      </c>
      <c r="C5152" s="178"/>
      <c r="D5152" s="178"/>
      <c r="E5152" s="191" t="s">
        <v>20</v>
      </c>
      <c r="F5152" s="207">
        <v>10</v>
      </c>
      <c r="G5152" s="207">
        <f t="shared" si="193"/>
        <v>9</v>
      </c>
      <c r="H5152" s="231">
        <f t="shared" si="194"/>
        <v>7.6499999999999995</v>
      </c>
      <c r="I5152" s="319"/>
      <c r="J5152" s="320"/>
    </row>
    <row r="5153" spans="1:10">
      <c r="A5153" s="178">
        <v>331523011</v>
      </c>
      <c r="B5153" s="178" t="s">
        <v>8825</v>
      </c>
      <c r="C5153" s="178"/>
      <c r="D5153" s="178"/>
      <c r="E5153" s="179" t="s">
        <v>599</v>
      </c>
      <c r="F5153" s="207">
        <v>70</v>
      </c>
      <c r="G5153" s="207">
        <f t="shared" si="193"/>
        <v>63</v>
      </c>
      <c r="H5153" s="231">
        <f t="shared" si="194"/>
        <v>53.55</v>
      </c>
      <c r="I5153" s="319"/>
      <c r="J5153" s="320"/>
    </row>
    <row r="5154" spans="1:10">
      <c r="A5154" s="178">
        <v>331523012</v>
      </c>
      <c r="B5154" s="178" t="s">
        <v>8826</v>
      </c>
      <c r="C5154" s="178"/>
      <c r="D5154" s="178"/>
      <c r="E5154" s="179" t="s">
        <v>20</v>
      </c>
      <c r="F5154" s="207">
        <v>400</v>
      </c>
      <c r="G5154" s="207">
        <f t="shared" si="193"/>
        <v>360</v>
      </c>
      <c r="H5154" s="231">
        <f t="shared" si="194"/>
        <v>306</v>
      </c>
      <c r="I5154" s="319"/>
      <c r="J5154" s="320"/>
    </row>
    <row r="5155" spans="1:10">
      <c r="A5155" s="178">
        <v>3316</v>
      </c>
      <c r="B5155" s="178" t="s">
        <v>8827</v>
      </c>
      <c r="C5155" s="178"/>
      <c r="D5155" s="178"/>
      <c r="E5155" s="179"/>
      <c r="F5155" s="171"/>
      <c r="G5155" s="207"/>
      <c r="H5155" s="231"/>
      <c r="I5155" s="319"/>
      <c r="J5155" s="320"/>
    </row>
    <row r="5156" spans="1:10">
      <c r="A5156" s="178">
        <v>331601</v>
      </c>
      <c r="B5156" s="178" t="s">
        <v>8828</v>
      </c>
      <c r="C5156" s="178"/>
      <c r="D5156" s="178"/>
      <c r="E5156" s="179"/>
      <c r="F5156" s="171"/>
      <c r="G5156" s="207"/>
      <c r="H5156" s="231"/>
      <c r="I5156" s="319"/>
      <c r="J5156" s="320"/>
    </row>
    <row r="5157" spans="1:10">
      <c r="A5157" s="178">
        <v>331601001</v>
      </c>
      <c r="B5157" s="178" t="s">
        <v>8829</v>
      </c>
      <c r="C5157" s="178" t="s">
        <v>4666</v>
      </c>
      <c r="D5157" s="178"/>
      <c r="E5157" s="179" t="s">
        <v>20</v>
      </c>
      <c r="F5157" s="171">
        <v>120</v>
      </c>
      <c r="G5157" s="207">
        <v>108</v>
      </c>
      <c r="H5157" s="207">
        <v>92</v>
      </c>
      <c r="I5157" s="319" t="s">
        <v>8830</v>
      </c>
      <c r="J5157" s="320"/>
    </row>
    <row r="5158" spans="1:10" ht="37.5">
      <c r="A5158" s="178" t="s">
        <v>8831</v>
      </c>
      <c r="B5158" s="190" t="s">
        <v>8832</v>
      </c>
      <c r="C5158" s="178"/>
      <c r="D5158" s="178"/>
      <c r="E5158" s="179" t="s">
        <v>20</v>
      </c>
      <c r="F5158" s="207">
        <v>30</v>
      </c>
      <c r="G5158" s="207">
        <f t="shared" si="193"/>
        <v>27</v>
      </c>
      <c r="H5158" s="231">
        <f t="shared" si="194"/>
        <v>22.95</v>
      </c>
      <c r="I5158" s="319"/>
      <c r="J5158" s="320"/>
    </row>
    <row r="5159" spans="1:10" ht="37.5">
      <c r="A5159" s="178">
        <v>331601002</v>
      </c>
      <c r="B5159" s="178" t="s">
        <v>8833</v>
      </c>
      <c r="C5159" s="178" t="s">
        <v>8834</v>
      </c>
      <c r="D5159" s="178"/>
      <c r="E5159" s="179" t="s">
        <v>656</v>
      </c>
      <c r="F5159" s="171">
        <v>600</v>
      </c>
      <c r="G5159" s="207">
        <v>540</v>
      </c>
      <c r="H5159" s="207">
        <v>459</v>
      </c>
      <c r="I5159" s="319"/>
      <c r="J5159" s="320"/>
    </row>
    <row r="5160" spans="1:10">
      <c r="A5160" s="237">
        <v>331601003</v>
      </c>
      <c r="B5160" s="237" t="s">
        <v>8835</v>
      </c>
      <c r="C5160" s="237"/>
      <c r="D5160" s="237" t="s">
        <v>3070</v>
      </c>
      <c r="E5160" s="243" t="s">
        <v>656</v>
      </c>
      <c r="F5160" s="207"/>
      <c r="G5160" s="207"/>
      <c r="H5160" s="231"/>
      <c r="I5160" s="326" t="s">
        <v>129</v>
      </c>
      <c r="J5160" s="320"/>
    </row>
    <row r="5161" spans="1:10">
      <c r="A5161" s="178">
        <v>331601004</v>
      </c>
      <c r="B5161" s="178" t="s">
        <v>8836</v>
      </c>
      <c r="C5161" s="178"/>
      <c r="D5161" s="178"/>
      <c r="E5161" s="179" t="s">
        <v>656</v>
      </c>
      <c r="F5161" s="207">
        <v>1000</v>
      </c>
      <c r="G5161" s="207">
        <f t="shared" si="193"/>
        <v>900</v>
      </c>
      <c r="H5161" s="231">
        <f t="shared" si="194"/>
        <v>765</v>
      </c>
      <c r="I5161" s="319"/>
      <c r="J5161" s="320"/>
    </row>
    <row r="5162" spans="1:10" ht="37.5">
      <c r="A5162" s="178">
        <v>331601005</v>
      </c>
      <c r="B5162" s="178" t="s">
        <v>8837</v>
      </c>
      <c r="C5162" s="178" t="s">
        <v>8838</v>
      </c>
      <c r="D5162" s="178"/>
      <c r="E5162" s="179" t="s">
        <v>656</v>
      </c>
      <c r="F5162" s="207">
        <v>2000</v>
      </c>
      <c r="G5162" s="207">
        <f t="shared" si="193"/>
        <v>1800</v>
      </c>
      <c r="H5162" s="231">
        <f t="shared" si="194"/>
        <v>1530</v>
      </c>
      <c r="I5162" s="319" t="s">
        <v>8839</v>
      </c>
      <c r="J5162" s="320"/>
    </row>
    <row r="5163" spans="1:10" ht="37.5">
      <c r="A5163" s="178" t="s">
        <v>8840</v>
      </c>
      <c r="B5163" s="178" t="s">
        <v>8841</v>
      </c>
      <c r="C5163" s="178"/>
      <c r="D5163" s="178"/>
      <c r="E5163" s="179" t="s">
        <v>20</v>
      </c>
      <c r="F5163" s="207">
        <v>300</v>
      </c>
      <c r="G5163" s="207">
        <f t="shared" si="193"/>
        <v>270</v>
      </c>
      <c r="H5163" s="231">
        <f t="shared" si="194"/>
        <v>229.5</v>
      </c>
      <c r="I5163" s="319"/>
      <c r="J5163" s="320"/>
    </row>
    <row r="5164" spans="1:10">
      <c r="A5164" s="178">
        <v>331601006</v>
      </c>
      <c r="B5164" s="178" t="s">
        <v>8842</v>
      </c>
      <c r="C5164" s="178" t="s">
        <v>8843</v>
      </c>
      <c r="D5164" s="178"/>
      <c r="E5164" s="179" t="s">
        <v>656</v>
      </c>
      <c r="F5164" s="207">
        <v>2800</v>
      </c>
      <c r="G5164" s="207">
        <f t="shared" si="193"/>
        <v>2520</v>
      </c>
      <c r="H5164" s="231">
        <f t="shared" si="194"/>
        <v>2142</v>
      </c>
      <c r="I5164" s="319"/>
      <c r="J5164" s="320"/>
    </row>
    <row r="5165" spans="1:10" ht="37.5">
      <c r="A5165" s="216">
        <v>331601007</v>
      </c>
      <c r="B5165" s="217" t="s">
        <v>8844</v>
      </c>
      <c r="C5165" s="217" t="s">
        <v>8845</v>
      </c>
      <c r="D5165" s="217" t="s">
        <v>5600</v>
      </c>
      <c r="E5165" s="218" t="s">
        <v>656</v>
      </c>
      <c r="F5165" s="207"/>
      <c r="G5165" s="207"/>
      <c r="H5165" s="231"/>
      <c r="I5165" s="319" t="s">
        <v>129</v>
      </c>
      <c r="J5165" s="320"/>
    </row>
    <row r="5166" spans="1:10" ht="56.25">
      <c r="A5166" s="178">
        <v>331601008</v>
      </c>
      <c r="B5166" s="178" t="s">
        <v>8846</v>
      </c>
      <c r="C5166" s="178" t="s">
        <v>8847</v>
      </c>
      <c r="D5166" s="178"/>
      <c r="E5166" s="179" t="s">
        <v>656</v>
      </c>
      <c r="F5166" s="207">
        <v>3100</v>
      </c>
      <c r="G5166" s="207">
        <f t="shared" si="193"/>
        <v>2790</v>
      </c>
      <c r="H5166" s="231">
        <f t="shared" si="194"/>
        <v>2371.5</v>
      </c>
      <c r="I5166" s="319"/>
      <c r="J5166" s="320"/>
    </row>
    <row r="5167" spans="1:10" ht="56.25">
      <c r="A5167" s="216">
        <v>331601009</v>
      </c>
      <c r="B5167" s="217" t="s">
        <v>8848</v>
      </c>
      <c r="C5167" s="217" t="s">
        <v>8849</v>
      </c>
      <c r="D5167" s="217" t="s">
        <v>5600</v>
      </c>
      <c r="E5167" s="218" t="s">
        <v>656</v>
      </c>
      <c r="F5167" s="207"/>
      <c r="G5167" s="207"/>
      <c r="H5167" s="231"/>
      <c r="I5167" s="319" t="s">
        <v>129</v>
      </c>
      <c r="J5167" s="320"/>
    </row>
    <row r="5168" spans="1:10" ht="37.5">
      <c r="A5168" s="219">
        <v>331601010</v>
      </c>
      <c r="B5168" s="216" t="s">
        <v>8850</v>
      </c>
      <c r="C5168" s="216" t="s">
        <v>8851</v>
      </c>
      <c r="D5168" s="249"/>
      <c r="E5168" s="218" t="s">
        <v>656</v>
      </c>
      <c r="F5168" s="207"/>
      <c r="G5168" s="207"/>
      <c r="H5168" s="231"/>
      <c r="I5168" s="319" t="s">
        <v>129</v>
      </c>
      <c r="J5168" s="320"/>
    </row>
    <row r="5169" spans="1:10" ht="37.5">
      <c r="A5169" s="219">
        <v>331601011</v>
      </c>
      <c r="B5169" s="217" t="s">
        <v>8852</v>
      </c>
      <c r="C5169" s="217" t="s">
        <v>8853</v>
      </c>
      <c r="D5169" s="217" t="s">
        <v>5600</v>
      </c>
      <c r="E5169" s="218" t="s">
        <v>656</v>
      </c>
      <c r="F5169" s="207"/>
      <c r="G5169" s="207"/>
      <c r="H5169" s="231"/>
      <c r="I5169" s="319" t="s">
        <v>129</v>
      </c>
      <c r="J5169" s="320"/>
    </row>
    <row r="5170" spans="1:10" ht="37.5">
      <c r="A5170" s="219">
        <v>331601012</v>
      </c>
      <c r="B5170" s="217" t="s">
        <v>8854</v>
      </c>
      <c r="C5170" s="217"/>
      <c r="D5170" s="217" t="s">
        <v>5600</v>
      </c>
      <c r="E5170" s="218" t="s">
        <v>656</v>
      </c>
      <c r="F5170" s="207"/>
      <c r="G5170" s="207"/>
      <c r="H5170" s="231"/>
      <c r="I5170" s="319" t="s">
        <v>129</v>
      </c>
      <c r="J5170" s="320"/>
    </row>
    <row r="5171" spans="1:10">
      <c r="A5171" s="219">
        <v>331601013</v>
      </c>
      <c r="B5171" s="217" t="s">
        <v>8855</v>
      </c>
      <c r="C5171" s="217"/>
      <c r="D5171" s="217"/>
      <c r="E5171" s="218" t="s">
        <v>656</v>
      </c>
      <c r="F5171" s="207"/>
      <c r="G5171" s="207"/>
      <c r="H5171" s="231"/>
      <c r="I5171" s="319" t="s">
        <v>129</v>
      </c>
      <c r="J5171" s="320"/>
    </row>
    <row r="5172" spans="1:10">
      <c r="A5172" s="237">
        <v>331601014</v>
      </c>
      <c r="B5172" s="237" t="s">
        <v>8856</v>
      </c>
      <c r="C5172" s="237" t="s">
        <v>8857</v>
      </c>
      <c r="D5172" s="217"/>
      <c r="E5172" s="218" t="s">
        <v>656</v>
      </c>
      <c r="F5172" s="207"/>
      <c r="G5172" s="207"/>
      <c r="H5172" s="231"/>
      <c r="I5172" s="319" t="s">
        <v>129</v>
      </c>
      <c r="J5172" s="320"/>
    </row>
    <row r="5173" spans="1:10">
      <c r="A5173" s="178">
        <v>331602</v>
      </c>
      <c r="B5173" s="178" t="s">
        <v>8858</v>
      </c>
      <c r="C5173" s="178"/>
      <c r="D5173" s="178"/>
      <c r="E5173" s="179"/>
      <c r="F5173" s="171"/>
      <c r="G5173" s="207"/>
      <c r="H5173" s="231"/>
      <c r="I5173" s="319"/>
      <c r="J5173" s="320"/>
    </row>
    <row r="5174" spans="1:10" ht="37.5">
      <c r="A5174" s="178">
        <v>331602001</v>
      </c>
      <c r="B5174" s="178" t="s">
        <v>8859</v>
      </c>
      <c r="C5174" s="178" t="s">
        <v>8860</v>
      </c>
      <c r="D5174" s="178"/>
      <c r="E5174" s="179" t="s">
        <v>20</v>
      </c>
      <c r="F5174" s="207">
        <v>150</v>
      </c>
      <c r="G5174" s="207">
        <f t="shared" si="193"/>
        <v>135</v>
      </c>
      <c r="H5174" s="231">
        <f t="shared" si="194"/>
        <v>114.75</v>
      </c>
      <c r="I5174" s="319"/>
      <c r="J5174" s="320"/>
    </row>
    <row r="5175" spans="1:10">
      <c r="A5175" s="178">
        <v>331602002</v>
      </c>
      <c r="B5175" s="178" t="s">
        <v>8861</v>
      </c>
      <c r="C5175" s="178" t="s">
        <v>8862</v>
      </c>
      <c r="D5175" s="178"/>
      <c r="E5175" s="179" t="s">
        <v>20</v>
      </c>
      <c r="F5175" s="207">
        <v>160</v>
      </c>
      <c r="G5175" s="207">
        <f t="shared" si="193"/>
        <v>144</v>
      </c>
      <c r="H5175" s="231">
        <f t="shared" si="194"/>
        <v>122.39999999999999</v>
      </c>
      <c r="I5175" s="319"/>
      <c r="J5175" s="320"/>
    </row>
    <row r="5176" spans="1:10">
      <c r="A5176" s="178">
        <v>331602003</v>
      </c>
      <c r="B5176" s="178" t="s">
        <v>8863</v>
      </c>
      <c r="C5176" s="178" t="s">
        <v>8864</v>
      </c>
      <c r="D5176" s="178"/>
      <c r="E5176" s="179" t="s">
        <v>8865</v>
      </c>
      <c r="F5176" s="207">
        <v>120</v>
      </c>
      <c r="G5176" s="207">
        <f t="shared" si="193"/>
        <v>108</v>
      </c>
      <c r="H5176" s="231">
        <f t="shared" si="194"/>
        <v>91.8</v>
      </c>
      <c r="I5176" s="319" t="s">
        <v>8866</v>
      </c>
      <c r="J5176" s="320"/>
    </row>
    <row r="5177" spans="1:10" ht="37.5">
      <c r="A5177" s="178" t="s">
        <v>8867</v>
      </c>
      <c r="B5177" s="178" t="s">
        <v>8868</v>
      </c>
      <c r="C5177" s="178"/>
      <c r="D5177" s="178"/>
      <c r="E5177" s="179" t="s">
        <v>20</v>
      </c>
      <c r="F5177" s="207">
        <v>100</v>
      </c>
      <c r="G5177" s="207">
        <f t="shared" si="193"/>
        <v>90</v>
      </c>
      <c r="H5177" s="231">
        <f t="shared" si="194"/>
        <v>76.5</v>
      </c>
      <c r="I5177" s="319"/>
      <c r="J5177" s="320"/>
    </row>
    <row r="5178" spans="1:10" ht="93.75">
      <c r="A5178" s="178">
        <v>331602004</v>
      </c>
      <c r="B5178" s="178" t="s">
        <v>8869</v>
      </c>
      <c r="C5178" s="178" t="s">
        <v>8870</v>
      </c>
      <c r="D5178" s="178"/>
      <c r="E5178" s="179" t="s">
        <v>8871</v>
      </c>
      <c r="F5178" s="207">
        <v>260</v>
      </c>
      <c r="G5178" s="207">
        <f t="shared" si="193"/>
        <v>234</v>
      </c>
      <c r="H5178" s="231">
        <f t="shared" si="194"/>
        <v>198.9</v>
      </c>
      <c r="I5178" s="319" t="s">
        <v>8872</v>
      </c>
      <c r="J5178" s="320"/>
    </row>
    <row r="5179" spans="1:10" ht="37.5">
      <c r="A5179" s="178" t="s">
        <v>8873</v>
      </c>
      <c r="B5179" s="190" t="s">
        <v>8874</v>
      </c>
      <c r="C5179" s="178"/>
      <c r="D5179" s="178"/>
      <c r="E5179" s="179" t="s">
        <v>20</v>
      </c>
      <c r="F5179" s="207">
        <v>100</v>
      </c>
      <c r="G5179" s="207">
        <f t="shared" si="193"/>
        <v>90</v>
      </c>
      <c r="H5179" s="231">
        <f t="shared" si="194"/>
        <v>76.5</v>
      </c>
      <c r="I5179" s="319"/>
      <c r="J5179" s="320"/>
    </row>
    <row r="5180" spans="1:10" ht="112.5">
      <c r="A5180" s="178">
        <v>331602005</v>
      </c>
      <c r="B5180" s="178" t="s">
        <v>8875</v>
      </c>
      <c r="C5180" s="178" t="s">
        <v>8876</v>
      </c>
      <c r="D5180" s="178"/>
      <c r="E5180" s="179" t="s">
        <v>20</v>
      </c>
      <c r="F5180" s="207">
        <v>1700</v>
      </c>
      <c r="G5180" s="207">
        <f t="shared" si="193"/>
        <v>1530</v>
      </c>
      <c r="H5180" s="231">
        <f t="shared" si="194"/>
        <v>1300.5</v>
      </c>
      <c r="I5180" s="319" t="s">
        <v>8877</v>
      </c>
      <c r="J5180" s="320"/>
    </row>
    <row r="5181" spans="1:10" ht="37.5">
      <c r="A5181" s="178" t="s">
        <v>8878</v>
      </c>
      <c r="B5181" s="178" t="s">
        <v>8879</v>
      </c>
      <c r="C5181" s="178"/>
      <c r="D5181" s="178"/>
      <c r="E5181" s="179" t="s">
        <v>20</v>
      </c>
      <c r="F5181" s="207">
        <v>300</v>
      </c>
      <c r="G5181" s="207">
        <f t="shared" si="193"/>
        <v>270</v>
      </c>
      <c r="H5181" s="231">
        <f t="shared" si="194"/>
        <v>229.5</v>
      </c>
      <c r="I5181" s="319"/>
      <c r="J5181" s="320"/>
    </row>
    <row r="5182" spans="1:10" ht="37.5">
      <c r="A5182" s="178" t="s">
        <v>8880</v>
      </c>
      <c r="B5182" s="178" t="s">
        <v>8881</v>
      </c>
      <c r="C5182" s="178"/>
      <c r="D5182" s="178"/>
      <c r="E5182" s="179" t="s">
        <v>20</v>
      </c>
      <c r="F5182" s="207">
        <v>100</v>
      </c>
      <c r="G5182" s="207">
        <f t="shared" si="193"/>
        <v>90</v>
      </c>
      <c r="H5182" s="231">
        <f t="shared" si="194"/>
        <v>76.5</v>
      </c>
      <c r="I5182" s="319"/>
      <c r="J5182" s="320"/>
    </row>
    <row r="5183" spans="1:10" ht="112.5">
      <c r="A5183" s="178">
        <v>331602006</v>
      </c>
      <c r="B5183" s="178" t="s">
        <v>8882</v>
      </c>
      <c r="C5183" s="178" t="s">
        <v>8883</v>
      </c>
      <c r="D5183" s="178"/>
      <c r="E5183" s="179" t="s">
        <v>20</v>
      </c>
      <c r="F5183" s="207">
        <v>1000</v>
      </c>
      <c r="G5183" s="207">
        <f t="shared" si="193"/>
        <v>900</v>
      </c>
      <c r="H5183" s="231">
        <f t="shared" si="194"/>
        <v>765</v>
      </c>
      <c r="I5183" s="319" t="s">
        <v>8877</v>
      </c>
      <c r="J5183" s="320"/>
    </row>
    <row r="5184" spans="1:10" ht="37.5">
      <c r="A5184" s="178" t="s">
        <v>8884</v>
      </c>
      <c r="B5184" s="178" t="s">
        <v>8885</v>
      </c>
      <c r="C5184" s="178"/>
      <c r="D5184" s="178"/>
      <c r="E5184" s="179" t="s">
        <v>20</v>
      </c>
      <c r="F5184" s="171">
        <v>300</v>
      </c>
      <c r="G5184" s="207">
        <f t="shared" si="193"/>
        <v>270</v>
      </c>
      <c r="H5184" s="231">
        <f t="shared" si="194"/>
        <v>229.5</v>
      </c>
      <c r="I5184" s="319"/>
      <c r="J5184" s="320"/>
    </row>
    <row r="5185" spans="1:10" ht="37.5">
      <c r="A5185" s="178" t="s">
        <v>8886</v>
      </c>
      <c r="B5185" s="178" t="s">
        <v>8887</v>
      </c>
      <c r="C5185" s="178"/>
      <c r="D5185" s="178"/>
      <c r="E5185" s="179" t="s">
        <v>20</v>
      </c>
      <c r="F5185" s="171">
        <v>100</v>
      </c>
      <c r="G5185" s="207">
        <f t="shared" si="193"/>
        <v>90</v>
      </c>
      <c r="H5185" s="231">
        <f t="shared" si="194"/>
        <v>76.5</v>
      </c>
      <c r="I5185" s="319"/>
      <c r="J5185" s="320"/>
    </row>
    <row r="5186" spans="1:10" ht="131.25">
      <c r="A5186" s="178">
        <v>331602007</v>
      </c>
      <c r="B5186" s="178" t="s">
        <v>8888</v>
      </c>
      <c r="C5186" s="178" t="s">
        <v>8889</v>
      </c>
      <c r="D5186" s="178"/>
      <c r="E5186" s="179" t="s">
        <v>20</v>
      </c>
      <c r="F5186" s="246">
        <v>800</v>
      </c>
      <c r="G5186" s="207">
        <f t="shared" ref="G5186:G5248" si="195">F5186*90%</f>
        <v>720</v>
      </c>
      <c r="H5186" s="231">
        <f t="shared" ref="H5186:H5248" si="196">G5186*85%</f>
        <v>612</v>
      </c>
      <c r="I5186" s="319" t="s">
        <v>8890</v>
      </c>
      <c r="J5186" s="320"/>
    </row>
    <row r="5187" spans="1:10" ht="37.5">
      <c r="A5187" s="178" t="s">
        <v>8891</v>
      </c>
      <c r="B5187" s="192" t="s">
        <v>8892</v>
      </c>
      <c r="C5187" s="178"/>
      <c r="D5187" s="178"/>
      <c r="E5187" s="179" t="s">
        <v>20</v>
      </c>
      <c r="F5187" s="171">
        <v>200</v>
      </c>
      <c r="G5187" s="207">
        <f t="shared" si="195"/>
        <v>180</v>
      </c>
      <c r="H5187" s="231">
        <f t="shared" si="196"/>
        <v>153</v>
      </c>
      <c r="I5187" s="319"/>
      <c r="J5187" s="320"/>
    </row>
    <row r="5188" spans="1:10" ht="37.5">
      <c r="A5188" s="178" t="s">
        <v>8893</v>
      </c>
      <c r="B5188" s="192" t="s">
        <v>8894</v>
      </c>
      <c r="C5188" s="178"/>
      <c r="D5188" s="178"/>
      <c r="E5188" s="179" t="s">
        <v>20</v>
      </c>
      <c r="F5188" s="207">
        <v>100</v>
      </c>
      <c r="G5188" s="207">
        <f t="shared" si="195"/>
        <v>90</v>
      </c>
      <c r="H5188" s="231">
        <f t="shared" si="196"/>
        <v>76.5</v>
      </c>
      <c r="I5188" s="319"/>
      <c r="J5188" s="320"/>
    </row>
    <row r="5189" spans="1:10">
      <c r="A5189" s="219">
        <v>331602008</v>
      </c>
      <c r="B5189" s="216" t="s">
        <v>8895</v>
      </c>
      <c r="C5189" s="217" t="s">
        <v>8896</v>
      </c>
      <c r="D5189" s="217"/>
      <c r="E5189" s="218" t="s">
        <v>8897</v>
      </c>
      <c r="F5189" s="207"/>
      <c r="G5189" s="207"/>
      <c r="H5189" s="231"/>
      <c r="I5189" s="319" t="s">
        <v>129</v>
      </c>
      <c r="J5189" s="320"/>
    </row>
    <row r="5190" spans="1:10">
      <c r="A5190" s="178">
        <v>331602009</v>
      </c>
      <c r="B5190" s="178" t="s">
        <v>8898</v>
      </c>
      <c r="C5190" s="178" t="s">
        <v>8899</v>
      </c>
      <c r="D5190" s="178"/>
      <c r="E5190" s="179" t="s">
        <v>20</v>
      </c>
      <c r="F5190" s="207">
        <v>900</v>
      </c>
      <c r="G5190" s="207">
        <f t="shared" si="195"/>
        <v>810</v>
      </c>
      <c r="H5190" s="231">
        <f t="shared" si="196"/>
        <v>688.5</v>
      </c>
      <c r="I5190" s="319"/>
      <c r="J5190" s="320"/>
    </row>
    <row r="5191" spans="1:10" ht="37.5">
      <c r="A5191" s="178">
        <v>331602010</v>
      </c>
      <c r="B5191" s="178" t="s">
        <v>8900</v>
      </c>
      <c r="C5191" s="178" t="s">
        <v>8901</v>
      </c>
      <c r="D5191" s="178" t="s">
        <v>8902</v>
      </c>
      <c r="E5191" s="179" t="s">
        <v>20</v>
      </c>
      <c r="F5191" s="171">
        <v>800</v>
      </c>
      <c r="G5191" s="207">
        <f t="shared" si="195"/>
        <v>720</v>
      </c>
      <c r="H5191" s="231">
        <f t="shared" si="196"/>
        <v>612</v>
      </c>
      <c r="I5191" s="319"/>
      <c r="J5191" s="320"/>
    </row>
    <row r="5192" spans="1:10">
      <c r="A5192" s="178">
        <v>331602011</v>
      </c>
      <c r="B5192" s="178" t="s">
        <v>8903</v>
      </c>
      <c r="C5192" s="178"/>
      <c r="D5192" s="178" t="s">
        <v>3070</v>
      </c>
      <c r="E5192" s="179" t="s">
        <v>656</v>
      </c>
      <c r="F5192" s="207"/>
      <c r="G5192" s="207"/>
      <c r="H5192" s="231"/>
      <c r="I5192" s="319" t="s">
        <v>129</v>
      </c>
      <c r="J5192" s="320"/>
    </row>
    <row r="5193" spans="1:10">
      <c r="A5193" s="178">
        <v>331602012</v>
      </c>
      <c r="B5193" s="178" t="s">
        <v>8904</v>
      </c>
      <c r="C5193" s="178"/>
      <c r="D5193" s="178"/>
      <c r="E5193" s="179" t="s">
        <v>20</v>
      </c>
      <c r="F5193" s="207">
        <v>1000</v>
      </c>
      <c r="G5193" s="207">
        <f t="shared" si="195"/>
        <v>900</v>
      </c>
      <c r="H5193" s="231">
        <f t="shared" si="196"/>
        <v>765</v>
      </c>
      <c r="I5193" s="319"/>
      <c r="J5193" s="320"/>
    </row>
    <row r="5194" spans="1:10">
      <c r="A5194" s="178">
        <v>331602013</v>
      </c>
      <c r="B5194" s="178" t="s">
        <v>8905</v>
      </c>
      <c r="C5194" s="178"/>
      <c r="D5194" s="178"/>
      <c r="E5194" s="179" t="s">
        <v>20</v>
      </c>
      <c r="F5194" s="207">
        <v>1500</v>
      </c>
      <c r="G5194" s="207">
        <f t="shared" si="195"/>
        <v>1350</v>
      </c>
      <c r="H5194" s="231">
        <f t="shared" si="196"/>
        <v>1147.5</v>
      </c>
      <c r="I5194" s="319" t="s">
        <v>8906</v>
      </c>
      <c r="J5194" s="320"/>
    </row>
    <row r="5195" spans="1:10" ht="37.5">
      <c r="A5195" s="178" t="s">
        <v>8907</v>
      </c>
      <c r="B5195" s="190" t="s">
        <v>8908</v>
      </c>
      <c r="C5195" s="178"/>
      <c r="D5195" s="178"/>
      <c r="E5195" s="179" t="s">
        <v>20</v>
      </c>
      <c r="F5195" s="207">
        <v>1700</v>
      </c>
      <c r="G5195" s="207">
        <f t="shared" si="195"/>
        <v>1530</v>
      </c>
      <c r="H5195" s="231">
        <f t="shared" si="196"/>
        <v>1300.5</v>
      </c>
      <c r="I5195" s="319"/>
      <c r="J5195" s="320"/>
    </row>
    <row r="5196" spans="1:10" ht="131.25">
      <c r="A5196" s="190">
        <v>331602014</v>
      </c>
      <c r="B5196" s="190" t="s">
        <v>8909</v>
      </c>
      <c r="C5196" s="178" t="s">
        <v>8910</v>
      </c>
      <c r="D5196" s="178" t="s">
        <v>8911</v>
      </c>
      <c r="E5196" s="191" t="s">
        <v>698</v>
      </c>
      <c r="F5196" s="207">
        <v>1300</v>
      </c>
      <c r="G5196" s="207">
        <f t="shared" si="195"/>
        <v>1170</v>
      </c>
      <c r="H5196" s="231">
        <f t="shared" si="196"/>
        <v>994.5</v>
      </c>
      <c r="I5196" s="319"/>
      <c r="J5196" s="320"/>
    </row>
    <row r="5197" spans="1:10">
      <c r="A5197" s="178">
        <v>331603</v>
      </c>
      <c r="B5197" s="178" t="s">
        <v>8912</v>
      </c>
      <c r="C5197" s="178"/>
      <c r="D5197" s="178"/>
      <c r="E5197" s="179"/>
      <c r="F5197" s="171"/>
      <c r="G5197" s="207"/>
      <c r="H5197" s="231"/>
      <c r="I5197" s="319"/>
      <c r="J5197" s="320"/>
    </row>
    <row r="5198" spans="1:10" ht="37.5">
      <c r="A5198" s="178">
        <v>331603001</v>
      </c>
      <c r="B5198" s="178" t="s">
        <v>8913</v>
      </c>
      <c r="C5198" s="178" t="s">
        <v>8914</v>
      </c>
      <c r="D5198" s="178"/>
      <c r="E5198" s="179" t="s">
        <v>599</v>
      </c>
      <c r="F5198" s="207">
        <v>700</v>
      </c>
      <c r="G5198" s="207">
        <f t="shared" ref="G5198" si="197">F5198*90%</f>
        <v>630</v>
      </c>
      <c r="H5198" s="231">
        <f t="shared" ref="H5198" si="198">G5198*85%</f>
        <v>535.5</v>
      </c>
      <c r="I5198" s="319"/>
      <c r="J5198" s="320"/>
    </row>
    <row r="5199" spans="1:10">
      <c r="A5199" s="178">
        <v>331603002</v>
      </c>
      <c r="B5199" s="178" t="s">
        <v>8915</v>
      </c>
      <c r="C5199" s="178" t="s">
        <v>8916</v>
      </c>
      <c r="D5199" s="178"/>
      <c r="E5199" s="179" t="s">
        <v>599</v>
      </c>
      <c r="F5199" s="207">
        <v>750</v>
      </c>
      <c r="G5199" s="207">
        <f t="shared" si="195"/>
        <v>675</v>
      </c>
      <c r="H5199" s="231">
        <f t="shared" si="196"/>
        <v>573.75</v>
      </c>
      <c r="I5199" s="319"/>
      <c r="J5199" s="320"/>
    </row>
    <row r="5200" spans="1:10" ht="37.5">
      <c r="A5200" s="178">
        <v>331603003</v>
      </c>
      <c r="B5200" s="178" t="s">
        <v>8917</v>
      </c>
      <c r="C5200" s="178" t="s">
        <v>8916</v>
      </c>
      <c r="D5200" s="178"/>
      <c r="E5200" s="179" t="s">
        <v>599</v>
      </c>
      <c r="F5200" s="171">
        <v>700</v>
      </c>
      <c r="G5200" s="207">
        <v>630</v>
      </c>
      <c r="H5200" s="207">
        <v>536</v>
      </c>
      <c r="I5200" s="319"/>
      <c r="J5200" s="320"/>
    </row>
    <row r="5201" spans="1:10" ht="37.5">
      <c r="A5201" s="178">
        <v>331603004</v>
      </c>
      <c r="B5201" s="178" t="s">
        <v>8918</v>
      </c>
      <c r="C5201" s="178" t="s">
        <v>8916</v>
      </c>
      <c r="D5201" s="178"/>
      <c r="E5201" s="179" t="s">
        <v>599</v>
      </c>
      <c r="F5201" s="207">
        <v>1200</v>
      </c>
      <c r="G5201" s="207">
        <f t="shared" si="195"/>
        <v>1080</v>
      </c>
      <c r="H5201" s="231">
        <f t="shared" si="196"/>
        <v>918</v>
      </c>
      <c r="I5201" s="319"/>
      <c r="J5201" s="320"/>
    </row>
    <row r="5202" spans="1:10">
      <c r="A5202" s="178">
        <v>331603005</v>
      </c>
      <c r="B5202" s="178" t="s">
        <v>8919</v>
      </c>
      <c r="C5202" s="178"/>
      <c r="D5202" s="178"/>
      <c r="E5202" s="179" t="s">
        <v>20</v>
      </c>
      <c r="F5202" s="171">
        <v>700</v>
      </c>
      <c r="G5202" s="207">
        <v>630</v>
      </c>
      <c r="H5202" s="207">
        <v>536</v>
      </c>
      <c r="I5202" s="319"/>
      <c r="J5202" s="320"/>
    </row>
    <row r="5203" spans="1:10">
      <c r="A5203" s="178">
        <v>331603006</v>
      </c>
      <c r="B5203" s="178" t="s">
        <v>8920</v>
      </c>
      <c r="C5203" s="178" t="s">
        <v>8921</v>
      </c>
      <c r="D5203" s="178"/>
      <c r="E5203" s="179" t="s">
        <v>8922</v>
      </c>
      <c r="F5203" s="207">
        <v>1600</v>
      </c>
      <c r="G5203" s="207">
        <f t="shared" si="195"/>
        <v>1440</v>
      </c>
      <c r="H5203" s="231">
        <f t="shared" si="196"/>
        <v>1224</v>
      </c>
      <c r="I5203" s="319"/>
      <c r="J5203" s="320"/>
    </row>
    <row r="5204" spans="1:10">
      <c r="A5204" s="178">
        <v>331603007</v>
      </c>
      <c r="B5204" s="178" t="s">
        <v>8923</v>
      </c>
      <c r="C5204" s="178"/>
      <c r="D5204" s="178"/>
      <c r="E5204" s="179" t="s">
        <v>20</v>
      </c>
      <c r="F5204" s="207">
        <v>550</v>
      </c>
      <c r="G5204" s="207">
        <f t="shared" si="195"/>
        <v>495</v>
      </c>
      <c r="H5204" s="231">
        <f t="shared" si="196"/>
        <v>420.75</v>
      </c>
      <c r="I5204" s="319"/>
      <c r="J5204" s="320"/>
    </row>
    <row r="5205" spans="1:10">
      <c r="A5205" s="178">
        <v>331603008</v>
      </c>
      <c r="B5205" s="178" t="s">
        <v>8924</v>
      </c>
      <c r="C5205" s="178"/>
      <c r="D5205" s="178"/>
      <c r="E5205" s="179" t="s">
        <v>20</v>
      </c>
      <c r="F5205" s="207">
        <v>300</v>
      </c>
      <c r="G5205" s="207">
        <f t="shared" si="195"/>
        <v>270</v>
      </c>
      <c r="H5205" s="231">
        <f t="shared" si="196"/>
        <v>229.5</v>
      </c>
      <c r="I5205" s="319"/>
      <c r="J5205" s="320"/>
    </row>
    <row r="5206" spans="1:10" ht="37.5">
      <c r="A5206" s="178">
        <v>331603009</v>
      </c>
      <c r="B5206" s="178" t="s">
        <v>8925</v>
      </c>
      <c r="C5206" s="178" t="s">
        <v>5595</v>
      </c>
      <c r="D5206" s="178"/>
      <c r="E5206" s="179" t="s">
        <v>8926</v>
      </c>
      <c r="F5206" s="207">
        <v>200</v>
      </c>
      <c r="G5206" s="207">
        <f t="shared" si="195"/>
        <v>180</v>
      </c>
      <c r="H5206" s="231">
        <f t="shared" si="196"/>
        <v>153</v>
      </c>
      <c r="I5206" s="319"/>
      <c r="J5206" s="320"/>
    </row>
    <row r="5207" spans="1:10" ht="37.5">
      <c r="A5207" s="178">
        <v>331603010</v>
      </c>
      <c r="B5207" s="178" t="s">
        <v>8927</v>
      </c>
      <c r="C5207" s="178" t="s">
        <v>5595</v>
      </c>
      <c r="D5207" s="178"/>
      <c r="E5207" s="179" t="s">
        <v>8926</v>
      </c>
      <c r="F5207" s="207">
        <v>200</v>
      </c>
      <c r="G5207" s="207">
        <f t="shared" si="195"/>
        <v>180</v>
      </c>
      <c r="H5207" s="231">
        <f t="shared" si="196"/>
        <v>153</v>
      </c>
      <c r="I5207" s="319"/>
      <c r="J5207" s="320"/>
    </row>
    <row r="5208" spans="1:10" ht="37.5">
      <c r="A5208" s="178">
        <v>331603011</v>
      </c>
      <c r="B5208" s="178" t="s">
        <v>8928</v>
      </c>
      <c r="C5208" s="178"/>
      <c r="D5208" s="178"/>
      <c r="E5208" s="179" t="s">
        <v>8926</v>
      </c>
      <c r="F5208" s="171">
        <v>480</v>
      </c>
      <c r="G5208" s="207">
        <v>432</v>
      </c>
      <c r="H5208" s="207">
        <v>367</v>
      </c>
      <c r="I5208" s="319"/>
      <c r="J5208" s="320"/>
    </row>
    <row r="5209" spans="1:10" ht="37.5">
      <c r="A5209" s="178">
        <v>331603012</v>
      </c>
      <c r="B5209" s="178" t="s">
        <v>8929</v>
      </c>
      <c r="C5209" s="178"/>
      <c r="D5209" s="178"/>
      <c r="E5209" s="179" t="s">
        <v>8926</v>
      </c>
      <c r="F5209" s="207">
        <v>550</v>
      </c>
      <c r="G5209" s="207">
        <f t="shared" si="195"/>
        <v>495</v>
      </c>
      <c r="H5209" s="231">
        <f t="shared" si="196"/>
        <v>420.75</v>
      </c>
      <c r="I5209" s="319"/>
      <c r="J5209" s="320"/>
    </row>
    <row r="5210" spans="1:10" ht="37.5">
      <c r="A5210" s="178">
        <v>331603013</v>
      </c>
      <c r="B5210" s="178" t="s">
        <v>8930</v>
      </c>
      <c r="C5210" s="178"/>
      <c r="D5210" s="178"/>
      <c r="E5210" s="179" t="s">
        <v>8926</v>
      </c>
      <c r="F5210" s="207">
        <v>300</v>
      </c>
      <c r="G5210" s="207">
        <f t="shared" si="195"/>
        <v>270</v>
      </c>
      <c r="H5210" s="231">
        <f t="shared" si="196"/>
        <v>229.5</v>
      </c>
      <c r="I5210" s="319"/>
      <c r="J5210" s="320"/>
    </row>
    <row r="5211" spans="1:10" ht="37.5">
      <c r="A5211" s="178">
        <v>331603014</v>
      </c>
      <c r="B5211" s="178" t="s">
        <v>8931</v>
      </c>
      <c r="C5211" s="178"/>
      <c r="D5211" s="178"/>
      <c r="E5211" s="179" t="s">
        <v>8926</v>
      </c>
      <c r="F5211" s="207">
        <v>252</v>
      </c>
      <c r="G5211" s="207">
        <f t="shared" si="195"/>
        <v>226.8</v>
      </c>
      <c r="H5211" s="231">
        <f t="shared" si="196"/>
        <v>192.78</v>
      </c>
      <c r="I5211" s="319"/>
      <c r="J5211" s="320"/>
    </row>
    <row r="5212" spans="1:10" ht="37.5">
      <c r="A5212" s="178">
        <v>331603015</v>
      </c>
      <c r="B5212" s="178" t="s">
        <v>8932</v>
      </c>
      <c r="C5212" s="178"/>
      <c r="D5212" s="178"/>
      <c r="E5212" s="179" t="s">
        <v>8926</v>
      </c>
      <c r="F5212" s="207">
        <v>400</v>
      </c>
      <c r="G5212" s="207">
        <f t="shared" si="195"/>
        <v>360</v>
      </c>
      <c r="H5212" s="231">
        <f t="shared" si="196"/>
        <v>306</v>
      </c>
      <c r="I5212" s="319"/>
      <c r="J5212" s="320"/>
    </row>
    <row r="5213" spans="1:10" ht="56.25">
      <c r="A5213" s="178">
        <v>331603016</v>
      </c>
      <c r="B5213" s="178" t="s">
        <v>8933</v>
      </c>
      <c r="C5213" s="178"/>
      <c r="D5213" s="178" t="s">
        <v>8934</v>
      </c>
      <c r="E5213" s="179" t="s">
        <v>8926</v>
      </c>
      <c r="F5213" s="207">
        <v>85</v>
      </c>
      <c r="G5213" s="207">
        <f t="shared" si="195"/>
        <v>76.5</v>
      </c>
      <c r="H5213" s="231">
        <v>66</v>
      </c>
      <c r="I5213" s="319"/>
      <c r="J5213" s="320"/>
    </row>
    <row r="5214" spans="1:10">
      <c r="A5214" s="178">
        <v>331603017</v>
      </c>
      <c r="B5214" s="178" t="s">
        <v>8935</v>
      </c>
      <c r="C5214" s="178" t="s">
        <v>8936</v>
      </c>
      <c r="D5214" s="178"/>
      <c r="E5214" s="179" t="s">
        <v>20</v>
      </c>
      <c r="F5214" s="207">
        <v>150</v>
      </c>
      <c r="G5214" s="207">
        <f t="shared" si="195"/>
        <v>135</v>
      </c>
      <c r="H5214" s="231">
        <f t="shared" ref="H5214" si="199">G5214*85%</f>
        <v>114.75</v>
      </c>
      <c r="I5214" s="319"/>
      <c r="J5214" s="320"/>
    </row>
    <row r="5215" spans="1:10" ht="56.25">
      <c r="A5215" s="178">
        <v>331603018</v>
      </c>
      <c r="B5215" s="178" t="s">
        <v>8937</v>
      </c>
      <c r="C5215" s="178" t="s">
        <v>8938</v>
      </c>
      <c r="D5215" s="178" t="s">
        <v>8939</v>
      </c>
      <c r="E5215" s="179" t="s">
        <v>698</v>
      </c>
      <c r="F5215" s="171">
        <v>140</v>
      </c>
      <c r="G5215" s="207">
        <v>126</v>
      </c>
      <c r="H5215" s="207">
        <v>107</v>
      </c>
      <c r="I5215" s="319"/>
      <c r="J5215" s="320"/>
    </row>
    <row r="5216" spans="1:10" ht="37.5">
      <c r="A5216" s="178">
        <v>331603019</v>
      </c>
      <c r="B5216" s="178" t="s">
        <v>8940</v>
      </c>
      <c r="C5216" s="178"/>
      <c r="D5216" s="178"/>
      <c r="E5216" s="179" t="s">
        <v>8926</v>
      </c>
      <c r="F5216" s="207">
        <v>600</v>
      </c>
      <c r="G5216" s="207">
        <f t="shared" si="195"/>
        <v>540</v>
      </c>
      <c r="H5216" s="231">
        <f t="shared" si="196"/>
        <v>459</v>
      </c>
      <c r="I5216" s="319"/>
      <c r="J5216" s="320"/>
    </row>
    <row r="5217" spans="1:10" ht="37.5">
      <c r="A5217" s="178">
        <v>331603020</v>
      </c>
      <c r="B5217" s="178" t="s">
        <v>8941</v>
      </c>
      <c r="C5217" s="178"/>
      <c r="D5217" s="178"/>
      <c r="E5217" s="179" t="s">
        <v>8926</v>
      </c>
      <c r="F5217" s="207">
        <v>200</v>
      </c>
      <c r="G5217" s="207">
        <f t="shared" si="195"/>
        <v>180</v>
      </c>
      <c r="H5217" s="231">
        <f t="shared" si="196"/>
        <v>153</v>
      </c>
      <c r="I5217" s="319"/>
      <c r="J5217" s="320"/>
    </row>
    <row r="5218" spans="1:10" ht="37.5">
      <c r="A5218" s="178">
        <v>331603021</v>
      </c>
      <c r="B5218" s="178" t="s">
        <v>8942</v>
      </c>
      <c r="C5218" s="178"/>
      <c r="D5218" s="178" t="s">
        <v>8943</v>
      </c>
      <c r="E5218" s="179" t="s">
        <v>8926</v>
      </c>
      <c r="F5218" s="207">
        <v>200</v>
      </c>
      <c r="G5218" s="207">
        <f t="shared" si="195"/>
        <v>180</v>
      </c>
      <c r="H5218" s="231">
        <f t="shared" si="196"/>
        <v>153</v>
      </c>
      <c r="I5218" s="319"/>
      <c r="J5218" s="320"/>
    </row>
    <row r="5219" spans="1:10" ht="37.5">
      <c r="A5219" s="178">
        <v>331603022</v>
      </c>
      <c r="B5219" s="178" t="s">
        <v>8944</v>
      </c>
      <c r="C5219" s="178" t="s">
        <v>8945</v>
      </c>
      <c r="D5219" s="178" t="s">
        <v>8943</v>
      </c>
      <c r="E5219" s="179" t="s">
        <v>8926</v>
      </c>
      <c r="F5219" s="207">
        <v>450</v>
      </c>
      <c r="G5219" s="207">
        <f t="shared" si="195"/>
        <v>405</v>
      </c>
      <c r="H5219" s="231">
        <f t="shared" si="196"/>
        <v>344.25</v>
      </c>
      <c r="I5219" s="319"/>
      <c r="J5219" s="320"/>
    </row>
    <row r="5220" spans="1:10" ht="37.5">
      <c r="A5220" s="178">
        <v>331603023</v>
      </c>
      <c r="B5220" s="178" t="s">
        <v>8946</v>
      </c>
      <c r="C5220" s="178"/>
      <c r="D5220" s="178"/>
      <c r="E5220" s="179" t="s">
        <v>8926</v>
      </c>
      <c r="F5220" s="171">
        <v>300</v>
      </c>
      <c r="G5220" s="207">
        <v>270</v>
      </c>
      <c r="H5220" s="207">
        <v>230</v>
      </c>
      <c r="I5220" s="319"/>
      <c r="J5220" s="320"/>
    </row>
    <row r="5221" spans="1:10" ht="37.5">
      <c r="A5221" s="178">
        <v>331603024</v>
      </c>
      <c r="B5221" s="178" t="s">
        <v>8947</v>
      </c>
      <c r="C5221" s="178" t="s">
        <v>8948</v>
      </c>
      <c r="D5221" s="178"/>
      <c r="E5221" s="179" t="s">
        <v>8926</v>
      </c>
      <c r="F5221" s="207">
        <v>450</v>
      </c>
      <c r="G5221" s="207">
        <f t="shared" si="195"/>
        <v>405</v>
      </c>
      <c r="H5221" s="231">
        <f t="shared" si="196"/>
        <v>344.25</v>
      </c>
      <c r="I5221" s="319"/>
      <c r="J5221" s="320"/>
    </row>
    <row r="5222" spans="1:10" ht="37.5">
      <c r="A5222" s="178">
        <v>331603025</v>
      </c>
      <c r="B5222" s="178" t="s">
        <v>8949</v>
      </c>
      <c r="C5222" s="178"/>
      <c r="D5222" s="178"/>
      <c r="E5222" s="179" t="s">
        <v>8926</v>
      </c>
      <c r="F5222" s="207">
        <v>450</v>
      </c>
      <c r="G5222" s="207">
        <f t="shared" si="195"/>
        <v>405</v>
      </c>
      <c r="H5222" s="231">
        <f t="shared" si="196"/>
        <v>344.25</v>
      </c>
      <c r="I5222" s="319"/>
      <c r="J5222" s="320"/>
    </row>
    <row r="5223" spans="1:10" ht="37.5">
      <c r="A5223" s="178">
        <v>331603026</v>
      </c>
      <c r="B5223" s="178" t="s">
        <v>8950</v>
      </c>
      <c r="C5223" s="178"/>
      <c r="D5223" s="178"/>
      <c r="E5223" s="179" t="s">
        <v>8926</v>
      </c>
      <c r="F5223" s="207">
        <v>300</v>
      </c>
      <c r="G5223" s="207">
        <f t="shared" si="195"/>
        <v>270</v>
      </c>
      <c r="H5223" s="231">
        <f t="shared" si="196"/>
        <v>229.5</v>
      </c>
      <c r="I5223" s="319"/>
      <c r="J5223" s="320"/>
    </row>
    <row r="5224" spans="1:10" ht="37.5">
      <c r="A5224" s="178">
        <v>331603027</v>
      </c>
      <c r="B5224" s="178" t="s">
        <v>8951</v>
      </c>
      <c r="C5224" s="178"/>
      <c r="D5224" s="178" t="s">
        <v>8952</v>
      </c>
      <c r="E5224" s="179" t="s">
        <v>8926</v>
      </c>
      <c r="F5224" s="207">
        <v>350</v>
      </c>
      <c r="G5224" s="207">
        <f t="shared" si="195"/>
        <v>315</v>
      </c>
      <c r="H5224" s="231">
        <f t="shared" si="196"/>
        <v>267.75</v>
      </c>
      <c r="I5224" s="319"/>
      <c r="J5224" s="320"/>
    </row>
    <row r="5225" spans="1:10">
      <c r="A5225" s="178">
        <v>331603028</v>
      </c>
      <c r="B5225" s="178" t="s">
        <v>8953</v>
      </c>
      <c r="C5225" s="178" t="s">
        <v>8954</v>
      </c>
      <c r="D5225" s="178"/>
      <c r="E5225" s="179" t="s">
        <v>20</v>
      </c>
      <c r="F5225" s="171">
        <v>1400</v>
      </c>
      <c r="G5225" s="207">
        <v>1260</v>
      </c>
      <c r="H5225" s="207">
        <v>1071</v>
      </c>
      <c r="I5225" s="319"/>
      <c r="J5225" s="320"/>
    </row>
    <row r="5226" spans="1:10" ht="37.5">
      <c r="A5226" s="178">
        <v>331603029</v>
      </c>
      <c r="B5226" s="178" t="s">
        <v>8955</v>
      </c>
      <c r="C5226" s="178"/>
      <c r="D5226" s="178"/>
      <c r="E5226" s="179" t="s">
        <v>8926</v>
      </c>
      <c r="F5226" s="207">
        <v>600</v>
      </c>
      <c r="G5226" s="207">
        <f t="shared" si="195"/>
        <v>540</v>
      </c>
      <c r="H5226" s="231">
        <f t="shared" si="196"/>
        <v>459</v>
      </c>
      <c r="I5226" s="319"/>
      <c r="J5226" s="320"/>
    </row>
    <row r="5227" spans="1:10" ht="37.5">
      <c r="A5227" s="178">
        <v>331603030</v>
      </c>
      <c r="B5227" s="178" t="s">
        <v>8956</v>
      </c>
      <c r="C5227" s="178" t="s">
        <v>8957</v>
      </c>
      <c r="D5227" s="178"/>
      <c r="E5227" s="179" t="s">
        <v>8926</v>
      </c>
      <c r="F5227" s="171">
        <v>700</v>
      </c>
      <c r="G5227" s="207">
        <v>630</v>
      </c>
      <c r="H5227" s="207">
        <v>536</v>
      </c>
      <c r="I5227" s="319"/>
      <c r="J5227" s="320"/>
    </row>
    <row r="5228" spans="1:10" ht="37.5">
      <c r="A5228" s="178">
        <v>331603031</v>
      </c>
      <c r="B5228" s="178" t="s">
        <v>8958</v>
      </c>
      <c r="C5228" s="178"/>
      <c r="D5228" s="178"/>
      <c r="E5228" s="179" t="s">
        <v>8926</v>
      </c>
      <c r="F5228" s="207">
        <v>950</v>
      </c>
      <c r="G5228" s="207">
        <f t="shared" si="195"/>
        <v>855</v>
      </c>
      <c r="H5228" s="231">
        <f t="shared" si="196"/>
        <v>726.75</v>
      </c>
      <c r="I5228" s="319"/>
      <c r="J5228" s="320"/>
    </row>
    <row r="5229" spans="1:10">
      <c r="A5229" s="178">
        <v>331603032</v>
      </c>
      <c r="B5229" s="178" t="s">
        <v>8959</v>
      </c>
      <c r="C5229" s="178"/>
      <c r="D5229" s="178"/>
      <c r="E5229" s="179" t="s">
        <v>20</v>
      </c>
      <c r="F5229" s="207">
        <v>1900</v>
      </c>
      <c r="G5229" s="207">
        <f t="shared" si="195"/>
        <v>1710</v>
      </c>
      <c r="H5229" s="231">
        <f t="shared" si="196"/>
        <v>1453.5</v>
      </c>
      <c r="I5229" s="319"/>
      <c r="J5229" s="320"/>
    </row>
    <row r="5230" spans="1:10" ht="37.5">
      <c r="A5230" s="178">
        <v>331603033</v>
      </c>
      <c r="B5230" s="178" t="s">
        <v>8960</v>
      </c>
      <c r="C5230" s="178"/>
      <c r="D5230" s="178"/>
      <c r="E5230" s="179" t="s">
        <v>20</v>
      </c>
      <c r="F5230" s="207">
        <v>1800</v>
      </c>
      <c r="G5230" s="207">
        <f t="shared" si="195"/>
        <v>1620</v>
      </c>
      <c r="H5230" s="231">
        <f t="shared" si="196"/>
        <v>1377</v>
      </c>
      <c r="I5230" s="319"/>
      <c r="J5230" s="320"/>
    </row>
    <row r="5231" spans="1:10" ht="37.5">
      <c r="A5231" s="178">
        <v>331603034</v>
      </c>
      <c r="B5231" s="178" t="s">
        <v>8961</v>
      </c>
      <c r="C5231" s="178" t="s">
        <v>8962</v>
      </c>
      <c r="D5231" s="178"/>
      <c r="E5231" s="179" t="s">
        <v>8963</v>
      </c>
      <c r="F5231" s="207">
        <v>1000</v>
      </c>
      <c r="G5231" s="207">
        <f t="shared" si="195"/>
        <v>900</v>
      </c>
      <c r="H5231" s="231">
        <f t="shared" si="196"/>
        <v>765</v>
      </c>
      <c r="I5231" s="319" t="s">
        <v>8964</v>
      </c>
      <c r="J5231" s="320"/>
    </row>
    <row r="5232" spans="1:10">
      <c r="A5232" s="178">
        <v>331603035</v>
      </c>
      <c r="B5232" s="178" t="s">
        <v>8965</v>
      </c>
      <c r="C5232" s="178"/>
      <c r="D5232" s="178"/>
      <c r="E5232" s="179" t="s">
        <v>7027</v>
      </c>
      <c r="F5232" s="207">
        <v>1000</v>
      </c>
      <c r="G5232" s="207">
        <f t="shared" si="195"/>
        <v>900</v>
      </c>
      <c r="H5232" s="231">
        <f t="shared" si="196"/>
        <v>765</v>
      </c>
      <c r="I5232" s="319"/>
      <c r="J5232" s="320"/>
    </row>
    <row r="5233" spans="1:10">
      <c r="A5233" s="178">
        <v>331603036</v>
      </c>
      <c r="B5233" s="178" t="s">
        <v>8966</v>
      </c>
      <c r="C5233" s="178"/>
      <c r="D5233" s="178"/>
      <c r="E5233" s="179" t="s">
        <v>7027</v>
      </c>
      <c r="F5233" s="207">
        <v>1800</v>
      </c>
      <c r="G5233" s="207">
        <f t="shared" si="195"/>
        <v>1620</v>
      </c>
      <c r="H5233" s="231">
        <f t="shared" si="196"/>
        <v>1377</v>
      </c>
      <c r="I5233" s="319"/>
      <c r="J5233" s="320"/>
    </row>
    <row r="5234" spans="1:10">
      <c r="A5234" s="178">
        <v>331603037</v>
      </c>
      <c r="B5234" s="178" t="s">
        <v>8967</v>
      </c>
      <c r="C5234" s="178"/>
      <c r="D5234" s="178"/>
      <c r="E5234" s="179" t="s">
        <v>7027</v>
      </c>
      <c r="F5234" s="207">
        <v>1100</v>
      </c>
      <c r="G5234" s="207">
        <f t="shared" si="195"/>
        <v>990</v>
      </c>
      <c r="H5234" s="231">
        <f t="shared" si="196"/>
        <v>841.5</v>
      </c>
      <c r="I5234" s="319"/>
      <c r="J5234" s="320"/>
    </row>
    <row r="5235" spans="1:10" ht="37.5">
      <c r="A5235" s="178">
        <v>331603038</v>
      </c>
      <c r="B5235" s="178" t="s">
        <v>8968</v>
      </c>
      <c r="C5235" s="178"/>
      <c r="D5235" s="178"/>
      <c r="E5235" s="179" t="s">
        <v>20</v>
      </c>
      <c r="F5235" s="207">
        <v>2300</v>
      </c>
      <c r="G5235" s="207">
        <f t="shared" si="195"/>
        <v>2070</v>
      </c>
      <c r="H5235" s="231">
        <f t="shared" si="196"/>
        <v>1759.5</v>
      </c>
      <c r="I5235" s="319"/>
      <c r="J5235" s="320"/>
    </row>
    <row r="5236" spans="1:10" ht="37.5">
      <c r="A5236" s="178">
        <v>331603039</v>
      </c>
      <c r="B5236" s="178" t="s">
        <v>8969</v>
      </c>
      <c r="C5236" s="178" t="s">
        <v>8970</v>
      </c>
      <c r="D5236" s="178"/>
      <c r="E5236" s="179" t="s">
        <v>20</v>
      </c>
      <c r="F5236" s="207">
        <v>2500</v>
      </c>
      <c r="G5236" s="207">
        <f t="shared" si="195"/>
        <v>2250</v>
      </c>
      <c r="H5236" s="231">
        <f t="shared" si="196"/>
        <v>1912.5</v>
      </c>
      <c r="I5236" s="319"/>
      <c r="J5236" s="320"/>
    </row>
    <row r="5237" spans="1:10" ht="37.5">
      <c r="A5237" s="178">
        <v>331603040</v>
      </c>
      <c r="B5237" s="178" t="s">
        <v>8971</v>
      </c>
      <c r="C5237" s="178" t="s">
        <v>8972</v>
      </c>
      <c r="D5237" s="178"/>
      <c r="E5237" s="179" t="s">
        <v>20</v>
      </c>
      <c r="F5237" s="207">
        <v>2500</v>
      </c>
      <c r="G5237" s="207">
        <f t="shared" si="195"/>
        <v>2250</v>
      </c>
      <c r="H5237" s="231">
        <f t="shared" si="196"/>
        <v>1912.5</v>
      </c>
      <c r="I5237" s="319"/>
      <c r="J5237" s="320"/>
    </row>
    <row r="5238" spans="1:10" ht="37.5">
      <c r="A5238" s="178">
        <v>331603041</v>
      </c>
      <c r="B5238" s="178" t="s">
        <v>8973</v>
      </c>
      <c r="C5238" s="178"/>
      <c r="D5238" s="178"/>
      <c r="E5238" s="179" t="s">
        <v>599</v>
      </c>
      <c r="F5238" s="207">
        <v>1700</v>
      </c>
      <c r="G5238" s="207">
        <f t="shared" si="195"/>
        <v>1530</v>
      </c>
      <c r="H5238" s="231">
        <f t="shared" si="196"/>
        <v>1300.5</v>
      </c>
      <c r="I5238" s="319"/>
      <c r="J5238" s="320"/>
    </row>
    <row r="5239" spans="1:10">
      <c r="A5239" s="178">
        <v>331603042</v>
      </c>
      <c r="B5239" s="178" t="s">
        <v>8974</v>
      </c>
      <c r="C5239" s="178"/>
      <c r="D5239" s="178"/>
      <c r="E5239" s="179" t="s">
        <v>599</v>
      </c>
      <c r="F5239" s="207">
        <v>1100</v>
      </c>
      <c r="G5239" s="207">
        <f t="shared" si="195"/>
        <v>990</v>
      </c>
      <c r="H5239" s="231">
        <f t="shared" si="196"/>
        <v>841.5</v>
      </c>
      <c r="I5239" s="319"/>
      <c r="J5239" s="320"/>
    </row>
    <row r="5240" spans="1:10">
      <c r="A5240" s="178">
        <v>331603043</v>
      </c>
      <c r="B5240" s="178" t="s">
        <v>8975</v>
      </c>
      <c r="C5240" s="178"/>
      <c r="D5240" s="178" t="s">
        <v>8976</v>
      </c>
      <c r="E5240" s="179" t="s">
        <v>20</v>
      </c>
      <c r="F5240" s="207">
        <v>2200</v>
      </c>
      <c r="G5240" s="207">
        <f t="shared" si="195"/>
        <v>1980</v>
      </c>
      <c r="H5240" s="231">
        <f t="shared" si="196"/>
        <v>1683</v>
      </c>
      <c r="I5240" s="319"/>
      <c r="J5240" s="320"/>
    </row>
    <row r="5241" spans="1:10">
      <c r="A5241" s="178">
        <v>331603044</v>
      </c>
      <c r="B5241" s="178" t="s">
        <v>8977</v>
      </c>
      <c r="C5241" s="178"/>
      <c r="D5241" s="178"/>
      <c r="E5241" s="179" t="s">
        <v>20</v>
      </c>
      <c r="F5241" s="207">
        <v>1600</v>
      </c>
      <c r="G5241" s="207">
        <f t="shared" si="195"/>
        <v>1440</v>
      </c>
      <c r="H5241" s="231">
        <f t="shared" si="196"/>
        <v>1224</v>
      </c>
      <c r="I5241" s="319"/>
      <c r="J5241" s="320"/>
    </row>
    <row r="5242" spans="1:10" ht="37.5">
      <c r="A5242" s="178">
        <v>331603045</v>
      </c>
      <c r="B5242" s="178" t="s">
        <v>8978</v>
      </c>
      <c r="C5242" s="178" t="s">
        <v>8979</v>
      </c>
      <c r="D5242" s="178" t="s">
        <v>8902</v>
      </c>
      <c r="E5242" s="179" t="s">
        <v>20</v>
      </c>
      <c r="F5242" s="207">
        <v>1000</v>
      </c>
      <c r="G5242" s="207">
        <f t="shared" si="195"/>
        <v>900</v>
      </c>
      <c r="H5242" s="231">
        <f t="shared" si="196"/>
        <v>765</v>
      </c>
      <c r="I5242" s="319"/>
      <c r="J5242" s="320"/>
    </row>
    <row r="5243" spans="1:10">
      <c r="A5243" s="178">
        <v>331603046</v>
      </c>
      <c r="B5243" s="178" t="s">
        <v>8980</v>
      </c>
      <c r="C5243" s="178"/>
      <c r="D5243" s="178"/>
      <c r="E5243" s="179" t="s">
        <v>20</v>
      </c>
      <c r="F5243" s="207">
        <v>1300</v>
      </c>
      <c r="G5243" s="207">
        <f t="shared" si="195"/>
        <v>1170</v>
      </c>
      <c r="H5243" s="231">
        <f t="shared" si="196"/>
        <v>994.5</v>
      </c>
      <c r="I5243" s="319"/>
      <c r="J5243" s="320"/>
    </row>
    <row r="5244" spans="1:10">
      <c r="A5244" s="178">
        <v>331603047</v>
      </c>
      <c r="B5244" s="178" t="s">
        <v>8981</v>
      </c>
      <c r="C5244" s="178"/>
      <c r="D5244" s="178"/>
      <c r="E5244" s="179" t="s">
        <v>20</v>
      </c>
      <c r="F5244" s="207">
        <v>1100</v>
      </c>
      <c r="G5244" s="207">
        <f t="shared" si="195"/>
        <v>990</v>
      </c>
      <c r="H5244" s="231">
        <f t="shared" si="196"/>
        <v>841.5</v>
      </c>
      <c r="I5244" s="319"/>
      <c r="J5244" s="320"/>
    </row>
    <row r="5245" spans="1:10" ht="37.5">
      <c r="A5245" s="178">
        <v>331603048</v>
      </c>
      <c r="B5245" s="178" t="s">
        <v>8982</v>
      </c>
      <c r="C5245" s="178"/>
      <c r="D5245" s="178"/>
      <c r="E5245" s="179" t="s">
        <v>20</v>
      </c>
      <c r="F5245" s="207">
        <v>2200</v>
      </c>
      <c r="G5245" s="207">
        <f t="shared" si="195"/>
        <v>1980</v>
      </c>
      <c r="H5245" s="231">
        <f t="shared" si="196"/>
        <v>1683</v>
      </c>
      <c r="I5245" s="319"/>
      <c r="J5245" s="320"/>
    </row>
    <row r="5246" spans="1:10" ht="37.5">
      <c r="A5246" s="178">
        <v>331604</v>
      </c>
      <c r="B5246" s="178" t="s">
        <v>8983</v>
      </c>
      <c r="C5246" s="178"/>
      <c r="D5246" s="178"/>
      <c r="E5246" s="179"/>
      <c r="F5246" s="171"/>
      <c r="G5246" s="207"/>
      <c r="H5246" s="231"/>
      <c r="I5246" s="319"/>
      <c r="J5246" s="320"/>
    </row>
    <row r="5247" spans="1:10">
      <c r="A5247" s="178">
        <v>331604001</v>
      </c>
      <c r="B5247" s="178" t="s">
        <v>8984</v>
      </c>
      <c r="C5247" s="178" t="s">
        <v>8985</v>
      </c>
      <c r="D5247" s="178"/>
      <c r="E5247" s="179" t="s">
        <v>8679</v>
      </c>
      <c r="F5247" s="171">
        <v>980</v>
      </c>
      <c r="G5247" s="207">
        <v>882</v>
      </c>
      <c r="H5247" s="207">
        <v>750</v>
      </c>
      <c r="I5247" s="319"/>
      <c r="J5247" s="320"/>
    </row>
    <row r="5248" spans="1:10" ht="37.5">
      <c r="A5248" s="178">
        <v>331604002</v>
      </c>
      <c r="B5248" s="178" t="s">
        <v>8986</v>
      </c>
      <c r="C5248" s="178" t="s">
        <v>8987</v>
      </c>
      <c r="D5248" s="178"/>
      <c r="E5248" s="179" t="s">
        <v>599</v>
      </c>
      <c r="F5248" s="207">
        <v>1400</v>
      </c>
      <c r="G5248" s="207">
        <f t="shared" si="195"/>
        <v>1260</v>
      </c>
      <c r="H5248" s="231">
        <f t="shared" si="196"/>
        <v>1071</v>
      </c>
      <c r="I5248" s="319"/>
      <c r="J5248" s="320"/>
    </row>
    <row r="5249" spans="1:10">
      <c r="A5249" s="219">
        <v>331604003</v>
      </c>
      <c r="B5249" s="216" t="s">
        <v>8988</v>
      </c>
      <c r="C5249" s="217"/>
      <c r="D5249" s="217" t="s">
        <v>8989</v>
      </c>
      <c r="E5249" s="218" t="s">
        <v>7027</v>
      </c>
      <c r="F5249" s="207"/>
      <c r="G5249" s="207"/>
      <c r="H5249" s="231"/>
      <c r="I5249" s="319" t="s">
        <v>129</v>
      </c>
      <c r="J5249" s="320"/>
    </row>
    <row r="5250" spans="1:10">
      <c r="A5250" s="219">
        <v>331604004</v>
      </c>
      <c r="B5250" s="216" t="s">
        <v>8990</v>
      </c>
      <c r="C5250" s="217"/>
      <c r="D5250" s="217" t="s">
        <v>8989</v>
      </c>
      <c r="E5250" s="218" t="s">
        <v>20</v>
      </c>
      <c r="F5250" s="207"/>
      <c r="G5250" s="207"/>
      <c r="H5250" s="231"/>
      <c r="I5250" s="319" t="s">
        <v>129</v>
      </c>
      <c r="J5250" s="320"/>
    </row>
    <row r="5251" spans="1:10">
      <c r="A5251" s="178">
        <v>331604005</v>
      </c>
      <c r="B5251" s="178" t="s">
        <v>8991</v>
      </c>
      <c r="C5251" s="178" t="s">
        <v>8992</v>
      </c>
      <c r="D5251" s="178"/>
      <c r="E5251" s="179" t="s">
        <v>20</v>
      </c>
      <c r="F5251" s="207">
        <v>1100</v>
      </c>
      <c r="G5251" s="207">
        <f t="shared" ref="G5251:G5280" si="200">F5251*90%</f>
        <v>990</v>
      </c>
      <c r="H5251" s="231">
        <f t="shared" ref="H5251:H5280" si="201">G5251*85%</f>
        <v>841.5</v>
      </c>
      <c r="I5251" s="319"/>
      <c r="J5251" s="320"/>
    </row>
    <row r="5252" spans="1:10" ht="37.5">
      <c r="A5252" s="219">
        <v>331604006</v>
      </c>
      <c r="B5252" s="216" t="s">
        <v>8993</v>
      </c>
      <c r="C5252" s="217" t="s">
        <v>8994</v>
      </c>
      <c r="D5252" s="217"/>
      <c r="E5252" s="218" t="s">
        <v>7027</v>
      </c>
      <c r="F5252" s="207"/>
      <c r="G5252" s="207"/>
      <c r="H5252" s="231"/>
      <c r="I5252" s="319" t="s">
        <v>129</v>
      </c>
      <c r="J5252" s="320"/>
    </row>
    <row r="5253" spans="1:10" ht="37.5">
      <c r="A5253" s="219">
        <v>331604007</v>
      </c>
      <c r="B5253" s="217" t="s">
        <v>8995</v>
      </c>
      <c r="C5253" s="217" t="s">
        <v>8996</v>
      </c>
      <c r="D5253" s="217"/>
      <c r="E5253" s="218" t="s">
        <v>20</v>
      </c>
      <c r="F5253" s="207"/>
      <c r="G5253" s="207"/>
      <c r="H5253" s="231"/>
      <c r="I5253" s="319" t="s">
        <v>129</v>
      </c>
      <c r="J5253" s="320"/>
    </row>
    <row r="5254" spans="1:10">
      <c r="A5254" s="219">
        <v>331604008</v>
      </c>
      <c r="B5254" s="217" t="s">
        <v>8997</v>
      </c>
      <c r="C5254" s="217" t="s">
        <v>8998</v>
      </c>
      <c r="D5254" s="217" t="s">
        <v>6270</v>
      </c>
      <c r="E5254" s="218" t="s">
        <v>20</v>
      </c>
      <c r="F5254" s="207"/>
      <c r="G5254" s="207"/>
      <c r="H5254" s="231"/>
      <c r="I5254" s="319" t="s">
        <v>129</v>
      </c>
      <c r="J5254" s="320"/>
    </row>
    <row r="5255" spans="1:10" ht="37.5">
      <c r="A5255" s="219">
        <v>331604009</v>
      </c>
      <c r="B5255" s="217" t="s">
        <v>8999</v>
      </c>
      <c r="C5255" s="217" t="s">
        <v>9000</v>
      </c>
      <c r="D5255" s="217" t="s">
        <v>6270</v>
      </c>
      <c r="E5255" s="218" t="s">
        <v>20</v>
      </c>
      <c r="F5255" s="207"/>
      <c r="G5255" s="207"/>
      <c r="H5255" s="231"/>
      <c r="I5255" s="319" t="s">
        <v>129</v>
      </c>
      <c r="J5255" s="320"/>
    </row>
    <row r="5256" spans="1:10">
      <c r="A5256" s="219">
        <v>331604010</v>
      </c>
      <c r="B5256" s="217" t="s">
        <v>9001</v>
      </c>
      <c r="C5256" s="217"/>
      <c r="D5256" s="217" t="s">
        <v>9002</v>
      </c>
      <c r="E5256" s="218" t="s">
        <v>20</v>
      </c>
      <c r="F5256" s="207"/>
      <c r="G5256" s="207"/>
      <c r="H5256" s="231"/>
      <c r="I5256" s="319" t="s">
        <v>129</v>
      </c>
      <c r="J5256" s="320"/>
    </row>
    <row r="5257" spans="1:10">
      <c r="A5257" s="219">
        <v>331604011</v>
      </c>
      <c r="B5257" s="217" t="s">
        <v>9003</v>
      </c>
      <c r="C5257" s="217"/>
      <c r="D5257" s="217"/>
      <c r="E5257" s="218" t="s">
        <v>7027</v>
      </c>
      <c r="F5257" s="207"/>
      <c r="G5257" s="207"/>
      <c r="H5257" s="231"/>
      <c r="I5257" s="319" t="s">
        <v>129</v>
      </c>
      <c r="J5257" s="320"/>
    </row>
    <row r="5258" spans="1:10">
      <c r="A5258" s="178">
        <v>331604012</v>
      </c>
      <c r="B5258" s="178" t="s">
        <v>9004</v>
      </c>
      <c r="C5258" s="178"/>
      <c r="D5258" s="178"/>
      <c r="E5258" s="179" t="s">
        <v>7027</v>
      </c>
      <c r="F5258" s="207">
        <v>1000</v>
      </c>
      <c r="G5258" s="207">
        <f t="shared" si="200"/>
        <v>900</v>
      </c>
      <c r="H5258" s="231">
        <f t="shared" si="201"/>
        <v>765</v>
      </c>
      <c r="I5258" s="319"/>
      <c r="J5258" s="320"/>
    </row>
    <row r="5259" spans="1:10">
      <c r="A5259" s="178">
        <v>331604013</v>
      </c>
      <c r="B5259" s="178" t="s">
        <v>9005</v>
      </c>
      <c r="C5259" s="178" t="s">
        <v>9006</v>
      </c>
      <c r="D5259" s="178" t="s">
        <v>6270</v>
      </c>
      <c r="E5259" s="179" t="s">
        <v>7027</v>
      </c>
      <c r="F5259" s="207">
        <v>1200</v>
      </c>
      <c r="G5259" s="207">
        <f t="shared" si="200"/>
        <v>1080</v>
      </c>
      <c r="H5259" s="231">
        <f t="shared" si="201"/>
        <v>918</v>
      </c>
      <c r="I5259" s="319"/>
      <c r="J5259" s="320"/>
    </row>
    <row r="5260" spans="1:10" ht="37.5">
      <c r="A5260" s="219">
        <v>331604014</v>
      </c>
      <c r="B5260" s="217" t="s">
        <v>9007</v>
      </c>
      <c r="C5260" s="217" t="s">
        <v>9008</v>
      </c>
      <c r="D5260" s="217"/>
      <c r="E5260" s="218" t="s">
        <v>9009</v>
      </c>
      <c r="F5260" s="207"/>
      <c r="G5260" s="207"/>
      <c r="H5260" s="231"/>
      <c r="I5260" s="319" t="s">
        <v>129</v>
      </c>
      <c r="J5260" s="320"/>
    </row>
    <row r="5261" spans="1:10" ht="21.75">
      <c r="A5261" s="216">
        <v>331604015</v>
      </c>
      <c r="B5261" s="217" t="s">
        <v>9010</v>
      </c>
      <c r="C5261" s="217"/>
      <c r="D5261" s="217" t="s">
        <v>8902</v>
      </c>
      <c r="E5261" s="218" t="s">
        <v>10393</v>
      </c>
      <c r="F5261" s="207"/>
      <c r="G5261" s="207"/>
      <c r="H5261" s="231"/>
      <c r="I5261" s="319" t="s">
        <v>129</v>
      </c>
      <c r="J5261" s="320"/>
    </row>
    <row r="5262" spans="1:10">
      <c r="A5262" s="178">
        <v>331604016</v>
      </c>
      <c r="B5262" s="178" t="s">
        <v>9012</v>
      </c>
      <c r="C5262" s="178"/>
      <c r="D5262" s="178"/>
      <c r="E5262" s="179" t="s">
        <v>20</v>
      </c>
      <c r="F5262" s="207"/>
      <c r="G5262" s="207"/>
      <c r="H5262" s="231"/>
      <c r="I5262" s="319" t="s">
        <v>129</v>
      </c>
      <c r="J5262" s="320"/>
    </row>
    <row r="5263" spans="1:10">
      <c r="A5263" s="178">
        <v>331604017</v>
      </c>
      <c r="B5263" s="178" t="s">
        <v>9013</v>
      </c>
      <c r="C5263" s="178" t="s">
        <v>8998</v>
      </c>
      <c r="D5263" s="178"/>
      <c r="E5263" s="179" t="s">
        <v>7027</v>
      </c>
      <c r="F5263" s="207">
        <v>1600</v>
      </c>
      <c r="G5263" s="207">
        <f t="shared" si="200"/>
        <v>1440</v>
      </c>
      <c r="H5263" s="231">
        <f t="shared" si="201"/>
        <v>1224</v>
      </c>
      <c r="I5263" s="319"/>
      <c r="J5263" s="320"/>
    </row>
    <row r="5264" spans="1:10">
      <c r="A5264" s="178">
        <v>331604018</v>
      </c>
      <c r="B5264" s="178" t="s">
        <v>9014</v>
      </c>
      <c r="C5264" s="178"/>
      <c r="D5264" s="178"/>
      <c r="E5264" s="179" t="s">
        <v>9015</v>
      </c>
      <c r="F5264" s="207">
        <v>450</v>
      </c>
      <c r="G5264" s="207">
        <f t="shared" si="200"/>
        <v>405</v>
      </c>
      <c r="H5264" s="231">
        <f t="shared" si="201"/>
        <v>344.25</v>
      </c>
      <c r="I5264" s="319"/>
      <c r="J5264" s="320"/>
    </row>
    <row r="5265" spans="1:10" ht="37.5">
      <c r="A5265" s="178">
        <v>331604019</v>
      </c>
      <c r="B5265" s="178" t="s">
        <v>9016</v>
      </c>
      <c r="C5265" s="178" t="s">
        <v>9017</v>
      </c>
      <c r="D5265" s="178"/>
      <c r="E5265" s="179" t="s">
        <v>599</v>
      </c>
      <c r="F5265" s="207">
        <v>1200</v>
      </c>
      <c r="G5265" s="207">
        <f t="shared" si="200"/>
        <v>1080</v>
      </c>
      <c r="H5265" s="231">
        <f t="shared" si="201"/>
        <v>918</v>
      </c>
      <c r="I5265" s="319"/>
      <c r="J5265" s="320"/>
    </row>
    <row r="5266" spans="1:10" ht="37.5">
      <c r="A5266" s="178">
        <v>331604020</v>
      </c>
      <c r="B5266" s="178" t="s">
        <v>9018</v>
      </c>
      <c r="C5266" s="178" t="s">
        <v>9019</v>
      </c>
      <c r="D5266" s="178"/>
      <c r="E5266" s="179" t="s">
        <v>599</v>
      </c>
      <c r="F5266" s="171">
        <v>2100</v>
      </c>
      <c r="G5266" s="207">
        <v>1890</v>
      </c>
      <c r="H5266" s="207">
        <v>1607</v>
      </c>
      <c r="I5266" s="319"/>
      <c r="J5266" s="320"/>
    </row>
    <row r="5267" spans="1:10" ht="37.5">
      <c r="A5267" s="219">
        <v>331604021</v>
      </c>
      <c r="B5267" s="217" t="s">
        <v>9020</v>
      </c>
      <c r="C5267" s="217" t="s">
        <v>9021</v>
      </c>
      <c r="D5267" s="217"/>
      <c r="E5267" s="218" t="s">
        <v>3817</v>
      </c>
      <c r="F5267" s="207"/>
      <c r="G5267" s="207"/>
      <c r="H5267" s="231"/>
      <c r="I5267" s="319" t="s">
        <v>129</v>
      </c>
      <c r="J5267" s="320"/>
    </row>
    <row r="5268" spans="1:10" ht="37.5">
      <c r="A5268" s="219">
        <v>331604022</v>
      </c>
      <c r="B5268" s="217" t="s">
        <v>9022</v>
      </c>
      <c r="C5268" s="217"/>
      <c r="D5268" s="217"/>
      <c r="E5268" s="218" t="s">
        <v>9023</v>
      </c>
      <c r="F5268" s="207"/>
      <c r="G5268" s="207"/>
      <c r="H5268" s="231"/>
      <c r="I5268" s="319" t="s">
        <v>129</v>
      </c>
      <c r="J5268" s="320"/>
    </row>
    <row r="5269" spans="1:10" ht="37.5">
      <c r="A5269" s="219">
        <v>331604023</v>
      </c>
      <c r="B5269" s="217" t="s">
        <v>9024</v>
      </c>
      <c r="C5269" s="217" t="s">
        <v>9025</v>
      </c>
      <c r="D5269" s="217"/>
      <c r="E5269" s="218" t="s">
        <v>9026</v>
      </c>
      <c r="F5269" s="207"/>
      <c r="G5269" s="207"/>
      <c r="H5269" s="231"/>
      <c r="I5269" s="319" t="s">
        <v>129</v>
      </c>
      <c r="J5269" s="320"/>
    </row>
    <row r="5270" spans="1:10" ht="37.5">
      <c r="A5270" s="178">
        <v>331604024</v>
      </c>
      <c r="B5270" s="178" t="s">
        <v>9027</v>
      </c>
      <c r="C5270" s="178" t="s">
        <v>9028</v>
      </c>
      <c r="D5270" s="178"/>
      <c r="E5270" s="179" t="s">
        <v>599</v>
      </c>
      <c r="F5270" s="207">
        <v>800</v>
      </c>
      <c r="G5270" s="207">
        <f t="shared" si="200"/>
        <v>720</v>
      </c>
      <c r="H5270" s="231">
        <f t="shared" si="201"/>
        <v>612</v>
      </c>
      <c r="I5270" s="319"/>
      <c r="J5270" s="320"/>
    </row>
    <row r="5271" spans="1:10" ht="37.5">
      <c r="A5271" s="178">
        <v>331604025</v>
      </c>
      <c r="B5271" s="178" t="s">
        <v>9029</v>
      </c>
      <c r="C5271" s="178" t="s">
        <v>9030</v>
      </c>
      <c r="D5271" s="178"/>
      <c r="E5271" s="179" t="s">
        <v>599</v>
      </c>
      <c r="F5271" s="207">
        <v>1500</v>
      </c>
      <c r="G5271" s="207">
        <f t="shared" si="200"/>
        <v>1350</v>
      </c>
      <c r="H5271" s="231">
        <f t="shared" si="201"/>
        <v>1147.5</v>
      </c>
      <c r="I5271" s="319"/>
      <c r="J5271" s="320"/>
    </row>
    <row r="5272" spans="1:10">
      <c r="A5272" s="178">
        <v>331604026</v>
      </c>
      <c r="B5272" s="178" t="s">
        <v>9031</v>
      </c>
      <c r="C5272" s="178" t="s">
        <v>9032</v>
      </c>
      <c r="D5272" s="178"/>
      <c r="E5272" s="179" t="s">
        <v>599</v>
      </c>
      <c r="F5272" s="171">
        <v>1400</v>
      </c>
      <c r="G5272" s="207">
        <v>1260</v>
      </c>
      <c r="H5272" s="207">
        <v>1071</v>
      </c>
      <c r="I5272" s="319"/>
      <c r="J5272" s="320"/>
    </row>
    <row r="5273" spans="1:10">
      <c r="A5273" s="178">
        <v>331604027</v>
      </c>
      <c r="B5273" s="178" t="s">
        <v>9033</v>
      </c>
      <c r="C5273" s="178"/>
      <c r="D5273" s="178"/>
      <c r="E5273" s="179" t="s">
        <v>20</v>
      </c>
      <c r="F5273" s="207">
        <v>650</v>
      </c>
      <c r="G5273" s="207">
        <f t="shared" si="200"/>
        <v>585</v>
      </c>
      <c r="H5273" s="231">
        <f t="shared" si="201"/>
        <v>497.25</v>
      </c>
      <c r="I5273" s="319"/>
      <c r="J5273" s="320"/>
    </row>
    <row r="5274" spans="1:10">
      <c r="A5274" s="178">
        <v>331604028</v>
      </c>
      <c r="B5274" s="178" t="s">
        <v>9034</v>
      </c>
      <c r="C5274" s="178" t="s">
        <v>9035</v>
      </c>
      <c r="D5274" s="178"/>
      <c r="E5274" s="179" t="s">
        <v>20</v>
      </c>
      <c r="F5274" s="207">
        <v>2400</v>
      </c>
      <c r="G5274" s="207">
        <f t="shared" si="200"/>
        <v>2160</v>
      </c>
      <c r="H5274" s="231">
        <f t="shared" si="201"/>
        <v>1836</v>
      </c>
      <c r="I5274" s="319"/>
      <c r="J5274" s="320"/>
    </row>
    <row r="5275" spans="1:10">
      <c r="A5275" s="178">
        <v>331604029</v>
      </c>
      <c r="B5275" s="178" t="s">
        <v>9036</v>
      </c>
      <c r="C5275" s="178" t="s">
        <v>9035</v>
      </c>
      <c r="D5275" s="178"/>
      <c r="E5275" s="179" t="s">
        <v>20</v>
      </c>
      <c r="F5275" s="207">
        <v>2000</v>
      </c>
      <c r="G5275" s="207">
        <f t="shared" si="200"/>
        <v>1800</v>
      </c>
      <c r="H5275" s="231">
        <f t="shared" si="201"/>
        <v>1530</v>
      </c>
      <c r="I5275" s="319"/>
      <c r="J5275" s="320"/>
    </row>
    <row r="5276" spans="1:10">
      <c r="A5276" s="178">
        <v>331604030</v>
      </c>
      <c r="B5276" s="178" t="s">
        <v>9037</v>
      </c>
      <c r="C5276" s="178" t="s">
        <v>9035</v>
      </c>
      <c r="D5276" s="178"/>
      <c r="E5276" s="179" t="s">
        <v>20</v>
      </c>
      <c r="F5276" s="207">
        <v>2000</v>
      </c>
      <c r="G5276" s="207">
        <f t="shared" si="200"/>
        <v>1800</v>
      </c>
      <c r="H5276" s="231">
        <f t="shared" si="201"/>
        <v>1530</v>
      </c>
      <c r="I5276" s="319"/>
      <c r="J5276" s="320"/>
    </row>
    <row r="5277" spans="1:10">
      <c r="A5277" s="178">
        <v>331604031</v>
      </c>
      <c r="B5277" s="178" t="s">
        <v>9038</v>
      </c>
      <c r="C5277" s="178" t="s">
        <v>9035</v>
      </c>
      <c r="D5277" s="178"/>
      <c r="E5277" s="179" t="s">
        <v>20</v>
      </c>
      <c r="F5277" s="171">
        <v>2100</v>
      </c>
      <c r="G5277" s="207">
        <v>1890</v>
      </c>
      <c r="H5277" s="207">
        <v>1607</v>
      </c>
      <c r="I5277" s="319"/>
      <c r="J5277" s="320"/>
    </row>
    <row r="5278" spans="1:10" ht="37.5">
      <c r="A5278" s="178">
        <v>331604032</v>
      </c>
      <c r="B5278" s="178" t="s">
        <v>9039</v>
      </c>
      <c r="C5278" s="178"/>
      <c r="D5278" s="178"/>
      <c r="E5278" s="179" t="s">
        <v>20</v>
      </c>
      <c r="F5278" s="171">
        <v>2100</v>
      </c>
      <c r="G5278" s="207">
        <v>1890</v>
      </c>
      <c r="H5278" s="207">
        <v>1607</v>
      </c>
      <c r="I5278" s="319"/>
      <c r="J5278" s="320"/>
    </row>
    <row r="5279" spans="1:10" ht="37.5">
      <c r="A5279" s="178">
        <v>331604033</v>
      </c>
      <c r="B5279" s="178" t="s">
        <v>9040</v>
      </c>
      <c r="C5279" s="178"/>
      <c r="D5279" s="178"/>
      <c r="E5279" s="179" t="s">
        <v>20</v>
      </c>
      <c r="F5279" s="171">
        <v>2800</v>
      </c>
      <c r="G5279" s="207">
        <v>2520</v>
      </c>
      <c r="H5279" s="207">
        <v>2142</v>
      </c>
      <c r="I5279" s="319"/>
      <c r="J5279" s="320"/>
    </row>
    <row r="5280" spans="1:10">
      <c r="A5280" s="178">
        <v>331604034</v>
      </c>
      <c r="B5280" s="178" t="s">
        <v>9041</v>
      </c>
      <c r="C5280" s="178" t="s">
        <v>9042</v>
      </c>
      <c r="D5280" s="178"/>
      <c r="E5280" s="179" t="s">
        <v>20</v>
      </c>
      <c r="F5280" s="207">
        <v>1600</v>
      </c>
      <c r="G5280" s="207">
        <f t="shared" si="200"/>
        <v>1440</v>
      </c>
      <c r="H5280" s="231">
        <f t="shared" si="201"/>
        <v>1224</v>
      </c>
      <c r="I5280" s="319"/>
      <c r="J5280" s="320"/>
    </row>
    <row r="5281" spans="1:10" ht="93.75">
      <c r="A5281" s="190" t="s">
        <v>9043</v>
      </c>
      <c r="B5281" s="192" t="s">
        <v>9044</v>
      </c>
      <c r="C5281" s="192" t="s">
        <v>9045</v>
      </c>
      <c r="D5281" s="190" t="s">
        <v>9046</v>
      </c>
      <c r="E5281" s="191" t="s">
        <v>20</v>
      </c>
      <c r="F5281" s="321">
        <v>10663</v>
      </c>
      <c r="G5281" s="322"/>
      <c r="H5281" s="323"/>
      <c r="I5281" s="319"/>
      <c r="J5281" s="320"/>
    </row>
    <row r="5282" spans="1:10" ht="168.75">
      <c r="A5282" s="190" t="s">
        <v>9047</v>
      </c>
      <c r="B5282" s="190" t="s">
        <v>9048</v>
      </c>
      <c r="C5282" s="192" t="s">
        <v>9049</v>
      </c>
      <c r="D5282" s="190"/>
      <c r="E5282" s="191" t="s">
        <v>20</v>
      </c>
      <c r="F5282" s="321">
        <v>6220</v>
      </c>
      <c r="G5282" s="322"/>
      <c r="H5282" s="323"/>
      <c r="I5282" s="319"/>
      <c r="J5282" s="320"/>
    </row>
    <row r="5283" spans="1:10" ht="131.25">
      <c r="A5283" s="190" t="s">
        <v>9050</v>
      </c>
      <c r="B5283" s="190" t="s">
        <v>9051</v>
      </c>
      <c r="C5283" s="192" t="s">
        <v>9052</v>
      </c>
      <c r="D5283" s="190"/>
      <c r="E5283" s="191" t="s">
        <v>9053</v>
      </c>
      <c r="F5283" s="321">
        <v>55.9</v>
      </c>
      <c r="G5283" s="322"/>
      <c r="H5283" s="323"/>
      <c r="I5283" s="319"/>
      <c r="J5283" s="320"/>
    </row>
    <row r="5284" spans="1:10" ht="350.25" customHeight="1">
      <c r="A5284" s="190" t="s">
        <v>9054</v>
      </c>
      <c r="B5284" s="190" t="s">
        <v>9055</v>
      </c>
      <c r="C5284" s="192" t="s">
        <v>9056</v>
      </c>
      <c r="D5284" s="250"/>
      <c r="E5284" s="191" t="s">
        <v>9053</v>
      </c>
      <c r="F5284" s="321">
        <v>109</v>
      </c>
      <c r="G5284" s="322"/>
      <c r="H5284" s="322"/>
      <c r="I5284" s="319"/>
      <c r="J5284" s="320"/>
    </row>
    <row r="5285" spans="1:10" ht="409.5">
      <c r="A5285" s="190" t="s">
        <v>9057</v>
      </c>
      <c r="B5285" s="190" t="s">
        <v>9058</v>
      </c>
      <c r="C5285" s="192" t="s">
        <v>9059</v>
      </c>
      <c r="D5285" s="190"/>
      <c r="E5285" s="191" t="s">
        <v>9053</v>
      </c>
      <c r="F5285" s="321">
        <v>146</v>
      </c>
      <c r="G5285" s="322"/>
      <c r="H5285" s="322"/>
      <c r="I5285" s="319" t="s">
        <v>9060</v>
      </c>
      <c r="J5285" s="320"/>
    </row>
    <row r="5286" spans="1:10" ht="346.5" customHeight="1">
      <c r="A5286" s="190" t="s">
        <v>9061</v>
      </c>
      <c r="B5286" s="190" t="s">
        <v>9062</v>
      </c>
      <c r="C5286" s="251" t="s">
        <v>9063</v>
      </c>
      <c r="D5286" s="190"/>
      <c r="E5286" s="191" t="s">
        <v>9053</v>
      </c>
      <c r="F5286" s="321">
        <v>109</v>
      </c>
      <c r="G5286" s="322"/>
      <c r="H5286" s="323"/>
      <c r="I5286" s="319"/>
      <c r="J5286" s="320"/>
    </row>
    <row r="5287" spans="1:10" ht="356.25">
      <c r="A5287" s="190" t="s">
        <v>9064</v>
      </c>
      <c r="B5287" s="190" t="s">
        <v>9065</v>
      </c>
      <c r="C5287" s="251" t="s">
        <v>9066</v>
      </c>
      <c r="D5287" s="190"/>
      <c r="E5287" s="191" t="s">
        <v>9053</v>
      </c>
      <c r="F5287" s="321">
        <v>109</v>
      </c>
      <c r="G5287" s="322"/>
      <c r="H5287" s="323"/>
      <c r="I5287" s="319"/>
      <c r="J5287" s="320"/>
    </row>
    <row r="5288" spans="1:10">
      <c r="A5288" s="178">
        <v>34</v>
      </c>
      <c r="B5288" s="178" t="s">
        <v>9067</v>
      </c>
      <c r="C5288" s="178"/>
      <c r="D5288" s="178"/>
      <c r="E5288" s="179"/>
      <c r="F5288" s="171"/>
      <c r="G5288" s="171"/>
      <c r="H5288" s="201"/>
      <c r="I5288" s="319"/>
      <c r="J5288" s="320"/>
    </row>
    <row r="5289" spans="1:10">
      <c r="A5289" s="178">
        <v>3401</v>
      </c>
      <c r="B5289" s="178" t="s">
        <v>9068</v>
      </c>
      <c r="C5289" s="178"/>
      <c r="D5289" s="178"/>
      <c r="E5289" s="179"/>
      <c r="F5289" s="171"/>
      <c r="G5289" s="171"/>
      <c r="H5289" s="201"/>
      <c r="I5289" s="319"/>
      <c r="J5289" s="320"/>
    </row>
    <row r="5290" spans="1:10" ht="75">
      <c r="A5290" s="178">
        <v>340100001</v>
      </c>
      <c r="B5290" s="178" t="s">
        <v>9069</v>
      </c>
      <c r="C5290" s="178" t="s">
        <v>9070</v>
      </c>
      <c r="D5290" s="178"/>
      <c r="E5290" s="179" t="s">
        <v>9071</v>
      </c>
      <c r="F5290" s="207">
        <v>16</v>
      </c>
      <c r="G5290" s="171">
        <f>F5290*90%</f>
        <v>14.4</v>
      </c>
      <c r="H5290" s="201">
        <f>G5290*85%</f>
        <v>12.24</v>
      </c>
      <c r="I5290" s="319" t="s">
        <v>9072</v>
      </c>
      <c r="J5290" s="320"/>
    </row>
    <row r="5291" spans="1:10" ht="37.5">
      <c r="A5291" s="178">
        <v>340100002</v>
      </c>
      <c r="B5291" s="178" t="s">
        <v>9073</v>
      </c>
      <c r="C5291" s="178" t="s">
        <v>9074</v>
      </c>
      <c r="D5291" s="178"/>
      <c r="E5291" s="179" t="s">
        <v>9071</v>
      </c>
      <c r="F5291" s="171">
        <v>12</v>
      </c>
      <c r="G5291" s="171">
        <v>11</v>
      </c>
      <c r="H5291" s="171">
        <v>9</v>
      </c>
      <c r="I5291" s="319"/>
      <c r="J5291" s="320"/>
    </row>
    <row r="5292" spans="1:10" ht="37.5">
      <c r="A5292" s="178">
        <v>340100003</v>
      </c>
      <c r="B5292" s="178" t="s">
        <v>9075</v>
      </c>
      <c r="C5292" s="178"/>
      <c r="D5292" s="178"/>
      <c r="E5292" s="179" t="s">
        <v>9071</v>
      </c>
      <c r="F5292" s="207">
        <v>16</v>
      </c>
      <c r="G5292" s="171">
        <f t="shared" ref="G5292:G5346" si="202">F5292*90%</f>
        <v>14.4</v>
      </c>
      <c r="H5292" s="201">
        <f t="shared" ref="H5292:H5340" si="203">G5292*85%</f>
        <v>12.24</v>
      </c>
      <c r="I5292" s="319"/>
      <c r="J5292" s="320"/>
    </row>
    <row r="5293" spans="1:10" ht="75">
      <c r="A5293" s="178">
        <v>340100004</v>
      </c>
      <c r="B5293" s="178" t="s">
        <v>9076</v>
      </c>
      <c r="C5293" s="178" t="s">
        <v>9077</v>
      </c>
      <c r="D5293" s="178"/>
      <c r="E5293" s="179" t="s">
        <v>9071</v>
      </c>
      <c r="F5293" s="207">
        <v>17</v>
      </c>
      <c r="G5293" s="171">
        <f t="shared" si="202"/>
        <v>15.3</v>
      </c>
      <c r="H5293" s="201">
        <f t="shared" si="203"/>
        <v>13.005000000000001</v>
      </c>
      <c r="I5293" s="319"/>
      <c r="J5293" s="320"/>
    </row>
    <row r="5294" spans="1:10" ht="37.5">
      <c r="A5294" s="178">
        <v>340100005</v>
      </c>
      <c r="B5294" s="178" t="s">
        <v>9078</v>
      </c>
      <c r="C5294" s="178" t="s">
        <v>9079</v>
      </c>
      <c r="D5294" s="178"/>
      <c r="E5294" s="179" t="s">
        <v>9071</v>
      </c>
      <c r="F5294" s="207">
        <v>16</v>
      </c>
      <c r="G5294" s="171">
        <f t="shared" si="202"/>
        <v>14.4</v>
      </c>
      <c r="H5294" s="201">
        <f t="shared" si="203"/>
        <v>12.24</v>
      </c>
      <c r="I5294" s="319"/>
      <c r="J5294" s="320"/>
    </row>
    <row r="5295" spans="1:10" ht="37.5">
      <c r="A5295" s="178">
        <v>340100006</v>
      </c>
      <c r="B5295" s="178" t="s">
        <v>9080</v>
      </c>
      <c r="C5295" s="178" t="s">
        <v>9081</v>
      </c>
      <c r="D5295" s="178"/>
      <c r="E5295" s="179" t="s">
        <v>9071</v>
      </c>
      <c r="F5295" s="207">
        <v>17</v>
      </c>
      <c r="G5295" s="171">
        <f t="shared" si="202"/>
        <v>15.3</v>
      </c>
      <c r="H5295" s="201">
        <f t="shared" si="203"/>
        <v>13.005000000000001</v>
      </c>
      <c r="I5295" s="319"/>
      <c r="J5295" s="320"/>
    </row>
    <row r="5296" spans="1:10" ht="75">
      <c r="A5296" s="178">
        <v>340100007</v>
      </c>
      <c r="B5296" s="178" t="s">
        <v>9082</v>
      </c>
      <c r="C5296" s="178" t="s">
        <v>9083</v>
      </c>
      <c r="D5296" s="178"/>
      <c r="E5296" s="179" t="s">
        <v>9084</v>
      </c>
      <c r="F5296" s="171">
        <v>18</v>
      </c>
      <c r="G5296" s="171">
        <v>16</v>
      </c>
      <c r="H5296" s="171">
        <v>14</v>
      </c>
      <c r="I5296" s="319"/>
      <c r="J5296" s="320"/>
    </row>
    <row r="5297" spans="1:10" ht="75">
      <c r="A5297" s="178">
        <v>340100008</v>
      </c>
      <c r="B5297" s="178" t="s">
        <v>9085</v>
      </c>
      <c r="C5297" s="178" t="s">
        <v>9086</v>
      </c>
      <c r="D5297" s="178"/>
      <c r="E5297" s="179" t="s">
        <v>698</v>
      </c>
      <c r="F5297" s="171">
        <v>15</v>
      </c>
      <c r="G5297" s="171">
        <v>14</v>
      </c>
      <c r="H5297" s="171">
        <v>12</v>
      </c>
      <c r="I5297" s="319"/>
      <c r="J5297" s="320"/>
    </row>
    <row r="5298" spans="1:10" ht="112.5">
      <c r="A5298" s="178">
        <v>340100009</v>
      </c>
      <c r="B5298" s="178" t="s">
        <v>9087</v>
      </c>
      <c r="C5298" s="178" t="s">
        <v>9088</v>
      </c>
      <c r="D5298" s="178"/>
      <c r="E5298" s="179" t="s">
        <v>698</v>
      </c>
      <c r="F5298" s="207">
        <v>16</v>
      </c>
      <c r="G5298" s="171">
        <f t="shared" si="202"/>
        <v>14.4</v>
      </c>
      <c r="H5298" s="201">
        <f t="shared" si="203"/>
        <v>12.24</v>
      </c>
      <c r="I5298" s="319"/>
      <c r="J5298" s="320"/>
    </row>
    <row r="5299" spans="1:10" ht="93.75">
      <c r="A5299" s="178">
        <v>340100010</v>
      </c>
      <c r="B5299" s="178" t="s">
        <v>9089</v>
      </c>
      <c r="C5299" s="178" t="s">
        <v>9090</v>
      </c>
      <c r="D5299" s="178"/>
      <c r="E5299" s="179" t="s">
        <v>698</v>
      </c>
      <c r="F5299" s="207">
        <v>16</v>
      </c>
      <c r="G5299" s="171">
        <f t="shared" si="202"/>
        <v>14.4</v>
      </c>
      <c r="H5299" s="201">
        <f t="shared" si="203"/>
        <v>12.24</v>
      </c>
      <c r="I5299" s="319"/>
      <c r="J5299" s="320"/>
    </row>
    <row r="5300" spans="1:10">
      <c r="A5300" s="178">
        <v>340100011</v>
      </c>
      <c r="B5300" s="178" t="s">
        <v>9091</v>
      </c>
      <c r="C5300" s="178"/>
      <c r="D5300" s="178"/>
      <c r="E5300" s="179" t="s">
        <v>9092</v>
      </c>
      <c r="F5300" s="207">
        <v>10</v>
      </c>
      <c r="G5300" s="171">
        <f t="shared" si="202"/>
        <v>9</v>
      </c>
      <c r="H5300" s="201">
        <f t="shared" si="203"/>
        <v>7.6499999999999995</v>
      </c>
      <c r="I5300" s="319"/>
      <c r="J5300" s="320"/>
    </row>
    <row r="5301" spans="1:10" ht="56.25">
      <c r="A5301" s="178">
        <v>340100012</v>
      </c>
      <c r="B5301" s="178" t="s">
        <v>9093</v>
      </c>
      <c r="C5301" s="178" t="s">
        <v>9094</v>
      </c>
      <c r="D5301" s="178"/>
      <c r="E5301" s="179" t="s">
        <v>698</v>
      </c>
      <c r="F5301" s="207">
        <v>13</v>
      </c>
      <c r="G5301" s="171">
        <f t="shared" si="202"/>
        <v>11.700000000000001</v>
      </c>
      <c r="H5301" s="201">
        <f t="shared" si="203"/>
        <v>9.9450000000000003</v>
      </c>
      <c r="I5301" s="319"/>
      <c r="J5301" s="320"/>
    </row>
    <row r="5302" spans="1:10" ht="56.25">
      <c r="A5302" s="178">
        <v>340100013</v>
      </c>
      <c r="B5302" s="178" t="s">
        <v>9095</v>
      </c>
      <c r="C5302" s="178" t="s">
        <v>9096</v>
      </c>
      <c r="D5302" s="178"/>
      <c r="E5302" s="179" t="s">
        <v>698</v>
      </c>
      <c r="F5302" s="171">
        <v>25</v>
      </c>
      <c r="G5302" s="171">
        <v>23</v>
      </c>
      <c r="H5302" s="171">
        <v>20</v>
      </c>
      <c r="I5302" s="319"/>
      <c r="J5302" s="320"/>
    </row>
    <row r="5303" spans="1:10" ht="37.5">
      <c r="A5303" s="178">
        <v>340100014</v>
      </c>
      <c r="B5303" s="178" t="s">
        <v>9097</v>
      </c>
      <c r="C5303" s="178" t="s">
        <v>9098</v>
      </c>
      <c r="D5303" s="178"/>
      <c r="E5303" s="179" t="s">
        <v>20</v>
      </c>
      <c r="F5303" s="207">
        <v>36</v>
      </c>
      <c r="G5303" s="171">
        <f t="shared" si="202"/>
        <v>32.4</v>
      </c>
      <c r="H5303" s="201">
        <v>27</v>
      </c>
      <c r="I5303" s="319"/>
      <c r="J5303" s="320"/>
    </row>
    <row r="5304" spans="1:10" ht="37.5">
      <c r="A5304" s="178">
        <v>340100015</v>
      </c>
      <c r="B5304" s="178" t="s">
        <v>9099</v>
      </c>
      <c r="C5304" s="178" t="s">
        <v>9100</v>
      </c>
      <c r="D5304" s="178"/>
      <c r="E5304" s="179" t="s">
        <v>9101</v>
      </c>
      <c r="F5304" s="171">
        <v>18</v>
      </c>
      <c r="G5304" s="171">
        <v>16</v>
      </c>
      <c r="H5304" s="171">
        <v>14</v>
      </c>
      <c r="I5304" s="319"/>
      <c r="J5304" s="320"/>
    </row>
    <row r="5305" spans="1:10">
      <c r="A5305" s="178">
        <v>340100016</v>
      </c>
      <c r="B5305" s="178" t="s">
        <v>9102</v>
      </c>
      <c r="C5305" s="178"/>
      <c r="D5305" s="178"/>
      <c r="E5305" s="179" t="s">
        <v>9103</v>
      </c>
      <c r="F5305" s="207">
        <v>17</v>
      </c>
      <c r="G5305" s="171">
        <f t="shared" si="202"/>
        <v>15.3</v>
      </c>
      <c r="H5305" s="201">
        <f t="shared" si="203"/>
        <v>13.005000000000001</v>
      </c>
      <c r="I5305" s="319"/>
      <c r="J5305" s="320"/>
    </row>
    <row r="5306" spans="1:10" ht="37.5">
      <c r="A5306" s="178">
        <v>340100017</v>
      </c>
      <c r="B5306" s="178" t="s">
        <v>9104</v>
      </c>
      <c r="C5306" s="178" t="s">
        <v>9105</v>
      </c>
      <c r="D5306" s="178"/>
      <c r="E5306" s="179" t="s">
        <v>9092</v>
      </c>
      <c r="F5306" s="171">
        <v>13</v>
      </c>
      <c r="G5306" s="171">
        <v>11</v>
      </c>
      <c r="H5306" s="171">
        <v>9</v>
      </c>
      <c r="I5306" s="319" t="s">
        <v>9106</v>
      </c>
      <c r="J5306" s="320"/>
    </row>
    <row r="5307" spans="1:10" ht="37.5">
      <c r="A5307" s="178" t="s">
        <v>9107</v>
      </c>
      <c r="B5307" s="178" t="s">
        <v>9108</v>
      </c>
      <c r="C5307" s="178"/>
      <c r="D5307" s="178"/>
      <c r="E5307" s="179" t="s">
        <v>20</v>
      </c>
      <c r="F5307" s="207">
        <v>2</v>
      </c>
      <c r="G5307" s="171">
        <f t="shared" si="202"/>
        <v>1.8</v>
      </c>
      <c r="H5307" s="201">
        <f t="shared" si="203"/>
        <v>1.53</v>
      </c>
      <c r="I5307" s="319"/>
      <c r="J5307" s="320"/>
    </row>
    <row r="5308" spans="1:10" ht="37.5">
      <c r="A5308" s="178">
        <v>340100018</v>
      </c>
      <c r="B5308" s="178" t="s">
        <v>9109</v>
      </c>
      <c r="C5308" s="178" t="s">
        <v>9110</v>
      </c>
      <c r="D5308" s="178"/>
      <c r="E5308" s="179" t="s">
        <v>20</v>
      </c>
      <c r="F5308" s="171">
        <v>36</v>
      </c>
      <c r="G5308" s="171">
        <v>32</v>
      </c>
      <c r="H5308" s="171">
        <v>27</v>
      </c>
      <c r="I5308" s="319"/>
      <c r="J5308" s="320"/>
    </row>
    <row r="5309" spans="1:10" ht="56.25">
      <c r="A5309" s="178">
        <v>340100019</v>
      </c>
      <c r="B5309" s="178" t="s">
        <v>9111</v>
      </c>
      <c r="C5309" s="178" t="s">
        <v>9112</v>
      </c>
      <c r="D5309" s="178"/>
      <c r="E5309" s="179" t="s">
        <v>9113</v>
      </c>
      <c r="F5309" s="207">
        <v>15</v>
      </c>
      <c r="G5309" s="171">
        <f t="shared" si="202"/>
        <v>13.5</v>
      </c>
      <c r="H5309" s="201">
        <v>12</v>
      </c>
      <c r="I5309" s="319"/>
      <c r="J5309" s="320"/>
    </row>
    <row r="5310" spans="1:10" ht="56.25">
      <c r="A5310" s="178">
        <v>340100020</v>
      </c>
      <c r="B5310" s="178" t="s">
        <v>9114</v>
      </c>
      <c r="C5310" s="178" t="s">
        <v>9115</v>
      </c>
      <c r="D5310" s="178"/>
      <c r="E5310" s="179" t="s">
        <v>9113</v>
      </c>
      <c r="F5310" s="207">
        <v>40</v>
      </c>
      <c r="G5310" s="171">
        <f t="shared" si="202"/>
        <v>36</v>
      </c>
      <c r="H5310" s="201">
        <f t="shared" si="203"/>
        <v>30.599999999999998</v>
      </c>
      <c r="I5310" s="319"/>
      <c r="J5310" s="320"/>
    </row>
    <row r="5311" spans="1:10">
      <c r="A5311" s="178">
        <v>340100021</v>
      </c>
      <c r="B5311" s="178" t="s">
        <v>9116</v>
      </c>
      <c r="C5311" s="178" t="s">
        <v>9117</v>
      </c>
      <c r="D5311" s="178"/>
      <c r="E5311" s="179" t="s">
        <v>698</v>
      </c>
      <c r="F5311" s="207">
        <v>15</v>
      </c>
      <c r="G5311" s="171">
        <f t="shared" si="202"/>
        <v>13.5</v>
      </c>
      <c r="H5311" s="201">
        <v>12</v>
      </c>
      <c r="I5311" s="319"/>
      <c r="J5311" s="320"/>
    </row>
    <row r="5312" spans="1:10">
      <c r="A5312" s="178">
        <v>340100022</v>
      </c>
      <c r="B5312" s="178" t="s">
        <v>9118</v>
      </c>
      <c r="C5312" s="178" t="s">
        <v>9119</v>
      </c>
      <c r="D5312" s="178"/>
      <c r="E5312" s="179" t="s">
        <v>698</v>
      </c>
      <c r="F5312" s="207">
        <v>22</v>
      </c>
      <c r="G5312" s="171">
        <f t="shared" si="202"/>
        <v>19.8</v>
      </c>
      <c r="H5312" s="201">
        <f t="shared" si="203"/>
        <v>16.830000000000002</v>
      </c>
      <c r="I5312" s="319" t="s">
        <v>9120</v>
      </c>
      <c r="J5312" s="320"/>
    </row>
    <row r="5313" spans="1:10">
      <c r="A5313" s="178" t="s">
        <v>9121</v>
      </c>
      <c r="B5313" s="178" t="s">
        <v>9122</v>
      </c>
      <c r="C5313" s="178"/>
      <c r="D5313" s="178"/>
      <c r="E5313" s="179" t="s">
        <v>20</v>
      </c>
      <c r="F5313" s="207">
        <v>42</v>
      </c>
      <c r="G5313" s="171">
        <f t="shared" si="202"/>
        <v>37.800000000000004</v>
      </c>
      <c r="H5313" s="201">
        <f t="shared" si="203"/>
        <v>32.130000000000003</v>
      </c>
      <c r="I5313" s="319"/>
      <c r="J5313" s="320"/>
    </row>
    <row r="5314" spans="1:10" ht="56.25">
      <c r="A5314" s="178">
        <v>340100023</v>
      </c>
      <c r="B5314" s="178" t="s">
        <v>9123</v>
      </c>
      <c r="C5314" s="178" t="s">
        <v>9124</v>
      </c>
      <c r="D5314" s="178"/>
      <c r="E5314" s="179" t="s">
        <v>20</v>
      </c>
      <c r="F5314" s="171">
        <v>36</v>
      </c>
      <c r="G5314" s="171">
        <v>32</v>
      </c>
      <c r="H5314" s="201">
        <f t="shared" si="203"/>
        <v>27.2</v>
      </c>
      <c r="I5314" s="319"/>
      <c r="J5314" s="320"/>
    </row>
    <row r="5315" spans="1:10" ht="37.5">
      <c r="A5315" s="178">
        <v>340100024</v>
      </c>
      <c r="B5315" s="178" t="s">
        <v>9125</v>
      </c>
      <c r="C5315" s="178" t="s">
        <v>9126</v>
      </c>
      <c r="D5315" s="178"/>
      <c r="E5315" s="179" t="s">
        <v>698</v>
      </c>
      <c r="F5315" s="171">
        <v>26</v>
      </c>
      <c r="G5315" s="171">
        <f t="shared" ref="G5315" si="204">F5315*90%</f>
        <v>23.400000000000002</v>
      </c>
      <c r="H5315" s="201">
        <v>20</v>
      </c>
      <c r="I5315" s="319"/>
      <c r="J5315" s="320"/>
    </row>
    <row r="5316" spans="1:10">
      <c r="A5316" s="178">
        <v>340100025</v>
      </c>
      <c r="B5316" s="178" t="s">
        <v>9127</v>
      </c>
      <c r="C5316" s="178"/>
      <c r="D5316" s="178"/>
      <c r="E5316" s="179" t="s">
        <v>698</v>
      </c>
      <c r="F5316" s="171">
        <v>22</v>
      </c>
      <c r="G5316" s="171">
        <v>20</v>
      </c>
      <c r="H5316" s="171">
        <v>17</v>
      </c>
      <c r="I5316" s="319"/>
      <c r="J5316" s="320"/>
    </row>
    <row r="5317" spans="1:10" ht="37.5">
      <c r="A5317" s="178">
        <v>340100026</v>
      </c>
      <c r="B5317" s="178" t="s">
        <v>9128</v>
      </c>
      <c r="C5317" s="178" t="s">
        <v>9129</v>
      </c>
      <c r="D5317" s="178"/>
      <c r="E5317" s="179" t="s">
        <v>20</v>
      </c>
      <c r="F5317" s="171">
        <v>18</v>
      </c>
      <c r="G5317" s="171">
        <v>16</v>
      </c>
      <c r="H5317" s="171">
        <v>14</v>
      </c>
      <c r="I5317" s="319"/>
      <c r="J5317" s="320"/>
    </row>
    <row r="5318" spans="1:10">
      <c r="A5318" s="178">
        <v>340100027</v>
      </c>
      <c r="B5318" s="178" t="s">
        <v>9130</v>
      </c>
      <c r="C5318" s="178"/>
      <c r="D5318" s="178"/>
      <c r="E5318" s="179" t="s">
        <v>698</v>
      </c>
      <c r="F5318" s="207">
        <v>12</v>
      </c>
      <c r="G5318" s="171">
        <f t="shared" si="202"/>
        <v>10.8</v>
      </c>
      <c r="H5318" s="201">
        <f t="shared" si="203"/>
        <v>9.18</v>
      </c>
      <c r="I5318" s="319"/>
      <c r="J5318" s="320"/>
    </row>
    <row r="5319" spans="1:10" ht="56.25">
      <c r="A5319" s="178">
        <v>340100028</v>
      </c>
      <c r="B5319" s="178" t="s">
        <v>9131</v>
      </c>
      <c r="C5319" s="178" t="s">
        <v>9132</v>
      </c>
      <c r="D5319" s="178"/>
      <c r="E5319" s="179" t="s">
        <v>9133</v>
      </c>
      <c r="F5319" s="207">
        <v>330</v>
      </c>
      <c r="G5319" s="171">
        <f t="shared" si="202"/>
        <v>297</v>
      </c>
      <c r="H5319" s="201">
        <v>253</v>
      </c>
      <c r="I5319" s="319"/>
      <c r="J5319" s="320"/>
    </row>
    <row r="5320" spans="1:10">
      <c r="A5320" s="178">
        <v>3402</v>
      </c>
      <c r="B5320" s="178" t="s">
        <v>9134</v>
      </c>
      <c r="C5320" s="178"/>
      <c r="D5320" s="178"/>
      <c r="E5320" s="179"/>
      <c r="F5320" s="171"/>
      <c r="G5320" s="171"/>
      <c r="H5320" s="201"/>
      <c r="I5320" s="319"/>
      <c r="J5320" s="320"/>
    </row>
    <row r="5321" spans="1:10">
      <c r="A5321" s="178">
        <v>340200001</v>
      </c>
      <c r="B5321" s="178" t="s">
        <v>9135</v>
      </c>
      <c r="C5321" s="178"/>
      <c r="D5321" s="178"/>
      <c r="E5321" s="179" t="s">
        <v>20</v>
      </c>
      <c r="F5321" s="207">
        <v>16</v>
      </c>
      <c r="G5321" s="171">
        <f t="shared" si="202"/>
        <v>14.4</v>
      </c>
      <c r="H5321" s="201">
        <f t="shared" si="203"/>
        <v>12.24</v>
      </c>
      <c r="I5321" s="319"/>
      <c r="J5321" s="320"/>
    </row>
    <row r="5322" spans="1:10">
      <c r="A5322" s="178">
        <v>340200002</v>
      </c>
      <c r="B5322" s="178" t="s">
        <v>9136</v>
      </c>
      <c r="C5322" s="178"/>
      <c r="D5322" s="178"/>
      <c r="E5322" s="179" t="s">
        <v>20</v>
      </c>
      <c r="F5322" s="207">
        <v>33</v>
      </c>
      <c r="G5322" s="171">
        <f t="shared" si="202"/>
        <v>29.7</v>
      </c>
      <c r="H5322" s="201">
        <v>26</v>
      </c>
      <c r="I5322" s="319"/>
      <c r="J5322" s="320"/>
    </row>
    <row r="5323" spans="1:10">
      <c r="A5323" s="178">
        <v>340200003</v>
      </c>
      <c r="B5323" s="178" t="s">
        <v>9137</v>
      </c>
      <c r="C5323" s="178"/>
      <c r="D5323" s="178"/>
      <c r="E5323" s="179" t="s">
        <v>20</v>
      </c>
      <c r="F5323" s="171">
        <v>30</v>
      </c>
      <c r="G5323" s="171">
        <f t="shared" si="202"/>
        <v>27</v>
      </c>
      <c r="H5323" s="201">
        <f t="shared" si="203"/>
        <v>22.95</v>
      </c>
      <c r="I5323" s="319"/>
      <c r="J5323" s="320"/>
    </row>
    <row r="5324" spans="1:10">
      <c r="A5324" s="178">
        <v>340200004</v>
      </c>
      <c r="B5324" s="178" t="s">
        <v>9138</v>
      </c>
      <c r="C5324" s="178"/>
      <c r="D5324" s="178"/>
      <c r="E5324" s="179" t="s">
        <v>9139</v>
      </c>
      <c r="F5324" s="207">
        <v>22</v>
      </c>
      <c r="G5324" s="171">
        <f t="shared" si="202"/>
        <v>19.8</v>
      </c>
      <c r="H5324" s="201">
        <f t="shared" si="203"/>
        <v>16.830000000000002</v>
      </c>
      <c r="I5324" s="319"/>
      <c r="J5324" s="320"/>
    </row>
    <row r="5325" spans="1:10">
      <c r="A5325" s="178">
        <v>340200005</v>
      </c>
      <c r="B5325" s="178" t="s">
        <v>9140</v>
      </c>
      <c r="C5325" s="178" t="s">
        <v>9141</v>
      </c>
      <c r="D5325" s="178"/>
      <c r="E5325" s="179" t="s">
        <v>20</v>
      </c>
      <c r="F5325" s="207">
        <v>22</v>
      </c>
      <c r="G5325" s="171">
        <f t="shared" si="202"/>
        <v>19.8</v>
      </c>
      <c r="H5325" s="201">
        <f t="shared" si="203"/>
        <v>16.830000000000002</v>
      </c>
      <c r="I5325" s="319"/>
      <c r="J5325" s="320"/>
    </row>
    <row r="5326" spans="1:10">
      <c r="A5326" s="178">
        <v>340200006</v>
      </c>
      <c r="B5326" s="178" t="s">
        <v>9142</v>
      </c>
      <c r="C5326" s="178"/>
      <c r="D5326" s="178"/>
      <c r="E5326" s="179" t="s">
        <v>20</v>
      </c>
      <c r="F5326" s="207">
        <v>22</v>
      </c>
      <c r="G5326" s="171">
        <f t="shared" si="202"/>
        <v>19.8</v>
      </c>
      <c r="H5326" s="201">
        <f t="shared" si="203"/>
        <v>16.830000000000002</v>
      </c>
      <c r="I5326" s="319"/>
      <c r="J5326" s="320"/>
    </row>
    <row r="5327" spans="1:10">
      <c r="A5327" s="178">
        <v>340200007</v>
      </c>
      <c r="B5327" s="178" t="s">
        <v>9143</v>
      </c>
      <c r="C5327" s="178" t="s">
        <v>9144</v>
      </c>
      <c r="D5327" s="178"/>
      <c r="E5327" s="179" t="s">
        <v>20</v>
      </c>
      <c r="F5327" s="171">
        <v>28</v>
      </c>
      <c r="G5327" s="171">
        <v>25</v>
      </c>
      <c r="H5327" s="171">
        <v>21</v>
      </c>
      <c r="I5327" s="319"/>
      <c r="J5327" s="320"/>
    </row>
    <row r="5328" spans="1:10" ht="37.5">
      <c r="A5328" s="178">
        <v>340200008</v>
      </c>
      <c r="B5328" s="178" t="s">
        <v>9145</v>
      </c>
      <c r="C5328" s="178" t="s">
        <v>9146</v>
      </c>
      <c r="D5328" s="178"/>
      <c r="E5328" s="179" t="s">
        <v>20</v>
      </c>
      <c r="F5328" s="207">
        <v>28</v>
      </c>
      <c r="G5328" s="171">
        <f t="shared" si="202"/>
        <v>25.2</v>
      </c>
      <c r="H5328" s="201">
        <f t="shared" si="203"/>
        <v>21.419999999999998</v>
      </c>
      <c r="I5328" s="319"/>
      <c r="J5328" s="320"/>
    </row>
    <row r="5329" spans="1:10">
      <c r="A5329" s="178">
        <v>340200009</v>
      </c>
      <c r="B5329" s="178" t="s">
        <v>9147</v>
      </c>
      <c r="C5329" s="178"/>
      <c r="D5329" s="178"/>
      <c r="E5329" s="179" t="s">
        <v>20</v>
      </c>
      <c r="F5329" s="207">
        <v>22</v>
      </c>
      <c r="G5329" s="171">
        <f t="shared" si="202"/>
        <v>19.8</v>
      </c>
      <c r="H5329" s="201">
        <f t="shared" si="203"/>
        <v>16.830000000000002</v>
      </c>
      <c r="I5329" s="319"/>
      <c r="J5329" s="320"/>
    </row>
    <row r="5330" spans="1:10">
      <c r="A5330" s="178">
        <v>340200010</v>
      </c>
      <c r="B5330" s="178" t="s">
        <v>9148</v>
      </c>
      <c r="C5330" s="178"/>
      <c r="D5330" s="178"/>
      <c r="E5330" s="179" t="s">
        <v>20</v>
      </c>
      <c r="F5330" s="207">
        <v>22</v>
      </c>
      <c r="G5330" s="171">
        <f t="shared" si="202"/>
        <v>19.8</v>
      </c>
      <c r="H5330" s="201">
        <f t="shared" si="203"/>
        <v>16.830000000000002</v>
      </c>
      <c r="I5330" s="319"/>
      <c r="J5330" s="320"/>
    </row>
    <row r="5331" spans="1:10">
      <c r="A5331" s="178">
        <v>340200011</v>
      </c>
      <c r="B5331" s="178" t="s">
        <v>9149</v>
      </c>
      <c r="C5331" s="178"/>
      <c r="D5331" s="178"/>
      <c r="E5331" s="179" t="s">
        <v>20</v>
      </c>
      <c r="F5331" s="207">
        <v>22</v>
      </c>
      <c r="G5331" s="171">
        <f t="shared" si="202"/>
        <v>19.8</v>
      </c>
      <c r="H5331" s="201">
        <f t="shared" si="203"/>
        <v>16.830000000000002</v>
      </c>
      <c r="I5331" s="319"/>
      <c r="J5331" s="320"/>
    </row>
    <row r="5332" spans="1:10">
      <c r="A5332" s="178">
        <v>340200012</v>
      </c>
      <c r="B5332" s="178" t="s">
        <v>9150</v>
      </c>
      <c r="C5332" s="178" t="s">
        <v>9151</v>
      </c>
      <c r="D5332" s="178"/>
      <c r="E5332" s="179" t="s">
        <v>20</v>
      </c>
      <c r="F5332" s="207">
        <v>22</v>
      </c>
      <c r="G5332" s="171">
        <f t="shared" si="202"/>
        <v>19.8</v>
      </c>
      <c r="H5332" s="201">
        <f t="shared" si="203"/>
        <v>16.830000000000002</v>
      </c>
      <c r="I5332" s="319"/>
      <c r="J5332" s="320"/>
    </row>
    <row r="5333" spans="1:10">
      <c r="A5333" s="178">
        <v>340200013</v>
      </c>
      <c r="B5333" s="178" t="s">
        <v>9152</v>
      </c>
      <c r="C5333" s="178" t="s">
        <v>9153</v>
      </c>
      <c r="D5333" s="178"/>
      <c r="E5333" s="179" t="s">
        <v>20</v>
      </c>
      <c r="F5333" s="207">
        <v>22</v>
      </c>
      <c r="G5333" s="171">
        <f t="shared" si="202"/>
        <v>19.8</v>
      </c>
      <c r="H5333" s="201">
        <f t="shared" si="203"/>
        <v>16.830000000000002</v>
      </c>
      <c r="I5333" s="319"/>
      <c r="J5333" s="320"/>
    </row>
    <row r="5334" spans="1:10">
      <c r="A5334" s="178">
        <v>340200014</v>
      </c>
      <c r="B5334" s="178" t="s">
        <v>9154</v>
      </c>
      <c r="C5334" s="178"/>
      <c r="D5334" s="178"/>
      <c r="E5334" s="179" t="s">
        <v>20</v>
      </c>
      <c r="F5334" s="207">
        <v>22</v>
      </c>
      <c r="G5334" s="171">
        <f t="shared" si="202"/>
        <v>19.8</v>
      </c>
      <c r="H5334" s="201">
        <f t="shared" si="203"/>
        <v>16.830000000000002</v>
      </c>
      <c r="I5334" s="319"/>
      <c r="J5334" s="320"/>
    </row>
    <row r="5335" spans="1:10">
      <c r="A5335" s="178">
        <v>340200015</v>
      </c>
      <c r="B5335" s="178" t="s">
        <v>9155</v>
      </c>
      <c r="C5335" s="178"/>
      <c r="D5335" s="178"/>
      <c r="E5335" s="179" t="s">
        <v>20</v>
      </c>
      <c r="F5335" s="207">
        <v>22</v>
      </c>
      <c r="G5335" s="171">
        <f t="shared" si="202"/>
        <v>19.8</v>
      </c>
      <c r="H5335" s="201">
        <f t="shared" si="203"/>
        <v>16.830000000000002</v>
      </c>
      <c r="I5335" s="319"/>
      <c r="J5335" s="320"/>
    </row>
    <row r="5336" spans="1:10">
      <c r="A5336" s="178">
        <v>340200016</v>
      </c>
      <c r="B5336" s="178" t="s">
        <v>9156</v>
      </c>
      <c r="C5336" s="178"/>
      <c r="D5336" s="178"/>
      <c r="E5336" s="179" t="s">
        <v>20</v>
      </c>
      <c r="F5336" s="207">
        <v>22</v>
      </c>
      <c r="G5336" s="171">
        <f t="shared" si="202"/>
        <v>19.8</v>
      </c>
      <c r="H5336" s="201">
        <f t="shared" si="203"/>
        <v>16.830000000000002</v>
      </c>
      <c r="I5336" s="319"/>
      <c r="J5336" s="320"/>
    </row>
    <row r="5337" spans="1:10">
      <c r="A5337" s="178">
        <v>340200017</v>
      </c>
      <c r="B5337" s="178" t="s">
        <v>9157</v>
      </c>
      <c r="C5337" s="178"/>
      <c r="D5337" s="178"/>
      <c r="E5337" s="179" t="s">
        <v>20</v>
      </c>
      <c r="F5337" s="207">
        <v>44</v>
      </c>
      <c r="G5337" s="171">
        <f t="shared" si="202"/>
        <v>39.6</v>
      </c>
      <c r="H5337" s="201">
        <f t="shared" si="203"/>
        <v>33.660000000000004</v>
      </c>
      <c r="I5337" s="319"/>
      <c r="J5337" s="320"/>
    </row>
    <row r="5338" spans="1:10">
      <c r="A5338" s="178">
        <v>340200018</v>
      </c>
      <c r="B5338" s="178" t="s">
        <v>9158</v>
      </c>
      <c r="C5338" s="178"/>
      <c r="D5338" s="178"/>
      <c r="E5338" s="179" t="s">
        <v>20</v>
      </c>
      <c r="F5338" s="207">
        <v>44</v>
      </c>
      <c r="G5338" s="171">
        <f t="shared" si="202"/>
        <v>39.6</v>
      </c>
      <c r="H5338" s="201">
        <f t="shared" si="203"/>
        <v>33.660000000000004</v>
      </c>
      <c r="I5338" s="319"/>
      <c r="J5338" s="320"/>
    </row>
    <row r="5339" spans="1:10">
      <c r="A5339" s="178">
        <v>340200019</v>
      </c>
      <c r="B5339" s="178" t="s">
        <v>9159</v>
      </c>
      <c r="C5339" s="178"/>
      <c r="D5339" s="178"/>
      <c r="E5339" s="179" t="s">
        <v>20</v>
      </c>
      <c r="F5339" s="171">
        <v>88</v>
      </c>
      <c r="G5339" s="171">
        <v>79</v>
      </c>
      <c r="H5339" s="171">
        <v>67</v>
      </c>
      <c r="I5339" s="319"/>
      <c r="J5339" s="320"/>
    </row>
    <row r="5340" spans="1:10" ht="75">
      <c r="A5340" s="178">
        <v>340200020</v>
      </c>
      <c r="B5340" s="178" t="s">
        <v>9160</v>
      </c>
      <c r="C5340" s="178" t="s">
        <v>9161</v>
      </c>
      <c r="D5340" s="178"/>
      <c r="E5340" s="179" t="s">
        <v>9162</v>
      </c>
      <c r="F5340" s="207">
        <v>40</v>
      </c>
      <c r="G5340" s="171">
        <f t="shared" si="202"/>
        <v>36</v>
      </c>
      <c r="H5340" s="201">
        <f t="shared" si="203"/>
        <v>30.599999999999998</v>
      </c>
      <c r="I5340" s="319"/>
      <c r="J5340" s="320"/>
    </row>
    <row r="5341" spans="1:10" ht="37.5">
      <c r="A5341" s="178">
        <v>340200021</v>
      </c>
      <c r="B5341" s="178" t="s">
        <v>9163</v>
      </c>
      <c r="C5341" s="178"/>
      <c r="D5341" s="178"/>
      <c r="E5341" s="179" t="s">
        <v>9164</v>
      </c>
      <c r="F5341" s="171">
        <v>26</v>
      </c>
      <c r="G5341" s="171">
        <f t="shared" si="202"/>
        <v>23.400000000000002</v>
      </c>
      <c r="H5341" s="171">
        <v>20</v>
      </c>
      <c r="I5341" s="319"/>
      <c r="J5341" s="320"/>
    </row>
    <row r="5342" spans="1:10" ht="37.5">
      <c r="A5342" s="178">
        <v>340200022</v>
      </c>
      <c r="B5342" s="178" t="s">
        <v>9165</v>
      </c>
      <c r="C5342" s="178"/>
      <c r="D5342" s="178"/>
      <c r="E5342" s="179" t="s">
        <v>9162</v>
      </c>
      <c r="F5342" s="171">
        <v>26</v>
      </c>
      <c r="G5342" s="171">
        <f t="shared" si="202"/>
        <v>23.400000000000002</v>
      </c>
      <c r="H5342" s="171">
        <v>20</v>
      </c>
      <c r="I5342" s="319"/>
      <c r="J5342" s="320"/>
    </row>
    <row r="5343" spans="1:10" ht="37.5">
      <c r="A5343" s="178">
        <v>340200023</v>
      </c>
      <c r="B5343" s="178" t="s">
        <v>9166</v>
      </c>
      <c r="C5343" s="178"/>
      <c r="D5343" s="178"/>
      <c r="E5343" s="179" t="s">
        <v>9162</v>
      </c>
      <c r="F5343" s="171">
        <v>26</v>
      </c>
      <c r="G5343" s="171">
        <f t="shared" si="202"/>
        <v>23.400000000000002</v>
      </c>
      <c r="H5343" s="171">
        <v>20</v>
      </c>
      <c r="I5343" s="319"/>
      <c r="J5343" s="320"/>
    </row>
    <row r="5344" spans="1:10">
      <c r="A5344" s="178">
        <v>340200024</v>
      </c>
      <c r="B5344" s="178" t="s">
        <v>9167</v>
      </c>
      <c r="C5344" s="178"/>
      <c r="D5344" s="178"/>
      <c r="E5344" s="179" t="s">
        <v>20</v>
      </c>
      <c r="F5344" s="171">
        <v>26</v>
      </c>
      <c r="G5344" s="171">
        <f t="shared" si="202"/>
        <v>23.400000000000002</v>
      </c>
      <c r="H5344" s="171">
        <v>20</v>
      </c>
      <c r="I5344" s="319"/>
      <c r="J5344" s="320"/>
    </row>
    <row r="5345" spans="1:10">
      <c r="A5345" s="178">
        <v>340200025</v>
      </c>
      <c r="B5345" s="178" t="s">
        <v>9168</v>
      </c>
      <c r="C5345" s="178"/>
      <c r="D5345" s="178" t="s">
        <v>9169</v>
      </c>
      <c r="E5345" s="179" t="s">
        <v>20</v>
      </c>
      <c r="F5345" s="171">
        <v>26</v>
      </c>
      <c r="G5345" s="171">
        <f t="shared" si="202"/>
        <v>23.400000000000002</v>
      </c>
      <c r="H5345" s="171">
        <v>20</v>
      </c>
      <c r="I5345" s="319"/>
      <c r="J5345" s="320"/>
    </row>
    <row r="5346" spans="1:10" ht="37.5">
      <c r="A5346" s="178">
        <v>340200026</v>
      </c>
      <c r="B5346" s="178" t="s">
        <v>9170</v>
      </c>
      <c r="C5346" s="178" t="s">
        <v>9171</v>
      </c>
      <c r="D5346" s="178"/>
      <c r="E5346" s="179" t="s">
        <v>20</v>
      </c>
      <c r="F5346" s="207">
        <v>36</v>
      </c>
      <c r="G5346" s="171">
        <f t="shared" si="202"/>
        <v>32.4</v>
      </c>
      <c r="H5346" s="171">
        <v>27</v>
      </c>
      <c r="I5346" s="319"/>
      <c r="J5346" s="320"/>
    </row>
    <row r="5347" spans="1:10">
      <c r="A5347" s="178">
        <v>340200027</v>
      </c>
      <c r="B5347" s="178" t="s">
        <v>9172</v>
      </c>
      <c r="C5347" s="178"/>
      <c r="D5347" s="178" t="s">
        <v>9173</v>
      </c>
      <c r="E5347" s="179" t="s">
        <v>20</v>
      </c>
      <c r="F5347" s="171">
        <v>26</v>
      </c>
      <c r="G5347" s="171">
        <v>23</v>
      </c>
      <c r="H5347" s="171">
        <v>20</v>
      </c>
      <c r="I5347" s="319"/>
      <c r="J5347" s="320"/>
    </row>
    <row r="5348" spans="1:10" ht="37.5">
      <c r="A5348" s="178">
        <v>340200028</v>
      </c>
      <c r="B5348" s="178" t="s">
        <v>9174</v>
      </c>
      <c r="C5348" s="178"/>
      <c r="D5348" s="178"/>
      <c r="E5348" s="179" t="s">
        <v>9162</v>
      </c>
      <c r="F5348" s="171">
        <v>26</v>
      </c>
      <c r="G5348" s="171">
        <v>23</v>
      </c>
      <c r="H5348" s="171">
        <v>20</v>
      </c>
      <c r="I5348" s="319"/>
      <c r="J5348" s="320"/>
    </row>
    <row r="5349" spans="1:10">
      <c r="A5349" s="178">
        <v>340200029</v>
      </c>
      <c r="B5349" s="178" t="s">
        <v>9175</v>
      </c>
      <c r="C5349" s="178"/>
      <c r="D5349" s="178"/>
      <c r="E5349" s="179" t="s">
        <v>20</v>
      </c>
      <c r="F5349" s="207">
        <v>26</v>
      </c>
      <c r="G5349" s="171">
        <f t="shared" ref="G5349" si="205">F5349*90%</f>
        <v>23.400000000000002</v>
      </c>
      <c r="H5349" s="201">
        <v>20</v>
      </c>
      <c r="I5349" s="319"/>
      <c r="J5349" s="320"/>
    </row>
    <row r="5350" spans="1:10">
      <c r="A5350" s="178">
        <v>340200030</v>
      </c>
      <c r="B5350" s="178" t="s">
        <v>9176</v>
      </c>
      <c r="C5350" s="178"/>
      <c r="D5350" s="178"/>
      <c r="E5350" s="179" t="s">
        <v>20</v>
      </c>
      <c r="F5350" s="171">
        <v>30</v>
      </c>
      <c r="G5350" s="171">
        <v>27</v>
      </c>
      <c r="H5350" s="171">
        <v>23</v>
      </c>
      <c r="I5350" s="319"/>
      <c r="J5350" s="320"/>
    </row>
    <row r="5351" spans="1:10" ht="37.5">
      <c r="A5351" s="178">
        <v>340200031</v>
      </c>
      <c r="B5351" s="178" t="s">
        <v>9177</v>
      </c>
      <c r="C5351" s="178" t="s">
        <v>9178</v>
      </c>
      <c r="D5351" s="178" t="s">
        <v>9179</v>
      </c>
      <c r="E5351" s="179" t="s">
        <v>9162</v>
      </c>
      <c r="F5351" s="207">
        <v>26</v>
      </c>
      <c r="G5351" s="171">
        <f t="shared" ref="G5351:G5358" si="206">F5351*90%</f>
        <v>23.400000000000002</v>
      </c>
      <c r="H5351" s="201">
        <v>20</v>
      </c>
      <c r="I5351" s="319"/>
      <c r="J5351" s="320"/>
    </row>
    <row r="5352" spans="1:10" ht="37.5">
      <c r="A5352" s="178">
        <v>340200032</v>
      </c>
      <c r="B5352" s="178" t="s">
        <v>9180</v>
      </c>
      <c r="C5352" s="178"/>
      <c r="D5352" s="178"/>
      <c r="E5352" s="179" t="s">
        <v>9181</v>
      </c>
      <c r="F5352" s="207">
        <v>26</v>
      </c>
      <c r="G5352" s="171">
        <f t="shared" si="206"/>
        <v>23.400000000000002</v>
      </c>
      <c r="H5352" s="201">
        <v>20</v>
      </c>
      <c r="I5352" s="319"/>
      <c r="J5352" s="320"/>
    </row>
    <row r="5353" spans="1:10" ht="37.5">
      <c r="A5353" s="178">
        <v>340200033</v>
      </c>
      <c r="B5353" s="178" t="s">
        <v>9182</v>
      </c>
      <c r="C5353" s="178"/>
      <c r="D5353" s="178"/>
      <c r="E5353" s="179" t="s">
        <v>9183</v>
      </c>
      <c r="F5353" s="207">
        <v>26</v>
      </c>
      <c r="G5353" s="171">
        <f t="shared" si="206"/>
        <v>23.400000000000002</v>
      </c>
      <c r="H5353" s="201">
        <v>20</v>
      </c>
      <c r="I5353" s="319"/>
      <c r="J5353" s="320"/>
    </row>
    <row r="5354" spans="1:10" ht="37.5">
      <c r="A5354" s="178">
        <v>340200034</v>
      </c>
      <c r="B5354" s="178" t="s">
        <v>9184</v>
      </c>
      <c r="C5354" s="178"/>
      <c r="D5354" s="178"/>
      <c r="E5354" s="179" t="s">
        <v>9183</v>
      </c>
      <c r="F5354" s="207">
        <v>26</v>
      </c>
      <c r="G5354" s="171">
        <f t="shared" si="206"/>
        <v>23.400000000000002</v>
      </c>
      <c r="H5354" s="201">
        <v>20</v>
      </c>
      <c r="I5354" s="319"/>
      <c r="J5354" s="320"/>
    </row>
    <row r="5355" spans="1:10" ht="37.5">
      <c r="A5355" s="178">
        <v>340200035</v>
      </c>
      <c r="B5355" s="178" t="s">
        <v>9185</v>
      </c>
      <c r="C5355" s="178"/>
      <c r="D5355" s="178"/>
      <c r="E5355" s="179" t="s">
        <v>9183</v>
      </c>
      <c r="F5355" s="207">
        <v>26</v>
      </c>
      <c r="G5355" s="171">
        <f t="shared" si="206"/>
        <v>23.400000000000002</v>
      </c>
      <c r="H5355" s="201">
        <v>20</v>
      </c>
      <c r="I5355" s="319"/>
      <c r="J5355" s="320"/>
    </row>
    <row r="5356" spans="1:10">
      <c r="A5356" s="178">
        <v>340200036</v>
      </c>
      <c r="B5356" s="178" t="s">
        <v>9186</v>
      </c>
      <c r="C5356" s="178"/>
      <c r="D5356" s="178"/>
      <c r="E5356" s="179" t="s">
        <v>20</v>
      </c>
      <c r="F5356" s="207">
        <v>26</v>
      </c>
      <c r="G5356" s="171">
        <f t="shared" si="206"/>
        <v>23.400000000000002</v>
      </c>
      <c r="H5356" s="201">
        <v>20</v>
      </c>
      <c r="I5356" s="319"/>
      <c r="J5356" s="320"/>
    </row>
    <row r="5357" spans="1:10">
      <c r="A5357" s="178">
        <v>340200037</v>
      </c>
      <c r="B5357" s="178" t="s">
        <v>9187</v>
      </c>
      <c r="C5357" s="178"/>
      <c r="D5357" s="178"/>
      <c r="E5357" s="179" t="s">
        <v>20</v>
      </c>
      <c r="F5357" s="207">
        <v>26</v>
      </c>
      <c r="G5357" s="171">
        <f t="shared" si="206"/>
        <v>23.400000000000002</v>
      </c>
      <c r="H5357" s="201">
        <v>20</v>
      </c>
      <c r="I5357" s="319"/>
      <c r="J5357" s="320"/>
    </row>
    <row r="5358" spans="1:10">
      <c r="A5358" s="178">
        <v>340200038</v>
      </c>
      <c r="B5358" s="178" t="s">
        <v>9188</v>
      </c>
      <c r="C5358" s="178"/>
      <c r="D5358" s="178"/>
      <c r="E5358" s="179" t="s">
        <v>20</v>
      </c>
      <c r="F5358" s="207">
        <v>26</v>
      </c>
      <c r="G5358" s="171">
        <f t="shared" si="206"/>
        <v>23.400000000000002</v>
      </c>
      <c r="H5358" s="201">
        <v>20</v>
      </c>
      <c r="I5358" s="319"/>
      <c r="J5358" s="320"/>
    </row>
    <row r="5359" spans="1:10">
      <c r="A5359" s="178">
        <v>340200039</v>
      </c>
      <c r="B5359" s="178" t="s">
        <v>9189</v>
      </c>
      <c r="C5359" s="178" t="s">
        <v>9190</v>
      </c>
      <c r="D5359" s="178"/>
      <c r="E5359" s="179" t="s">
        <v>20</v>
      </c>
      <c r="F5359" s="171">
        <v>30</v>
      </c>
      <c r="G5359" s="171">
        <v>27</v>
      </c>
      <c r="H5359" s="171">
        <v>23</v>
      </c>
      <c r="I5359" s="319"/>
      <c r="J5359" s="320"/>
    </row>
    <row r="5360" spans="1:10" ht="37.5">
      <c r="A5360" s="178">
        <v>340200040</v>
      </c>
      <c r="B5360" s="178" t="s">
        <v>9191</v>
      </c>
      <c r="C5360" s="178"/>
      <c r="D5360" s="178"/>
      <c r="E5360" s="179" t="s">
        <v>9164</v>
      </c>
      <c r="F5360" s="171">
        <v>50</v>
      </c>
      <c r="G5360" s="171">
        <v>45</v>
      </c>
      <c r="H5360" s="171">
        <v>38</v>
      </c>
      <c r="I5360" s="319"/>
      <c r="J5360" s="320"/>
    </row>
    <row r="5361" spans="1:10" ht="37.5">
      <c r="A5361" s="178">
        <v>340200041</v>
      </c>
      <c r="B5361" s="178" t="s">
        <v>9192</v>
      </c>
      <c r="C5361" s="178"/>
      <c r="D5361" s="178"/>
      <c r="E5361" s="179" t="s">
        <v>9164</v>
      </c>
      <c r="F5361" s="171">
        <v>50</v>
      </c>
      <c r="G5361" s="171">
        <v>45</v>
      </c>
      <c r="H5361" s="171">
        <v>38</v>
      </c>
      <c r="I5361" s="319"/>
      <c r="J5361" s="320"/>
    </row>
    <row r="5362" spans="1:10" ht="37.5">
      <c r="A5362" s="178">
        <v>340200042</v>
      </c>
      <c r="B5362" s="178" t="s">
        <v>9193</v>
      </c>
      <c r="C5362" s="178"/>
      <c r="D5362" s="178"/>
      <c r="E5362" s="179" t="s">
        <v>9164</v>
      </c>
      <c r="F5362" s="171">
        <v>50</v>
      </c>
      <c r="G5362" s="171">
        <v>45</v>
      </c>
      <c r="H5362" s="171">
        <v>38</v>
      </c>
      <c r="I5362" s="319"/>
      <c r="J5362" s="320"/>
    </row>
    <row r="5363" spans="1:10" ht="93.75">
      <c r="A5363" s="178">
        <v>340200043</v>
      </c>
      <c r="B5363" s="178" t="s">
        <v>9194</v>
      </c>
      <c r="C5363" s="178" t="s">
        <v>9195</v>
      </c>
      <c r="D5363" s="178" t="s">
        <v>9196</v>
      </c>
      <c r="E5363" s="179" t="s">
        <v>9197</v>
      </c>
      <c r="F5363" s="171"/>
      <c r="G5363" s="171"/>
      <c r="H5363" s="201"/>
      <c r="I5363" s="319" t="s">
        <v>9198</v>
      </c>
      <c r="J5363" s="320"/>
    </row>
    <row r="5364" spans="1:10">
      <c r="A5364" s="178" t="s">
        <v>9199</v>
      </c>
      <c r="B5364" s="178" t="s">
        <v>9200</v>
      </c>
      <c r="C5364" s="178"/>
      <c r="D5364" s="178"/>
      <c r="E5364" s="179" t="s">
        <v>9197</v>
      </c>
      <c r="F5364" s="207">
        <v>260</v>
      </c>
      <c r="G5364" s="171">
        <f t="shared" ref="G5364:G5418" si="207">F5364*90%</f>
        <v>234</v>
      </c>
      <c r="H5364" s="201">
        <f t="shared" ref="H5364:H5418" si="208">G5364*85%</f>
        <v>198.9</v>
      </c>
      <c r="I5364" s="319"/>
      <c r="J5364" s="320"/>
    </row>
    <row r="5365" spans="1:10">
      <c r="A5365" s="178" t="s">
        <v>9201</v>
      </c>
      <c r="B5365" s="178" t="s">
        <v>9202</v>
      </c>
      <c r="C5365" s="178"/>
      <c r="D5365" s="178"/>
      <c r="E5365" s="179" t="s">
        <v>9197</v>
      </c>
      <c r="F5365" s="207">
        <v>650</v>
      </c>
      <c r="G5365" s="171">
        <f t="shared" si="207"/>
        <v>585</v>
      </c>
      <c r="H5365" s="201">
        <f t="shared" si="208"/>
        <v>497.25</v>
      </c>
      <c r="I5365" s="319"/>
      <c r="J5365" s="320"/>
    </row>
    <row r="5366" spans="1:10" ht="37.5">
      <c r="A5366" s="190">
        <v>340200044</v>
      </c>
      <c r="B5366" s="192" t="s">
        <v>9203</v>
      </c>
      <c r="C5366" s="178"/>
      <c r="D5366" s="178"/>
      <c r="E5366" s="179" t="s">
        <v>5721</v>
      </c>
      <c r="F5366" s="207">
        <v>85</v>
      </c>
      <c r="G5366" s="171">
        <f t="shared" si="207"/>
        <v>76.5</v>
      </c>
      <c r="H5366" s="201">
        <v>66</v>
      </c>
      <c r="I5366" s="319" t="s">
        <v>9204</v>
      </c>
      <c r="J5366" s="320"/>
    </row>
    <row r="5367" spans="1:10" ht="161.25" customHeight="1">
      <c r="A5367" s="178">
        <v>4</v>
      </c>
      <c r="B5367" s="178" t="s">
        <v>9205</v>
      </c>
      <c r="D5367" s="178"/>
      <c r="E5367" s="178"/>
      <c r="F5367" s="226"/>
      <c r="G5367" s="171"/>
      <c r="H5367" s="201"/>
      <c r="I5367" s="319" t="s">
        <v>9206</v>
      </c>
      <c r="J5367" s="320"/>
    </row>
    <row r="5368" spans="1:10">
      <c r="A5368" s="178">
        <v>41</v>
      </c>
      <c r="B5368" s="178" t="s">
        <v>9207</v>
      </c>
      <c r="C5368" s="178"/>
      <c r="D5368" s="179" t="s">
        <v>426</v>
      </c>
      <c r="E5368" s="179"/>
      <c r="F5368" s="171"/>
      <c r="G5368" s="171"/>
      <c r="H5368" s="201"/>
      <c r="I5368" s="319"/>
      <c r="J5368" s="320"/>
    </row>
    <row r="5369" spans="1:10">
      <c r="A5369" s="178">
        <v>410000001</v>
      </c>
      <c r="B5369" s="178" t="s">
        <v>9208</v>
      </c>
      <c r="C5369" s="178" t="s">
        <v>9209</v>
      </c>
      <c r="D5369" s="179"/>
      <c r="E5369" s="179" t="s">
        <v>9210</v>
      </c>
      <c r="F5369" s="207">
        <v>18</v>
      </c>
      <c r="G5369" s="171">
        <f t="shared" si="207"/>
        <v>16.2</v>
      </c>
      <c r="H5369" s="201">
        <f t="shared" si="208"/>
        <v>13.77</v>
      </c>
      <c r="I5369" s="319"/>
      <c r="J5369" s="320"/>
    </row>
    <row r="5370" spans="1:10">
      <c r="A5370" s="178">
        <v>410000002</v>
      </c>
      <c r="B5370" s="178" t="s">
        <v>9211</v>
      </c>
      <c r="C5370" s="178" t="s">
        <v>9209</v>
      </c>
      <c r="D5370" s="179"/>
      <c r="E5370" s="179" t="s">
        <v>9210</v>
      </c>
      <c r="F5370" s="207">
        <v>60</v>
      </c>
      <c r="G5370" s="171">
        <f t="shared" si="207"/>
        <v>54</v>
      </c>
      <c r="H5370" s="201">
        <f t="shared" si="208"/>
        <v>45.9</v>
      </c>
      <c r="I5370" s="319"/>
      <c r="J5370" s="320"/>
    </row>
    <row r="5371" spans="1:10" ht="29.25" customHeight="1">
      <c r="A5371" s="178">
        <v>410000003</v>
      </c>
      <c r="B5371" s="178" t="s">
        <v>9212</v>
      </c>
      <c r="C5371" s="178" t="s">
        <v>9209</v>
      </c>
      <c r="D5371" s="179"/>
      <c r="E5371" s="179" t="s">
        <v>9213</v>
      </c>
      <c r="F5371" s="207">
        <v>31</v>
      </c>
      <c r="G5371" s="171">
        <f t="shared" si="207"/>
        <v>27.900000000000002</v>
      </c>
      <c r="H5371" s="201">
        <f t="shared" si="208"/>
        <v>23.715</v>
      </c>
      <c r="I5371" s="319" t="s">
        <v>9214</v>
      </c>
      <c r="J5371" s="320"/>
    </row>
    <row r="5372" spans="1:10" ht="37.5">
      <c r="A5372" s="178" t="s">
        <v>9215</v>
      </c>
      <c r="B5372" s="190" t="s">
        <v>9216</v>
      </c>
      <c r="C5372" s="178"/>
      <c r="D5372" s="179"/>
      <c r="E5372" s="179" t="s">
        <v>20</v>
      </c>
      <c r="F5372" s="207">
        <v>10</v>
      </c>
      <c r="G5372" s="171">
        <f t="shared" si="207"/>
        <v>9</v>
      </c>
      <c r="H5372" s="201">
        <f t="shared" si="208"/>
        <v>7.6499999999999995</v>
      </c>
      <c r="I5372" s="319"/>
      <c r="J5372" s="320"/>
    </row>
    <row r="5373" spans="1:10">
      <c r="A5373" s="178">
        <v>410000004</v>
      </c>
      <c r="B5373" s="178" t="s">
        <v>9217</v>
      </c>
      <c r="C5373" s="178" t="s">
        <v>9209</v>
      </c>
      <c r="D5373" s="179"/>
      <c r="E5373" s="179" t="s">
        <v>599</v>
      </c>
      <c r="F5373" s="207">
        <v>25</v>
      </c>
      <c r="G5373" s="171">
        <f t="shared" si="207"/>
        <v>22.5</v>
      </c>
      <c r="H5373" s="201">
        <v>20</v>
      </c>
      <c r="I5373" s="319"/>
      <c r="J5373" s="320"/>
    </row>
    <row r="5374" spans="1:10" ht="113.25" customHeight="1">
      <c r="A5374" s="178">
        <v>410000005</v>
      </c>
      <c r="B5374" s="178" t="s">
        <v>9218</v>
      </c>
      <c r="C5374" s="178" t="s">
        <v>9209</v>
      </c>
      <c r="D5374" s="179" t="s">
        <v>426</v>
      </c>
      <c r="E5374" s="179" t="s">
        <v>599</v>
      </c>
      <c r="F5374" s="207"/>
      <c r="G5374" s="171"/>
      <c r="H5374" s="201"/>
      <c r="I5374" s="319" t="s">
        <v>9219</v>
      </c>
      <c r="J5374" s="320"/>
    </row>
    <row r="5375" spans="1:10" ht="37.5">
      <c r="A5375" s="178" t="s">
        <v>9220</v>
      </c>
      <c r="B5375" s="178" t="s">
        <v>9221</v>
      </c>
      <c r="C5375" s="178"/>
      <c r="D5375" s="179"/>
      <c r="E5375" s="179" t="s">
        <v>599</v>
      </c>
      <c r="F5375" s="171">
        <v>15</v>
      </c>
      <c r="G5375" s="171">
        <v>14</v>
      </c>
      <c r="H5375" s="171">
        <v>12</v>
      </c>
      <c r="I5375" s="324"/>
      <c r="J5375" s="325"/>
    </row>
    <row r="5376" spans="1:10" ht="37.5">
      <c r="A5376" s="178" t="s">
        <v>9222</v>
      </c>
      <c r="B5376" s="190" t="s">
        <v>9223</v>
      </c>
      <c r="C5376" s="178"/>
      <c r="D5376" s="179"/>
      <c r="E5376" s="179" t="s">
        <v>599</v>
      </c>
      <c r="F5376" s="171">
        <v>20</v>
      </c>
      <c r="G5376" s="171">
        <v>18</v>
      </c>
      <c r="H5376" s="171">
        <v>15</v>
      </c>
      <c r="I5376" s="324"/>
      <c r="J5376" s="325"/>
    </row>
    <row r="5377" spans="1:10" ht="56.25">
      <c r="A5377" s="178" t="s">
        <v>9224</v>
      </c>
      <c r="B5377" s="190" t="s">
        <v>9225</v>
      </c>
      <c r="C5377" s="178"/>
      <c r="D5377" s="179"/>
      <c r="E5377" s="179" t="s">
        <v>599</v>
      </c>
      <c r="F5377" s="171">
        <v>25</v>
      </c>
      <c r="G5377" s="171">
        <v>23</v>
      </c>
      <c r="H5377" s="171">
        <v>20</v>
      </c>
      <c r="I5377" s="324"/>
      <c r="J5377" s="325"/>
    </row>
    <row r="5378" spans="1:10" ht="37.5">
      <c r="A5378" s="178" t="s">
        <v>9226</v>
      </c>
      <c r="B5378" s="190" t="s">
        <v>9227</v>
      </c>
      <c r="C5378" s="178"/>
      <c r="D5378" s="179"/>
      <c r="E5378" s="179" t="s">
        <v>599</v>
      </c>
      <c r="F5378" s="207">
        <v>35</v>
      </c>
      <c r="G5378" s="171">
        <f t="shared" si="207"/>
        <v>31.5</v>
      </c>
      <c r="H5378" s="201">
        <f t="shared" si="208"/>
        <v>26.774999999999999</v>
      </c>
      <c r="I5378" s="324"/>
      <c r="J5378" s="325"/>
    </row>
    <row r="5379" spans="1:10" ht="45.75" customHeight="1">
      <c r="A5379" s="178">
        <v>410000006</v>
      </c>
      <c r="B5379" s="178" t="s">
        <v>9228</v>
      </c>
      <c r="C5379" s="178" t="s">
        <v>9209</v>
      </c>
      <c r="D5379" s="179"/>
      <c r="E5379" s="179" t="s">
        <v>9229</v>
      </c>
      <c r="F5379" s="171"/>
      <c r="G5379" s="171"/>
      <c r="H5379" s="201"/>
      <c r="I5379" s="319"/>
      <c r="J5379" s="320"/>
    </row>
    <row r="5380" spans="1:10" ht="30" customHeight="1">
      <c r="A5380" s="178" t="s">
        <v>9230</v>
      </c>
      <c r="B5380" s="178" t="s">
        <v>9231</v>
      </c>
      <c r="C5380" s="178"/>
      <c r="D5380" s="179"/>
      <c r="E5380" s="179" t="s">
        <v>9232</v>
      </c>
      <c r="F5380" s="207">
        <v>25</v>
      </c>
      <c r="G5380" s="171">
        <f t="shared" si="207"/>
        <v>22.5</v>
      </c>
      <c r="H5380" s="201">
        <v>20</v>
      </c>
      <c r="I5380" s="185"/>
      <c r="J5380" s="186"/>
    </row>
    <row r="5381" spans="1:10" ht="32.25" customHeight="1">
      <c r="A5381" s="178" t="s">
        <v>9233</v>
      </c>
      <c r="B5381" s="178" t="s">
        <v>9234</v>
      </c>
      <c r="C5381" s="178"/>
      <c r="D5381" s="179"/>
      <c r="E5381" s="179" t="s">
        <v>9235</v>
      </c>
      <c r="F5381" s="207">
        <v>40</v>
      </c>
      <c r="G5381" s="171">
        <f t="shared" si="207"/>
        <v>36</v>
      </c>
      <c r="H5381" s="201">
        <f t="shared" si="208"/>
        <v>30.599999999999998</v>
      </c>
      <c r="I5381" s="185"/>
      <c r="J5381" s="186"/>
    </row>
    <row r="5382" spans="1:10" ht="27.75" customHeight="1">
      <c r="A5382" s="178" t="s">
        <v>9236</v>
      </c>
      <c r="B5382" s="178" t="s">
        <v>9237</v>
      </c>
      <c r="C5382" s="178"/>
      <c r="D5382" s="179"/>
      <c r="E5382" s="179" t="s">
        <v>9238</v>
      </c>
      <c r="F5382" s="207">
        <v>60</v>
      </c>
      <c r="G5382" s="171">
        <f t="shared" si="207"/>
        <v>54</v>
      </c>
      <c r="H5382" s="201">
        <f t="shared" si="208"/>
        <v>45.9</v>
      </c>
      <c r="I5382" s="185"/>
      <c r="J5382" s="186"/>
    </row>
    <row r="5383" spans="1:10" ht="48.75" customHeight="1">
      <c r="A5383" s="178">
        <v>410000007</v>
      </c>
      <c r="B5383" s="178" t="s">
        <v>9239</v>
      </c>
      <c r="C5383" s="178" t="s">
        <v>9209</v>
      </c>
      <c r="D5383" s="179"/>
      <c r="E5383" s="179" t="s">
        <v>9183</v>
      </c>
      <c r="F5383" s="207">
        <v>55</v>
      </c>
      <c r="G5383" s="171">
        <f t="shared" si="207"/>
        <v>49.5</v>
      </c>
      <c r="H5383" s="201">
        <v>43</v>
      </c>
      <c r="I5383" s="319" t="s">
        <v>9240</v>
      </c>
      <c r="J5383" s="320"/>
    </row>
    <row r="5384" spans="1:10" ht="37.5">
      <c r="A5384" s="178" t="s">
        <v>9241</v>
      </c>
      <c r="B5384" s="178" t="s">
        <v>9242</v>
      </c>
      <c r="C5384" s="178"/>
      <c r="D5384" s="179"/>
      <c r="E5384" s="179" t="s">
        <v>20</v>
      </c>
      <c r="F5384" s="207">
        <v>65</v>
      </c>
      <c r="G5384" s="171">
        <f t="shared" si="207"/>
        <v>58.5</v>
      </c>
      <c r="H5384" s="201">
        <v>50</v>
      </c>
      <c r="I5384" s="319"/>
      <c r="J5384" s="320"/>
    </row>
    <row r="5385" spans="1:10" ht="41.25" customHeight="1">
      <c r="A5385" s="178">
        <v>410000008</v>
      </c>
      <c r="B5385" s="178" t="s">
        <v>9243</v>
      </c>
      <c r="C5385" s="178" t="s">
        <v>9209</v>
      </c>
      <c r="D5385" s="179"/>
      <c r="E5385" s="179" t="s">
        <v>9213</v>
      </c>
      <c r="F5385" s="207">
        <v>35</v>
      </c>
      <c r="G5385" s="171">
        <f t="shared" si="207"/>
        <v>31.5</v>
      </c>
      <c r="H5385" s="201">
        <f t="shared" si="208"/>
        <v>26.774999999999999</v>
      </c>
      <c r="I5385" s="319" t="s">
        <v>9244</v>
      </c>
      <c r="J5385" s="320"/>
    </row>
    <row r="5386" spans="1:10" ht="37.5">
      <c r="A5386" s="178" t="s">
        <v>9245</v>
      </c>
      <c r="B5386" s="178" t="s">
        <v>9246</v>
      </c>
      <c r="C5386" s="178"/>
      <c r="D5386" s="179"/>
      <c r="E5386" s="179" t="s">
        <v>20</v>
      </c>
      <c r="F5386" s="207">
        <v>5</v>
      </c>
      <c r="G5386" s="171">
        <f t="shared" si="207"/>
        <v>4.5</v>
      </c>
      <c r="H5386" s="201">
        <v>5</v>
      </c>
      <c r="I5386" s="319"/>
      <c r="J5386" s="320"/>
    </row>
    <row r="5387" spans="1:10">
      <c r="A5387" s="178">
        <v>410000009</v>
      </c>
      <c r="B5387" s="178" t="s">
        <v>9247</v>
      </c>
      <c r="C5387" s="178" t="s">
        <v>9209</v>
      </c>
      <c r="D5387" s="179"/>
      <c r="E5387" s="179" t="s">
        <v>20</v>
      </c>
      <c r="F5387" s="207">
        <v>40</v>
      </c>
      <c r="G5387" s="171">
        <f t="shared" si="207"/>
        <v>36</v>
      </c>
      <c r="H5387" s="201">
        <f t="shared" si="208"/>
        <v>30.599999999999998</v>
      </c>
      <c r="I5387" s="319"/>
      <c r="J5387" s="320"/>
    </row>
    <row r="5388" spans="1:10" ht="37.5">
      <c r="A5388" s="178">
        <v>410000010</v>
      </c>
      <c r="B5388" s="178" t="s">
        <v>9248</v>
      </c>
      <c r="C5388" s="178" t="s">
        <v>9209</v>
      </c>
      <c r="D5388" s="179"/>
      <c r="E5388" s="179" t="s">
        <v>9249</v>
      </c>
      <c r="F5388" s="207">
        <v>25</v>
      </c>
      <c r="G5388" s="171">
        <f t="shared" si="207"/>
        <v>22.5</v>
      </c>
      <c r="H5388" s="201">
        <v>20</v>
      </c>
      <c r="I5388" s="319"/>
      <c r="J5388" s="320"/>
    </row>
    <row r="5389" spans="1:10">
      <c r="A5389" s="178">
        <v>410000011</v>
      </c>
      <c r="B5389" s="178" t="s">
        <v>9250</v>
      </c>
      <c r="C5389" s="178"/>
      <c r="D5389" s="179"/>
      <c r="E5389" s="179" t="s">
        <v>20</v>
      </c>
      <c r="F5389" s="207">
        <v>25</v>
      </c>
      <c r="G5389" s="171">
        <v>23</v>
      </c>
      <c r="H5389" s="201">
        <v>20</v>
      </c>
      <c r="I5389" s="319"/>
      <c r="J5389" s="320"/>
    </row>
    <row r="5390" spans="1:10">
      <c r="A5390" s="178">
        <v>410000012</v>
      </c>
      <c r="B5390" s="178" t="s">
        <v>9251</v>
      </c>
      <c r="C5390" s="178"/>
      <c r="D5390" s="179"/>
      <c r="E5390" s="179" t="s">
        <v>20</v>
      </c>
      <c r="F5390" s="207">
        <v>35</v>
      </c>
      <c r="G5390" s="171">
        <f t="shared" si="207"/>
        <v>31.5</v>
      </c>
      <c r="H5390" s="201">
        <f t="shared" si="208"/>
        <v>26.774999999999999</v>
      </c>
      <c r="I5390" s="319"/>
      <c r="J5390" s="320"/>
    </row>
    <row r="5391" spans="1:10">
      <c r="A5391" s="178">
        <v>410000013</v>
      </c>
      <c r="B5391" s="178" t="s">
        <v>9252</v>
      </c>
      <c r="C5391" s="178" t="s">
        <v>9253</v>
      </c>
      <c r="D5391" s="179"/>
      <c r="E5391" s="179" t="s">
        <v>9254</v>
      </c>
      <c r="F5391" s="207">
        <v>35</v>
      </c>
      <c r="G5391" s="171">
        <f t="shared" si="207"/>
        <v>31.5</v>
      </c>
      <c r="H5391" s="201">
        <f t="shared" si="208"/>
        <v>26.774999999999999</v>
      </c>
      <c r="I5391" s="319"/>
      <c r="J5391" s="320"/>
    </row>
    <row r="5392" spans="1:10" ht="37.5">
      <c r="A5392" s="178">
        <v>42</v>
      </c>
      <c r="B5392" s="178" t="s">
        <v>9255</v>
      </c>
      <c r="C5392" s="178" t="s">
        <v>9256</v>
      </c>
      <c r="D5392" s="179"/>
      <c r="E5392" s="179"/>
      <c r="F5392" s="171"/>
      <c r="G5392" s="171"/>
      <c r="H5392" s="201"/>
      <c r="I5392" s="319"/>
      <c r="J5392" s="320"/>
    </row>
    <row r="5393" spans="1:10" ht="68.25" customHeight="1">
      <c r="A5393" s="178">
        <v>420000001</v>
      </c>
      <c r="B5393" s="178" t="s">
        <v>9257</v>
      </c>
      <c r="C5393" s="178"/>
      <c r="D5393" s="179"/>
      <c r="E5393" s="179" t="s">
        <v>20</v>
      </c>
      <c r="F5393" s="207">
        <v>250</v>
      </c>
      <c r="G5393" s="171">
        <f t="shared" si="207"/>
        <v>225</v>
      </c>
      <c r="H5393" s="201">
        <f t="shared" si="208"/>
        <v>191.25</v>
      </c>
      <c r="I5393" s="319" t="s">
        <v>9258</v>
      </c>
      <c r="J5393" s="320"/>
    </row>
    <row r="5394" spans="1:10" ht="37.5">
      <c r="A5394" s="178" t="s">
        <v>9259</v>
      </c>
      <c r="B5394" s="178" t="s">
        <v>9260</v>
      </c>
      <c r="C5394" s="178"/>
      <c r="D5394" s="179"/>
      <c r="E5394" s="179" t="s">
        <v>20</v>
      </c>
      <c r="F5394" s="207">
        <v>250</v>
      </c>
      <c r="G5394" s="171">
        <f t="shared" si="207"/>
        <v>225</v>
      </c>
      <c r="H5394" s="201">
        <f t="shared" si="208"/>
        <v>191.25</v>
      </c>
      <c r="I5394" s="319"/>
      <c r="J5394" s="320"/>
    </row>
    <row r="5395" spans="1:10" ht="37.5">
      <c r="A5395" s="178" t="s">
        <v>9261</v>
      </c>
      <c r="B5395" s="178" t="s">
        <v>9262</v>
      </c>
      <c r="C5395" s="178"/>
      <c r="D5395" s="179"/>
      <c r="E5395" s="179" t="s">
        <v>20</v>
      </c>
      <c r="F5395" s="207">
        <v>125</v>
      </c>
      <c r="G5395" s="171">
        <f t="shared" si="207"/>
        <v>112.5</v>
      </c>
      <c r="H5395" s="201">
        <f t="shared" si="208"/>
        <v>95.625</v>
      </c>
      <c r="I5395" s="319"/>
      <c r="J5395" s="320"/>
    </row>
    <row r="5396" spans="1:10" ht="56.25">
      <c r="A5396" s="178" t="s">
        <v>9263</v>
      </c>
      <c r="B5396" s="178" t="s">
        <v>9264</v>
      </c>
      <c r="C5396" s="178"/>
      <c r="D5396" s="179"/>
      <c r="E5396" s="179" t="s">
        <v>20</v>
      </c>
      <c r="F5396" s="207">
        <v>63</v>
      </c>
      <c r="G5396" s="171">
        <f t="shared" si="207"/>
        <v>56.7</v>
      </c>
      <c r="H5396" s="201">
        <v>49</v>
      </c>
      <c r="I5396" s="319"/>
      <c r="J5396" s="320"/>
    </row>
    <row r="5397" spans="1:10">
      <c r="A5397" s="178">
        <v>420000002</v>
      </c>
      <c r="B5397" s="178" t="s">
        <v>9265</v>
      </c>
      <c r="C5397" s="178"/>
      <c r="D5397" s="179"/>
      <c r="E5397" s="179" t="s">
        <v>20</v>
      </c>
      <c r="F5397" s="207">
        <v>360</v>
      </c>
      <c r="G5397" s="171">
        <f t="shared" si="207"/>
        <v>324</v>
      </c>
      <c r="H5397" s="201">
        <f t="shared" si="208"/>
        <v>275.39999999999998</v>
      </c>
      <c r="I5397" s="319"/>
      <c r="J5397" s="320"/>
    </row>
    <row r="5398" spans="1:10">
      <c r="A5398" s="178">
        <v>420000003</v>
      </c>
      <c r="B5398" s="178" t="s">
        <v>9266</v>
      </c>
      <c r="C5398" s="178"/>
      <c r="D5398" s="179"/>
      <c r="E5398" s="179" t="s">
        <v>20</v>
      </c>
      <c r="F5398" s="207">
        <v>1000</v>
      </c>
      <c r="G5398" s="171">
        <f t="shared" si="207"/>
        <v>900</v>
      </c>
      <c r="H5398" s="201">
        <f t="shared" si="208"/>
        <v>765</v>
      </c>
      <c r="I5398" s="319"/>
      <c r="J5398" s="320"/>
    </row>
    <row r="5399" spans="1:10" ht="27.75" customHeight="1">
      <c r="A5399" s="178">
        <v>420000004</v>
      </c>
      <c r="B5399" s="178" t="s">
        <v>9267</v>
      </c>
      <c r="C5399" s="178" t="s">
        <v>9268</v>
      </c>
      <c r="D5399" s="179"/>
      <c r="E5399" s="179" t="s">
        <v>20</v>
      </c>
      <c r="F5399" s="171">
        <v>900</v>
      </c>
      <c r="G5399" s="171">
        <v>810</v>
      </c>
      <c r="H5399" s="171">
        <v>689</v>
      </c>
      <c r="I5399" s="319" t="s">
        <v>9269</v>
      </c>
      <c r="J5399" s="320"/>
    </row>
    <row r="5400" spans="1:10" ht="37.5">
      <c r="A5400" s="178" t="s">
        <v>9270</v>
      </c>
      <c r="B5400" s="178" t="s">
        <v>9271</v>
      </c>
      <c r="C5400" s="178"/>
      <c r="D5400" s="179"/>
      <c r="E5400" s="179" t="s">
        <v>20</v>
      </c>
      <c r="F5400" s="207">
        <v>1000</v>
      </c>
      <c r="G5400" s="171">
        <f t="shared" si="207"/>
        <v>900</v>
      </c>
      <c r="H5400" s="201">
        <f t="shared" si="208"/>
        <v>765</v>
      </c>
      <c r="I5400" s="319"/>
      <c r="J5400" s="320"/>
    </row>
    <row r="5401" spans="1:10" ht="54.75" customHeight="1">
      <c r="A5401" s="178">
        <v>420000005</v>
      </c>
      <c r="B5401" s="178" t="s">
        <v>9272</v>
      </c>
      <c r="C5401" s="178"/>
      <c r="D5401" s="179"/>
      <c r="E5401" s="179" t="s">
        <v>20</v>
      </c>
      <c r="F5401" s="207">
        <v>240</v>
      </c>
      <c r="G5401" s="171">
        <f t="shared" si="207"/>
        <v>216</v>
      </c>
      <c r="H5401" s="201">
        <f t="shared" si="208"/>
        <v>183.6</v>
      </c>
      <c r="I5401" s="319" t="s">
        <v>9273</v>
      </c>
      <c r="J5401" s="320"/>
    </row>
    <row r="5402" spans="1:10" ht="37.5">
      <c r="A5402" s="178" t="s">
        <v>9274</v>
      </c>
      <c r="B5402" s="178" t="s">
        <v>9275</v>
      </c>
      <c r="C5402" s="178"/>
      <c r="D5402" s="179"/>
      <c r="E5402" s="179" t="s">
        <v>20</v>
      </c>
      <c r="F5402" s="207">
        <v>240</v>
      </c>
      <c r="G5402" s="171">
        <f t="shared" si="207"/>
        <v>216</v>
      </c>
      <c r="H5402" s="201">
        <f t="shared" si="208"/>
        <v>183.6</v>
      </c>
      <c r="I5402" s="319"/>
      <c r="J5402" s="320"/>
    </row>
    <row r="5403" spans="1:10" ht="37.5">
      <c r="A5403" s="178" t="s">
        <v>9276</v>
      </c>
      <c r="B5403" s="178" t="s">
        <v>9277</v>
      </c>
      <c r="C5403" s="178"/>
      <c r="D5403" s="179"/>
      <c r="E5403" s="179" t="s">
        <v>20</v>
      </c>
      <c r="F5403" s="207">
        <v>240</v>
      </c>
      <c r="G5403" s="171">
        <f t="shared" si="207"/>
        <v>216</v>
      </c>
      <c r="H5403" s="201">
        <f t="shared" si="208"/>
        <v>183.6</v>
      </c>
      <c r="I5403" s="319"/>
      <c r="J5403" s="320"/>
    </row>
    <row r="5404" spans="1:10" ht="56.25">
      <c r="A5404" s="178" t="s">
        <v>9278</v>
      </c>
      <c r="B5404" s="178" t="s">
        <v>9279</v>
      </c>
      <c r="C5404" s="178"/>
      <c r="D5404" s="179"/>
      <c r="E5404" s="179" t="s">
        <v>20</v>
      </c>
      <c r="F5404" s="207">
        <v>120</v>
      </c>
      <c r="G5404" s="171">
        <f t="shared" si="207"/>
        <v>108</v>
      </c>
      <c r="H5404" s="201">
        <f t="shared" si="208"/>
        <v>91.8</v>
      </c>
      <c r="I5404" s="319"/>
      <c r="J5404" s="320"/>
    </row>
    <row r="5405" spans="1:10" ht="37.5">
      <c r="A5405" s="178">
        <v>420000006</v>
      </c>
      <c r="B5405" s="178" t="s">
        <v>9280</v>
      </c>
      <c r="C5405" s="178" t="s">
        <v>9281</v>
      </c>
      <c r="D5405" s="179" t="s">
        <v>9282</v>
      </c>
      <c r="E5405" s="179" t="s">
        <v>20</v>
      </c>
      <c r="F5405" s="171">
        <v>600</v>
      </c>
      <c r="G5405" s="171">
        <v>540</v>
      </c>
      <c r="H5405" s="171">
        <v>459</v>
      </c>
      <c r="I5405" s="319"/>
      <c r="J5405" s="320"/>
    </row>
    <row r="5406" spans="1:10" ht="56.25">
      <c r="A5406" s="178">
        <v>420000007</v>
      </c>
      <c r="B5406" s="178" t="s">
        <v>9283</v>
      </c>
      <c r="C5406" s="178" t="s">
        <v>9284</v>
      </c>
      <c r="D5406" s="179" t="s">
        <v>9282</v>
      </c>
      <c r="E5406" s="179" t="s">
        <v>20</v>
      </c>
      <c r="F5406" s="207">
        <v>300</v>
      </c>
      <c r="G5406" s="171">
        <f t="shared" si="207"/>
        <v>270</v>
      </c>
      <c r="H5406" s="201">
        <f t="shared" si="208"/>
        <v>229.5</v>
      </c>
      <c r="I5406" s="319"/>
      <c r="J5406" s="320"/>
    </row>
    <row r="5407" spans="1:10">
      <c r="A5407" s="178">
        <v>420000008</v>
      </c>
      <c r="B5407" s="178" t="s">
        <v>9285</v>
      </c>
      <c r="C5407" s="178"/>
      <c r="D5407" s="179"/>
      <c r="E5407" s="179" t="s">
        <v>20</v>
      </c>
      <c r="F5407" s="207">
        <v>120</v>
      </c>
      <c r="G5407" s="171">
        <f t="shared" si="207"/>
        <v>108</v>
      </c>
      <c r="H5407" s="201">
        <f t="shared" si="208"/>
        <v>91.8</v>
      </c>
      <c r="I5407" s="319"/>
      <c r="J5407" s="320"/>
    </row>
    <row r="5408" spans="1:10" ht="37.5">
      <c r="A5408" s="178">
        <v>420000009</v>
      </c>
      <c r="B5408" s="178" t="s">
        <v>9286</v>
      </c>
      <c r="C5408" s="178" t="s">
        <v>9287</v>
      </c>
      <c r="D5408" s="179"/>
      <c r="E5408" s="179" t="s">
        <v>20</v>
      </c>
      <c r="F5408" s="207">
        <v>700</v>
      </c>
      <c r="G5408" s="171">
        <f t="shared" si="207"/>
        <v>630</v>
      </c>
      <c r="H5408" s="201">
        <f t="shared" si="208"/>
        <v>535.5</v>
      </c>
      <c r="I5408" s="319"/>
      <c r="J5408" s="320"/>
    </row>
    <row r="5409" spans="1:10" ht="37.5">
      <c r="A5409" s="178" t="s">
        <v>9288</v>
      </c>
      <c r="B5409" s="178" t="s">
        <v>9289</v>
      </c>
      <c r="C5409" s="178" t="s">
        <v>9290</v>
      </c>
      <c r="D5409" s="179"/>
      <c r="E5409" s="179" t="s">
        <v>20</v>
      </c>
      <c r="F5409" s="171">
        <v>440</v>
      </c>
      <c r="G5409" s="171">
        <v>396</v>
      </c>
      <c r="H5409" s="171">
        <v>336</v>
      </c>
      <c r="I5409" s="319"/>
      <c r="J5409" s="320"/>
    </row>
    <row r="5410" spans="1:10">
      <c r="A5410" s="178">
        <v>420000010</v>
      </c>
      <c r="B5410" s="178" t="s">
        <v>9291</v>
      </c>
      <c r="C5410" s="178"/>
      <c r="D5410" s="179"/>
      <c r="E5410" s="179" t="s">
        <v>61</v>
      </c>
      <c r="F5410" s="207">
        <v>23</v>
      </c>
      <c r="G5410" s="171">
        <f t="shared" si="207"/>
        <v>20.7</v>
      </c>
      <c r="H5410" s="201">
        <f t="shared" si="208"/>
        <v>17.594999999999999</v>
      </c>
      <c r="I5410" s="319"/>
      <c r="J5410" s="320"/>
    </row>
    <row r="5411" spans="1:10">
      <c r="A5411" s="178">
        <v>420000011</v>
      </c>
      <c r="B5411" s="178" t="s">
        <v>9292</v>
      </c>
      <c r="C5411" s="178"/>
      <c r="D5411" s="179"/>
      <c r="E5411" s="179" t="s">
        <v>20</v>
      </c>
      <c r="F5411" s="207">
        <v>210</v>
      </c>
      <c r="G5411" s="171">
        <f t="shared" si="207"/>
        <v>189</v>
      </c>
      <c r="H5411" s="201">
        <f t="shared" si="208"/>
        <v>160.65</v>
      </c>
      <c r="I5411" s="319" t="s">
        <v>9293</v>
      </c>
      <c r="J5411" s="320"/>
    </row>
    <row r="5412" spans="1:10" ht="37.5">
      <c r="A5412" s="178" t="s">
        <v>9294</v>
      </c>
      <c r="B5412" s="178" t="s">
        <v>9295</v>
      </c>
      <c r="C5412" s="178"/>
      <c r="D5412" s="179"/>
      <c r="E5412" s="179" t="s">
        <v>20</v>
      </c>
      <c r="F5412" s="207">
        <v>290</v>
      </c>
      <c r="G5412" s="171">
        <f t="shared" si="207"/>
        <v>261</v>
      </c>
      <c r="H5412" s="201">
        <f t="shared" si="208"/>
        <v>221.85</v>
      </c>
      <c r="I5412" s="319"/>
      <c r="J5412" s="320"/>
    </row>
    <row r="5413" spans="1:10" ht="37.5">
      <c r="A5413" s="178">
        <v>420000012</v>
      </c>
      <c r="B5413" s="178" t="s">
        <v>9296</v>
      </c>
      <c r="C5413" s="178" t="s">
        <v>9297</v>
      </c>
      <c r="D5413" s="179"/>
      <c r="E5413" s="179" t="s">
        <v>20</v>
      </c>
      <c r="F5413" s="207">
        <v>80</v>
      </c>
      <c r="G5413" s="171">
        <f t="shared" si="207"/>
        <v>72</v>
      </c>
      <c r="H5413" s="201">
        <f t="shared" si="208"/>
        <v>61.199999999999996</v>
      </c>
      <c r="I5413" s="319"/>
      <c r="J5413" s="320"/>
    </row>
    <row r="5414" spans="1:10">
      <c r="A5414" s="178">
        <v>420000013</v>
      </c>
      <c r="B5414" s="178" t="s">
        <v>9298</v>
      </c>
      <c r="C5414" s="178" t="s">
        <v>9299</v>
      </c>
      <c r="D5414" s="179" t="s">
        <v>426</v>
      </c>
      <c r="E5414" s="179" t="s">
        <v>733</v>
      </c>
      <c r="F5414" s="207">
        <v>45</v>
      </c>
      <c r="G5414" s="171">
        <f t="shared" si="207"/>
        <v>40.5</v>
      </c>
      <c r="H5414" s="201">
        <v>35</v>
      </c>
      <c r="I5414" s="319"/>
      <c r="J5414" s="320"/>
    </row>
    <row r="5415" spans="1:10">
      <c r="A5415" s="178">
        <v>420000014</v>
      </c>
      <c r="B5415" s="178" t="s">
        <v>9300</v>
      </c>
      <c r="C5415" s="178" t="s">
        <v>9301</v>
      </c>
      <c r="D5415" s="179"/>
      <c r="E5415" s="179" t="s">
        <v>20</v>
      </c>
      <c r="F5415" s="207">
        <v>100</v>
      </c>
      <c r="G5415" s="171">
        <f t="shared" si="207"/>
        <v>90</v>
      </c>
      <c r="H5415" s="201">
        <f t="shared" si="208"/>
        <v>76.5</v>
      </c>
      <c r="I5415" s="319"/>
      <c r="J5415" s="320"/>
    </row>
    <row r="5416" spans="1:10">
      <c r="A5416" s="178">
        <v>420000015</v>
      </c>
      <c r="B5416" s="178" t="s">
        <v>9302</v>
      </c>
      <c r="C5416" s="178" t="s">
        <v>9303</v>
      </c>
      <c r="D5416" s="179"/>
      <c r="E5416" s="179" t="s">
        <v>20</v>
      </c>
      <c r="F5416" s="207">
        <v>40</v>
      </c>
      <c r="G5416" s="171">
        <f t="shared" si="207"/>
        <v>36</v>
      </c>
      <c r="H5416" s="201">
        <f t="shared" si="208"/>
        <v>30.599999999999998</v>
      </c>
      <c r="I5416" s="319"/>
      <c r="J5416" s="320"/>
    </row>
    <row r="5417" spans="1:10" ht="37.5">
      <c r="A5417" s="178">
        <v>420000016</v>
      </c>
      <c r="B5417" s="178" t="s">
        <v>9304</v>
      </c>
      <c r="C5417" s="178" t="s">
        <v>9305</v>
      </c>
      <c r="D5417" s="179" t="s">
        <v>9306</v>
      </c>
      <c r="E5417" s="179" t="s">
        <v>20</v>
      </c>
      <c r="F5417" s="207">
        <v>300</v>
      </c>
      <c r="G5417" s="171">
        <f t="shared" si="207"/>
        <v>270</v>
      </c>
      <c r="H5417" s="201">
        <f t="shared" si="208"/>
        <v>229.5</v>
      </c>
      <c r="I5417" s="319"/>
      <c r="J5417" s="320"/>
    </row>
    <row r="5418" spans="1:10" ht="37.5">
      <c r="A5418" s="178">
        <v>420000017</v>
      </c>
      <c r="B5418" s="178" t="s">
        <v>9307</v>
      </c>
      <c r="C5418" s="178" t="s">
        <v>9308</v>
      </c>
      <c r="D5418" s="179"/>
      <c r="E5418" s="179" t="s">
        <v>20</v>
      </c>
      <c r="F5418" s="207">
        <v>100</v>
      </c>
      <c r="G5418" s="171">
        <f t="shared" si="207"/>
        <v>90</v>
      </c>
      <c r="H5418" s="201">
        <f t="shared" si="208"/>
        <v>76.5</v>
      </c>
      <c r="I5418" s="319"/>
      <c r="J5418" s="320"/>
    </row>
    <row r="5419" spans="1:10">
      <c r="A5419" s="178">
        <v>43</v>
      </c>
      <c r="B5419" s="178" t="s">
        <v>9309</v>
      </c>
      <c r="C5419" s="178"/>
      <c r="D5419" s="179"/>
      <c r="E5419" s="179"/>
      <c r="F5419" s="171"/>
      <c r="G5419" s="171"/>
      <c r="H5419" s="201"/>
      <c r="I5419" s="319"/>
      <c r="J5419" s="320"/>
    </row>
    <row r="5420" spans="1:10" ht="37.5">
      <c r="A5420" s="178">
        <v>430000001</v>
      </c>
      <c r="B5420" s="178" t="s">
        <v>9310</v>
      </c>
      <c r="C5420" s="178" t="s">
        <v>9311</v>
      </c>
      <c r="D5420" s="179"/>
      <c r="E5420" s="179" t="s">
        <v>9312</v>
      </c>
      <c r="F5420" s="171">
        <v>15</v>
      </c>
      <c r="G5420" s="171">
        <v>14</v>
      </c>
      <c r="H5420" s="171">
        <v>12</v>
      </c>
      <c r="I5420" s="319"/>
      <c r="J5420" s="320"/>
    </row>
    <row r="5421" spans="1:10" ht="37.5">
      <c r="A5421" s="178" t="s">
        <v>9313</v>
      </c>
      <c r="B5421" s="178" t="s">
        <v>9314</v>
      </c>
      <c r="C5421" s="178"/>
      <c r="D5421" s="179"/>
      <c r="E5421" s="179" t="s">
        <v>9315</v>
      </c>
      <c r="F5421" s="207">
        <v>2</v>
      </c>
      <c r="G5421" s="171">
        <f t="shared" ref="G5421:G5483" si="209">F5421*90%</f>
        <v>1.8</v>
      </c>
      <c r="H5421" s="201">
        <f t="shared" ref="H5421:H5477" si="210">G5421*85%</f>
        <v>1.53</v>
      </c>
      <c r="I5421" s="185"/>
      <c r="J5421" s="186"/>
    </row>
    <row r="5422" spans="1:10">
      <c r="A5422" s="178">
        <v>430000002</v>
      </c>
      <c r="B5422" s="178" t="s">
        <v>9316</v>
      </c>
      <c r="C5422" s="178"/>
      <c r="D5422" s="179"/>
      <c r="E5422" s="179" t="s">
        <v>9312</v>
      </c>
      <c r="F5422" s="207">
        <v>25</v>
      </c>
      <c r="G5422" s="171">
        <f t="shared" si="209"/>
        <v>22.5</v>
      </c>
      <c r="H5422" s="201">
        <v>20</v>
      </c>
      <c r="I5422" s="319"/>
      <c r="J5422" s="320"/>
    </row>
    <row r="5423" spans="1:10" ht="37.5">
      <c r="A5423" s="178" t="s">
        <v>9317</v>
      </c>
      <c r="B5423" s="178" t="s">
        <v>9318</v>
      </c>
      <c r="C5423" s="178"/>
      <c r="D5423" s="179"/>
      <c r="E5423" s="179" t="s">
        <v>9315</v>
      </c>
      <c r="F5423" s="207">
        <v>2</v>
      </c>
      <c r="G5423" s="171">
        <f t="shared" si="209"/>
        <v>1.8</v>
      </c>
      <c r="H5423" s="201">
        <f t="shared" si="210"/>
        <v>1.53</v>
      </c>
      <c r="I5423" s="185"/>
      <c r="J5423" s="186"/>
    </row>
    <row r="5424" spans="1:10">
      <c r="A5424" s="178">
        <v>430000003</v>
      </c>
      <c r="B5424" s="178" t="s">
        <v>9319</v>
      </c>
      <c r="C5424" s="178"/>
      <c r="D5424" s="179"/>
      <c r="E5424" s="179" t="s">
        <v>9312</v>
      </c>
      <c r="F5424" s="207">
        <v>25</v>
      </c>
      <c r="G5424" s="171">
        <f t="shared" si="209"/>
        <v>22.5</v>
      </c>
      <c r="H5424" s="201">
        <v>20</v>
      </c>
      <c r="I5424" s="319"/>
      <c r="J5424" s="320"/>
    </row>
    <row r="5425" spans="1:10" ht="37.5">
      <c r="A5425" s="178" t="s">
        <v>9320</v>
      </c>
      <c r="B5425" s="178" t="s">
        <v>9321</v>
      </c>
      <c r="C5425" s="178"/>
      <c r="D5425" s="179"/>
      <c r="E5425" s="179" t="s">
        <v>9315</v>
      </c>
      <c r="F5425" s="207">
        <v>2</v>
      </c>
      <c r="G5425" s="171">
        <f t="shared" si="209"/>
        <v>1.8</v>
      </c>
      <c r="H5425" s="201">
        <f t="shared" si="210"/>
        <v>1.53</v>
      </c>
      <c r="I5425" s="185"/>
      <c r="J5425" s="186"/>
    </row>
    <row r="5426" spans="1:10">
      <c r="A5426" s="178">
        <v>430000004</v>
      </c>
      <c r="B5426" s="178" t="s">
        <v>9322</v>
      </c>
      <c r="C5426" s="178"/>
      <c r="D5426" s="179"/>
      <c r="E5426" s="179" t="s">
        <v>599</v>
      </c>
      <c r="F5426" s="171">
        <v>23</v>
      </c>
      <c r="G5426" s="171">
        <v>21</v>
      </c>
      <c r="H5426" s="171">
        <v>18</v>
      </c>
      <c r="I5426" s="319"/>
      <c r="J5426" s="320"/>
    </row>
    <row r="5427" spans="1:10" ht="56.25">
      <c r="A5427" s="178">
        <v>430000005</v>
      </c>
      <c r="B5427" s="178" t="s">
        <v>9323</v>
      </c>
      <c r="C5427" s="178" t="s">
        <v>9324</v>
      </c>
      <c r="D5427" s="179"/>
      <c r="E5427" s="179" t="s">
        <v>20</v>
      </c>
      <c r="F5427" s="207">
        <v>25</v>
      </c>
      <c r="G5427" s="171">
        <f t="shared" si="209"/>
        <v>22.5</v>
      </c>
      <c r="H5427" s="201">
        <v>20</v>
      </c>
      <c r="I5427" s="319"/>
      <c r="J5427" s="320"/>
    </row>
    <row r="5428" spans="1:10">
      <c r="A5428" s="178">
        <v>430000006</v>
      </c>
      <c r="B5428" s="178" t="s">
        <v>9325</v>
      </c>
      <c r="C5428" s="178"/>
      <c r="D5428" s="179"/>
      <c r="E5428" s="179" t="s">
        <v>20</v>
      </c>
      <c r="F5428" s="171">
        <v>23</v>
      </c>
      <c r="G5428" s="171">
        <v>21</v>
      </c>
      <c r="H5428" s="171">
        <v>18</v>
      </c>
      <c r="I5428" s="319"/>
      <c r="J5428" s="320"/>
    </row>
    <row r="5429" spans="1:10">
      <c r="A5429" s="178">
        <v>430000007</v>
      </c>
      <c r="B5429" s="178" t="s">
        <v>9326</v>
      </c>
      <c r="C5429" s="178"/>
      <c r="D5429" s="179"/>
      <c r="E5429" s="179" t="s">
        <v>20</v>
      </c>
      <c r="F5429" s="207">
        <v>25</v>
      </c>
      <c r="G5429" s="171">
        <f t="shared" si="209"/>
        <v>22.5</v>
      </c>
      <c r="H5429" s="201">
        <v>20</v>
      </c>
      <c r="I5429" s="319"/>
      <c r="J5429" s="320"/>
    </row>
    <row r="5430" spans="1:10">
      <c r="A5430" s="178">
        <v>430000008</v>
      </c>
      <c r="B5430" s="178" t="s">
        <v>9327</v>
      </c>
      <c r="C5430" s="178"/>
      <c r="D5430" s="179"/>
      <c r="E5430" s="179" t="s">
        <v>9328</v>
      </c>
      <c r="F5430" s="207">
        <v>35</v>
      </c>
      <c r="G5430" s="171">
        <f t="shared" si="209"/>
        <v>31.5</v>
      </c>
      <c r="H5430" s="201">
        <f t="shared" si="210"/>
        <v>26.774999999999999</v>
      </c>
      <c r="I5430" s="319"/>
      <c r="J5430" s="320"/>
    </row>
    <row r="5431" spans="1:10">
      <c r="A5431" s="178">
        <v>430000009</v>
      </c>
      <c r="B5431" s="178" t="s">
        <v>9329</v>
      </c>
      <c r="C5431" s="178"/>
      <c r="D5431" s="179"/>
      <c r="E5431" s="179" t="s">
        <v>20</v>
      </c>
      <c r="F5431" s="207">
        <v>25</v>
      </c>
      <c r="G5431" s="171">
        <f t="shared" si="209"/>
        <v>22.5</v>
      </c>
      <c r="H5431" s="201">
        <v>20</v>
      </c>
      <c r="I5431" s="319"/>
      <c r="J5431" s="320"/>
    </row>
    <row r="5432" spans="1:10">
      <c r="A5432" s="178">
        <v>430000010</v>
      </c>
      <c r="B5432" s="178" t="s">
        <v>9330</v>
      </c>
      <c r="C5432" s="178" t="s">
        <v>9331</v>
      </c>
      <c r="D5432" s="179"/>
      <c r="E5432" s="179" t="s">
        <v>9332</v>
      </c>
      <c r="F5432" s="171">
        <v>30</v>
      </c>
      <c r="G5432" s="171">
        <f t="shared" si="209"/>
        <v>27</v>
      </c>
      <c r="H5432" s="201">
        <f t="shared" si="210"/>
        <v>22.95</v>
      </c>
      <c r="I5432" s="319"/>
      <c r="J5432" s="320"/>
    </row>
    <row r="5433" spans="1:10" ht="37.5">
      <c r="A5433" s="178" t="s">
        <v>9333</v>
      </c>
      <c r="B5433" s="178" t="s">
        <v>9334</v>
      </c>
      <c r="C5433" s="178"/>
      <c r="D5433" s="179"/>
      <c r="E5433" s="179" t="s">
        <v>9315</v>
      </c>
      <c r="F5433" s="207">
        <v>2</v>
      </c>
      <c r="G5433" s="171">
        <f t="shared" si="209"/>
        <v>1.8</v>
      </c>
      <c r="H5433" s="201">
        <f t="shared" si="210"/>
        <v>1.53</v>
      </c>
      <c r="I5433" s="185"/>
      <c r="J5433" s="186"/>
    </row>
    <row r="5434" spans="1:10" ht="37.5">
      <c r="A5434" s="178">
        <v>430000011</v>
      </c>
      <c r="B5434" s="178" t="s">
        <v>9335</v>
      </c>
      <c r="C5434" s="178" t="s">
        <v>9336</v>
      </c>
      <c r="D5434" s="179"/>
      <c r="E5434" s="179" t="s">
        <v>9337</v>
      </c>
      <c r="F5434" s="171">
        <v>35</v>
      </c>
      <c r="G5434" s="171">
        <v>32</v>
      </c>
      <c r="H5434" s="171">
        <v>27</v>
      </c>
      <c r="I5434" s="319"/>
      <c r="J5434" s="320"/>
    </row>
    <row r="5435" spans="1:10" ht="37.5">
      <c r="A5435" s="178">
        <v>430000012</v>
      </c>
      <c r="B5435" s="178" t="s">
        <v>9338</v>
      </c>
      <c r="C5435" s="178" t="s">
        <v>9339</v>
      </c>
      <c r="D5435" s="179"/>
      <c r="E5435" s="179" t="s">
        <v>9340</v>
      </c>
      <c r="F5435" s="171">
        <v>23</v>
      </c>
      <c r="G5435" s="171">
        <v>21</v>
      </c>
      <c r="H5435" s="171">
        <v>18</v>
      </c>
      <c r="I5435" s="319"/>
      <c r="J5435" s="320"/>
    </row>
    <row r="5436" spans="1:10">
      <c r="A5436" s="178">
        <v>430000013</v>
      </c>
      <c r="B5436" s="178" t="s">
        <v>9341</v>
      </c>
      <c r="C5436" s="178"/>
      <c r="D5436" s="179"/>
      <c r="E5436" s="179" t="s">
        <v>9337</v>
      </c>
      <c r="F5436" s="171">
        <v>23</v>
      </c>
      <c r="G5436" s="171">
        <v>21</v>
      </c>
      <c r="H5436" s="171">
        <v>18</v>
      </c>
      <c r="I5436" s="319"/>
      <c r="J5436" s="320"/>
    </row>
    <row r="5437" spans="1:10">
      <c r="A5437" s="178">
        <v>430000014</v>
      </c>
      <c r="B5437" s="178" t="s">
        <v>9342</v>
      </c>
      <c r="C5437" s="178" t="s">
        <v>9343</v>
      </c>
      <c r="D5437" s="179"/>
      <c r="E5437" s="179" t="s">
        <v>9344</v>
      </c>
      <c r="F5437" s="207">
        <v>42</v>
      </c>
      <c r="G5437" s="171">
        <f t="shared" ref="G5437" si="211">F5437*90%</f>
        <v>37.800000000000004</v>
      </c>
      <c r="H5437" s="201">
        <f t="shared" ref="H5437" si="212">G5437*85%</f>
        <v>32.130000000000003</v>
      </c>
      <c r="I5437" s="319"/>
      <c r="J5437" s="320"/>
    </row>
    <row r="5438" spans="1:10" ht="37.5">
      <c r="A5438" s="178" t="s">
        <v>9345</v>
      </c>
      <c r="B5438" s="178" t="s">
        <v>9346</v>
      </c>
      <c r="C5438" s="178"/>
      <c r="D5438" s="179"/>
      <c r="E5438" s="179" t="s">
        <v>9315</v>
      </c>
      <c r="F5438" s="207">
        <v>2</v>
      </c>
      <c r="G5438" s="171">
        <f t="shared" si="209"/>
        <v>1.8</v>
      </c>
      <c r="H5438" s="201">
        <f t="shared" si="210"/>
        <v>1.53</v>
      </c>
      <c r="I5438" s="185"/>
      <c r="J5438" s="186"/>
    </row>
    <row r="5439" spans="1:10">
      <c r="A5439" s="178">
        <v>430000015</v>
      </c>
      <c r="B5439" s="178" t="s">
        <v>9347</v>
      </c>
      <c r="C5439" s="178"/>
      <c r="D5439" s="179"/>
      <c r="E5439" s="179" t="s">
        <v>20</v>
      </c>
      <c r="F5439" s="207">
        <v>150</v>
      </c>
      <c r="G5439" s="171">
        <f t="shared" si="209"/>
        <v>135</v>
      </c>
      <c r="H5439" s="201">
        <f t="shared" si="210"/>
        <v>114.75</v>
      </c>
      <c r="I5439" s="319"/>
      <c r="J5439" s="320"/>
    </row>
    <row r="5440" spans="1:10" ht="37.5">
      <c r="A5440" s="178">
        <v>430000016</v>
      </c>
      <c r="B5440" s="178" t="s">
        <v>9348</v>
      </c>
      <c r="C5440" s="178" t="s">
        <v>9349</v>
      </c>
      <c r="D5440" s="179"/>
      <c r="E5440" s="179" t="s">
        <v>9350</v>
      </c>
      <c r="F5440" s="207">
        <v>18</v>
      </c>
      <c r="G5440" s="171">
        <f t="shared" si="209"/>
        <v>16.2</v>
      </c>
      <c r="H5440" s="201">
        <f t="shared" si="210"/>
        <v>13.77</v>
      </c>
      <c r="I5440" s="319"/>
      <c r="J5440" s="320"/>
    </row>
    <row r="5441" spans="1:10">
      <c r="A5441" s="178">
        <v>430000017</v>
      </c>
      <c r="B5441" s="178" t="s">
        <v>9351</v>
      </c>
      <c r="C5441" s="178"/>
      <c r="D5441" s="179"/>
      <c r="E5441" s="179" t="s">
        <v>9352</v>
      </c>
      <c r="F5441" s="207">
        <v>20</v>
      </c>
      <c r="G5441" s="171">
        <f t="shared" si="209"/>
        <v>18</v>
      </c>
      <c r="H5441" s="201">
        <f t="shared" si="210"/>
        <v>15.299999999999999</v>
      </c>
      <c r="I5441" s="319"/>
      <c r="J5441" s="320"/>
    </row>
    <row r="5442" spans="1:10">
      <c r="A5442" s="178">
        <v>430000018</v>
      </c>
      <c r="B5442" s="178" t="s">
        <v>9353</v>
      </c>
      <c r="C5442" s="178"/>
      <c r="D5442" s="179"/>
      <c r="E5442" s="179" t="s">
        <v>9350</v>
      </c>
      <c r="F5442" s="207">
        <v>35</v>
      </c>
      <c r="G5442" s="171">
        <f t="shared" si="209"/>
        <v>31.5</v>
      </c>
      <c r="H5442" s="201">
        <f t="shared" si="210"/>
        <v>26.774999999999999</v>
      </c>
      <c r="I5442" s="319"/>
      <c r="J5442" s="320"/>
    </row>
    <row r="5443" spans="1:10">
      <c r="A5443" s="178">
        <v>430000019</v>
      </c>
      <c r="B5443" s="178" t="s">
        <v>9354</v>
      </c>
      <c r="C5443" s="178"/>
      <c r="D5443" s="179"/>
      <c r="E5443" s="179" t="s">
        <v>9350</v>
      </c>
      <c r="F5443" s="207">
        <v>30</v>
      </c>
      <c r="G5443" s="171">
        <f t="shared" si="209"/>
        <v>27</v>
      </c>
      <c r="H5443" s="201">
        <f t="shared" si="210"/>
        <v>22.95</v>
      </c>
      <c r="I5443" s="319"/>
      <c r="J5443" s="320"/>
    </row>
    <row r="5444" spans="1:10">
      <c r="A5444" s="178">
        <v>430000020</v>
      </c>
      <c r="B5444" s="178" t="s">
        <v>9355</v>
      </c>
      <c r="C5444" s="178"/>
      <c r="D5444" s="179"/>
      <c r="E5444" s="179" t="s">
        <v>9350</v>
      </c>
      <c r="F5444" s="207">
        <v>30</v>
      </c>
      <c r="G5444" s="171">
        <f t="shared" si="209"/>
        <v>27</v>
      </c>
      <c r="H5444" s="201">
        <f t="shared" si="210"/>
        <v>22.95</v>
      </c>
      <c r="I5444" s="319"/>
      <c r="J5444" s="320"/>
    </row>
    <row r="5445" spans="1:10">
      <c r="A5445" s="178">
        <v>430000021</v>
      </c>
      <c r="B5445" s="178" t="s">
        <v>9356</v>
      </c>
      <c r="C5445" s="178" t="s">
        <v>9357</v>
      </c>
      <c r="D5445" s="179"/>
      <c r="E5445" s="179" t="s">
        <v>9337</v>
      </c>
      <c r="F5445" s="207">
        <v>30</v>
      </c>
      <c r="G5445" s="171">
        <f t="shared" si="209"/>
        <v>27</v>
      </c>
      <c r="H5445" s="201">
        <f t="shared" si="210"/>
        <v>22.95</v>
      </c>
      <c r="I5445" s="319"/>
      <c r="J5445" s="320"/>
    </row>
    <row r="5446" spans="1:10">
      <c r="A5446" s="178">
        <v>430000022</v>
      </c>
      <c r="B5446" s="178" t="s">
        <v>9358</v>
      </c>
      <c r="C5446" s="178" t="s">
        <v>9359</v>
      </c>
      <c r="D5446" s="179" t="s">
        <v>426</v>
      </c>
      <c r="E5446" s="179" t="s">
        <v>9350</v>
      </c>
      <c r="F5446" s="207">
        <v>35</v>
      </c>
      <c r="G5446" s="171">
        <f t="shared" si="209"/>
        <v>31.5</v>
      </c>
      <c r="H5446" s="201">
        <f t="shared" si="210"/>
        <v>26.774999999999999</v>
      </c>
      <c r="I5446" s="319"/>
      <c r="J5446" s="320"/>
    </row>
    <row r="5447" spans="1:10">
      <c r="A5447" s="178">
        <v>430000023</v>
      </c>
      <c r="B5447" s="178" t="s">
        <v>9360</v>
      </c>
      <c r="C5447" s="178" t="s">
        <v>9361</v>
      </c>
      <c r="D5447" s="179" t="s">
        <v>426</v>
      </c>
      <c r="E5447" s="179" t="s">
        <v>9337</v>
      </c>
      <c r="F5447" s="207">
        <v>23</v>
      </c>
      <c r="G5447" s="171">
        <f t="shared" si="209"/>
        <v>20.7</v>
      </c>
      <c r="H5447" s="201">
        <f t="shared" si="210"/>
        <v>17.594999999999999</v>
      </c>
      <c r="I5447" s="319"/>
      <c r="J5447" s="320"/>
    </row>
    <row r="5448" spans="1:10">
      <c r="A5448" s="178">
        <v>430000024</v>
      </c>
      <c r="B5448" s="178" t="s">
        <v>9362</v>
      </c>
      <c r="C5448" s="178" t="s">
        <v>9363</v>
      </c>
      <c r="D5448" s="179"/>
      <c r="E5448" s="179" t="s">
        <v>9337</v>
      </c>
      <c r="F5448" s="207">
        <v>20</v>
      </c>
      <c r="G5448" s="171">
        <f t="shared" si="209"/>
        <v>18</v>
      </c>
      <c r="H5448" s="201">
        <f t="shared" si="210"/>
        <v>15.299999999999999</v>
      </c>
      <c r="I5448" s="319"/>
      <c r="J5448" s="320"/>
    </row>
    <row r="5449" spans="1:10" ht="37.5">
      <c r="A5449" s="178">
        <v>430000025</v>
      </c>
      <c r="B5449" s="178" t="s">
        <v>9364</v>
      </c>
      <c r="C5449" s="178" t="s">
        <v>9365</v>
      </c>
      <c r="D5449" s="179"/>
      <c r="E5449" s="179" t="s">
        <v>20</v>
      </c>
      <c r="F5449" s="207">
        <v>15</v>
      </c>
      <c r="G5449" s="171">
        <f t="shared" si="209"/>
        <v>13.5</v>
      </c>
      <c r="H5449" s="201">
        <v>12</v>
      </c>
      <c r="I5449" s="319"/>
      <c r="J5449" s="320"/>
    </row>
    <row r="5450" spans="1:10" ht="37.5">
      <c r="A5450" s="178">
        <v>430000026</v>
      </c>
      <c r="B5450" s="178" t="s">
        <v>9366</v>
      </c>
      <c r="C5450" s="178" t="s">
        <v>9367</v>
      </c>
      <c r="D5450" s="179"/>
      <c r="E5450" s="179" t="s">
        <v>20</v>
      </c>
      <c r="F5450" s="207">
        <v>60</v>
      </c>
      <c r="G5450" s="171">
        <f t="shared" si="209"/>
        <v>54</v>
      </c>
      <c r="H5450" s="201">
        <f t="shared" si="210"/>
        <v>45.9</v>
      </c>
      <c r="I5450" s="319"/>
      <c r="J5450" s="320"/>
    </row>
    <row r="5451" spans="1:10">
      <c r="A5451" s="178">
        <v>430000027</v>
      </c>
      <c r="B5451" s="178" t="s">
        <v>9368</v>
      </c>
      <c r="C5451" s="178" t="s">
        <v>9369</v>
      </c>
      <c r="D5451" s="179"/>
      <c r="E5451" s="179" t="s">
        <v>20</v>
      </c>
      <c r="F5451" s="171">
        <v>30</v>
      </c>
      <c r="G5451" s="171">
        <f t="shared" si="209"/>
        <v>27</v>
      </c>
      <c r="H5451" s="201">
        <f t="shared" si="210"/>
        <v>22.95</v>
      </c>
      <c r="I5451" s="319" t="s">
        <v>9370</v>
      </c>
      <c r="J5451" s="320"/>
    </row>
    <row r="5452" spans="1:10">
      <c r="A5452" s="178" t="s">
        <v>9371</v>
      </c>
      <c r="B5452" s="178" t="s">
        <v>9372</v>
      </c>
      <c r="C5452" s="178"/>
      <c r="D5452" s="179"/>
      <c r="E5452" s="179" t="s">
        <v>20</v>
      </c>
      <c r="F5452" s="171">
        <v>35</v>
      </c>
      <c r="G5452" s="171">
        <f t="shared" si="209"/>
        <v>31.5</v>
      </c>
      <c r="H5452" s="201">
        <f t="shared" si="210"/>
        <v>26.774999999999999</v>
      </c>
      <c r="I5452" s="319"/>
      <c r="J5452" s="320"/>
    </row>
    <row r="5453" spans="1:10">
      <c r="A5453" s="178">
        <v>430000028</v>
      </c>
      <c r="B5453" s="178" t="s">
        <v>9373</v>
      </c>
      <c r="C5453" s="178" t="s">
        <v>9374</v>
      </c>
      <c r="D5453" s="179"/>
      <c r="E5453" s="179" t="s">
        <v>9375</v>
      </c>
      <c r="F5453" s="207">
        <v>11</v>
      </c>
      <c r="G5453" s="171">
        <f t="shared" si="209"/>
        <v>9.9</v>
      </c>
      <c r="H5453" s="201">
        <v>9</v>
      </c>
      <c r="I5453" s="319"/>
      <c r="J5453" s="320"/>
    </row>
    <row r="5454" spans="1:10">
      <c r="A5454" s="178">
        <v>44</v>
      </c>
      <c r="B5454" s="178" t="s">
        <v>9376</v>
      </c>
      <c r="C5454" s="178"/>
      <c r="D5454" s="179"/>
      <c r="E5454" s="179"/>
      <c r="F5454" s="171"/>
      <c r="G5454" s="171"/>
      <c r="H5454" s="201"/>
      <c r="I5454" s="319"/>
      <c r="J5454" s="320"/>
    </row>
    <row r="5455" spans="1:10" ht="37.5">
      <c r="A5455" s="178">
        <v>440000001</v>
      </c>
      <c r="B5455" s="178" t="s">
        <v>9377</v>
      </c>
      <c r="C5455" s="178" t="s">
        <v>9378</v>
      </c>
      <c r="D5455" s="179"/>
      <c r="E5455" s="179" t="s">
        <v>20</v>
      </c>
      <c r="F5455" s="207">
        <v>28</v>
      </c>
      <c r="G5455" s="171">
        <f t="shared" ref="G5455" si="213">F5455*90%</f>
        <v>25.2</v>
      </c>
      <c r="H5455" s="201">
        <v>21</v>
      </c>
      <c r="I5455" s="319"/>
      <c r="J5455" s="320"/>
    </row>
    <row r="5456" spans="1:10" ht="37.5">
      <c r="A5456" s="178">
        <v>440000002</v>
      </c>
      <c r="B5456" s="178" t="s">
        <v>9379</v>
      </c>
      <c r="C5456" s="178" t="s">
        <v>9380</v>
      </c>
      <c r="D5456" s="179"/>
      <c r="E5456" s="179" t="s">
        <v>20</v>
      </c>
      <c r="F5456" s="171">
        <v>30</v>
      </c>
      <c r="G5456" s="171">
        <v>27</v>
      </c>
      <c r="H5456" s="171">
        <v>23</v>
      </c>
      <c r="I5456" s="319"/>
      <c r="J5456" s="320"/>
    </row>
    <row r="5457" spans="1:10">
      <c r="A5457" s="178">
        <v>440000003</v>
      </c>
      <c r="B5457" s="178" t="s">
        <v>9381</v>
      </c>
      <c r="C5457" s="178" t="s">
        <v>9382</v>
      </c>
      <c r="D5457" s="179"/>
      <c r="E5457" s="179" t="s">
        <v>20</v>
      </c>
      <c r="F5457" s="207">
        <v>25</v>
      </c>
      <c r="G5457" s="171">
        <f t="shared" si="209"/>
        <v>22.5</v>
      </c>
      <c r="H5457" s="201">
        <v>20</v>
      </c>
      <c r="I5457" s="319"/>
      <c r="J5457" s="320"/>
    </row>
    <row r="5458" spans="1:10" ht="56.25">
      <c r="A5458" s="178">
        <v>440000004</v>
      </c>
      <c r="B5458" s="178" t="s">
        <v>9383</v>
      </c>
      <c r="C5458" s="178" t="s">
        <v>9384</v>
      </c>
      <c r="D5458" s="179"/>
      <c r="E5458" s="179" t="s">
        <v>9385</v>
      </c>
      <c r="F5458" s="171">
        <v>15</v>
      </c>
      <c r="G5458" s="171">
        <v>14</v>
      </c>
      <c r="H5458" s="171">
        <v>12</v>
      </c>
      <c r="I5458" s="319"/>
      <c r="J5458" s="320"/>
    </row>
    <row r="5459" spans="1:10" ht="37.5">
      <c r="A5459" s="178" t="s">
        <v>9386</v>
      </c>
      <c r="B5459" s="178" t="s">
        <v>9387</v>
      </c>
      <c r="C5459" s="178"/>
      <c r="D5459" s="179"/>
      <c r="E5459" s="179" t="s">
        <v>9388</v>
      </c>
      <c r="F5459" s="207">
        <v>2</v>
      </c>
      <c r="G5459" s="171">
        <f t="shared" si="209"/>
        <v>1.8</v>
      </c>
      <c r="H5459" s="201">
        <f t="shared" si="210"/>
        <v>1.53</v>
      </c>
      <c r="I5459" s="185"/>
      <c r="J5459" s="186"/>
    </row>
    <row r="5460" spans="1:10">
      <c r="A5460" s="178">
        <v>440000005</v>
      </c>
      <c r="B5460" s="178" t="s">
        <v>9389</v>
      </c>
      <c r="C5460" s="178" t="s">
        <v>9390</v>
      </c>
      <c r="D5460" s="179"/>
      <c r="E5460" s="179" t="s">
        <v>9391</v>
      </c>
      <c r="F5460" s="207">
        <v>12</v>
      </c>
      <c r="G5460" s="171">
        <f t="shared" si="209"/>
        <v>10.8</v>
      </c>
      <c r="H5460" s="201">
        <f t="shared" si="210"/>
        <v>9.18</v>
      </c>
      <c r="I5460" s="319"/>
      <c r="J5460" s="320"/>
    </row>
    <row r="5461" spans="1:10">
      <c r="A5461" s="178">
        <v>440000006</v>
      </c>
      <c r="B5461" s="178" t="s">
        <v>9392</v>
      </c>
      <c r="C5461" s="178"/>
      <c r="D5461" s="179"/>
      <c r="E5461" s="179" t="s">
        <v>20</v>
      </c>
      <c r="F5461" s="207">
        <v>20</v>
      </c>
      <c r="G5461" s="171">
        <f t="shared" si="209"/>
        <v>18</v>
      </c>
      <c r="H5461" s="201">
        <f t="shared" si="210"/>
        <v>15.299999999999999</v>
      </c>
      <c r="I5461" s="319"/>
      <c r="J5461" s="320"/>
    </row>
    <row r="5462" spans="1:10" ht="37.5">
      <c r="A5462" s="178">
        <v>440000007</v>
      </c>
      <c r="B5462" s="178" t="s">
        <v>9393</v>
      </c>
      <c r="C5462" s="178" t="s">
        <v>9394</v>
      </c>
      <c r="D5462" s="179" t="s">
        <v>9395</v>
      </c>
      <c r="E5462" s="179" t="s">
        <v>20</v>
      </c>
      <c r="F5462" s="207">
        <v>25</v>
      </c>
      <c r="G5462" s="171">
        <f t="shared" si="209"/>
        <v>22.5</v>
      </c>
      <c r="H5462" s="201">
        <v>20</v>
      </c>
      <c r="I5462" s="319"/>
      <c r="J5462" s="320"/>
    </row>
    <row r="5463" spans="1:10">
      <c r="A5463" s="178">
        <v>440000008</v>
      </c>
      <c r="B5463" s="178" t="s">
        <v>9396</v>
      </c>
      <c r="C5463" s="178" t="s">
        <v>9397</v>
      </c>
      <c r="D5463" s="179"/>
      <c r="E5463" s="179" t="s">
        <v>733</v>
      </c>
      <c r="F5463" s="207">
        <v>25</v>
      </c>
      <c r="G5463" s="171">
        <f t="shared" si="209"/>
        <v>22.5</v>
      </c>
      <c r="H5463" s="201">
        <v>20</v>
      </c>
      <c r="I5463" s="319"/>
      <c r="J5463" s="320"/>
    </row>
    <row r="5464" spans="1:10">
      <c r="A5464" s="178">
        <v>45</v>
      </c>
      <c r="B5464" s="178" t="s">
        <v>9398</v>
      </c>
      <c r="C5464" s="178"/>
      <c r="D5464" s="179"/>
      <c r="E5464" s="179"/>
      <c r="F5464" s="171"/>
      <c r="G5464" s="171"/>
      <c r="H5464" s="201"/>
      <c r="I5464" s="319"/>
      <c r="J5464" s="320"/>
    </row>
    <row r="5465" spans="1:10">
      <c r="A5465" s="178">
        <v>450000001</v>
      </c>
      <c r="B5465" s="178" t="s">
        <v>9399</v>
      </c>
      <c r="C5465" s="178"/>
      <c r="D5465" s="179"/>
      <c r="E5465" s="179" t="s">
        <v>20</v>
      </c>
      <c r="F5465" s="207">
        <v>50</v>
      </c>
      <c r="G5465" s="171">
        <f t="shared" si="209"/>
        <v>45</v>
      </c>
      <c r="H5465" s="201">
        <f t="shared" si="210"/>
        <v>38.25</v>
      </c>
      <c r="I5465" s="319"/>
      <c r="J5465" s="320"/>
    </row>
    <row r="5466" spans="1:10">
      <c r="A5466" s="178">
        <v>450000002</v>
      </c>
      <c r="B5466" s="178" t="s">
        <v>9400</v>
      </c>
      <c r="C5466" s="178"/>
      <c r="D5466" s="179"/>
      <c r="E5466" s="179" t="s">
        <v>20</v>
      </c>
      <c r="F5466" s="207">
        <v>50</v>
      </c>
      <c r="G5466" s="171">
        <f t="shared" si="209"/>
        <v>45</v>
      </c>
      <c r="H5466" s="201">
        <f t="shared" si="210"/>
        <v>38.25</v>
      </c>
      <c r="I5466" s="319"/>
      <c r="J5466" s="320"/>
    </row>
    <row r="5467" spans="1:10">
      <c r="A5467" s="178">
        <v>450000003</v>
      </c>
      <c r="B5467" s="178" t="s">
        <v>9401</v>
      </c>
      <c r="C5467" s="178" t="s">
        <v>9402</v>
      </c>
      <c r="D5467" s="179"/>
      <c r="E5467" s="179" t="s">
        <v>20</v>
      </c>
      <c r="F5467" s="207">
        <v>50</v>
      </c>
      <c r="G5467" s="171">
        <f t="shared" si="209"/>
        <v>45</v>
      </c>
      <c r="H5467" s="201">
        <f t="shared" si="210"/>
        <v>38.25</v>
      </c>
      <c r="I5467" s="319"/>
      <c r="J5467" s="320"/>
    </row>
    <row r="5468" spans="1:10">
      <c r="A5468" s="178">
        <v>450000004</v>
      </c>
      <c r="B5468" s="178" t="s">
        <v>9403</v>
      </c>
      <c r="C5468" s="178"/>
      <c r="D5468" s="179"/>
      <c r="E5468" s="179" t="s">
        <v>20</v>
      </c>
      <c r="F5468" s="207">
        <v>45</v>
      </c>
      <c r="G5468" s="171">
        <f t="shared" si="209"/>
        <v>40.5</v>
      </c>
      <c r="H5468" s="201">
        <v>35</v>
      </c>
      <c r="I5468" s="319"/>
      <c r="J5468" s="320"/>
    </row>
    <row r="5469" spans="1:10">
      <c r="A5469" s="178">
        <v>450000005</v>
      </c>
      <c r="B5469" s="178" t="s">
        <v>9404</v>
      </c>
      <c r="C5469" s="178"/>
      <c r="D5469" s="179"/>
      <c r="E5469" s="179" t="s">
        <v>20</v>
      </c>
      <c r="F5469" s="207">
        <v>60</v>
      </c>
      <c r="G5469" s="171">
        <f t="shared" si="209"/>
        <v>54</v>
      </c>
      <c r="H5469" s="201">
        <f t="shared" si="210"/>
        <v>45.9</v>
      </c>
      <c r="I5469" s="319"/>
      <c r="J5469" s="320"/>
    </row>
    <row r="5470" spans="1:10">
      <c r="A5470" s="178">
        <v>450000006</v>
      </c>
      <c r="B5470" s="178" t="s">
        <v>9405</v>
      </c>
      <c r="C5470" s="178" t="s">
        <v>9406</v>
      </c>
      <c r="D5470" s="179"/>
      <c r="E5470" s="179" t="s">
        <v>20</v>
      </c>
      <c r="F5470" s="171">
        <v>60</v>
      </c>
      <c r="G5470" s="171">
        <v>54</v>
      </c>
      <c r="H5470" s="171">
        <v>46</v>
      </c>
      <c r="I5470" s="319"/>
      <c r="J5470" s="320"/>
    </row>
    <row r="5471" spans="1:10" ht="37.5">
      <c r="A5471" s="178">
        <v>450000007</v>
      </c>
      <c r="B5471" s="178" t="s">
        <v>9407</v>
      </c>
      <c r="C5471" s="178"/>
      <c r="D5471" s="179"/>
      <c r="E5471" s="179" t="s">
        <v>20</v>
      </c>
      <c r="F5471" s="207">
        <v>50</v>
      </c>
      <c r="G5471" s="171">
        <f t="shared" si="209"/>
        <v>45</v>
      </c>
      <c r="H5471" s="201">
        <f t="shared" si="210"/>
        <v>38.25</v>
      </c>
      <c r="I5471" s="319"/>
      <c r="J5471" s="320"/>
    </row>
    <row r="5472" spans="1:10" ht="56.25">
      <c r="A5472" s="178">
        <v>450000008</v>
      </c>
      <c r="B5472" s="178" t="s">
        <v>9408</v>
      </c>
      <c r="C5472" s="178" t="s">
        <v>9409</v>
      </c>
      <c r="D5472" s="179"/>
      <c r="E5472" s="179" t="s">
        <v>9410</v>
      </c>
      <c r="F5472" s="207">
        <v>40</v>
      </c>
      <c r="G5472" s="171">
        <f t="shared" si="209"/>
        <v>36</v>
      </c>
      <c r="H5472" s="201">
        <f t="shared" si="210"/>
        <v>30.599999999999998</v>
      </c>
      <c r="I5472" s="319" t="s">
        <v>9411</v>
      </c>
      <c r="J5472" s="320"/>
    </row>
    <row r="5473" spans="1:10" ht="37.5">
      <c r="A5473" s="178" t="s">
        <v>9412</v>
      </c>
      <c r="B5473" s="178" t="s">
        <v>9413</v>
      </c>
      <c r="C5473" s="178"/>
      <c r="D5473" s="179"/>
      <c r="E5473" s="179" t="s">
        <v>9414</v>
      </c>
      <c r="F5473" s="207">
        <v>20</v>
      </c>
      <c r="G5473" s="171">
        <f t="shared" si="209"/>
        <v>18</v>
      </c>
      <c r="H5473" s="201">
        <f t="shared" si="210"/>
        <v>15.299999999999999</v>
      </c>
      <c r="I5473" s="319"/>
      <c r="J5473" s="320"/>
    </row>
    <row r="5474" spans="1:10" ht="36.75" customHeight="1">
      <c r="A5474" s="178">
        <v>450000009</v>
      </c>
      <c r="B5474" s="178" t="s">
        <v>9415</v>
      </c>
      <c r="C5474" s="178"/>
      <c r="D5474" s="179"/>
      <c r="E5474" s="179" t="s">
        <v>9410</v>
      </c>
      <c r="F5474" s="207">
        <v>50</v>
      </c>
      <c r="G5474" s="171">
        <f t="shared" si="209"/>
        <v>45</v>
      </c>
      <c r="H5474" s="201">
        <f t="shared" si="210"/>
        <v>38.25</v>
      </c>
      <c r="I5474" s="319" t="s">
        <v>9416</v>
      </c>
      <c r="J5474" s="320"/>
    </row>
    <row r="5475" spans="1:10" ht="37.5">
      <c r="A5475" s="178" t="s">
        <v>9417</v>
      </c>
      <c r="B5475" s="178" t="s">
        <v>9418</v>
      </c>
      <c r="C5475" s="178"/>
      <c r="D5475" s="179"/>
      <c r="E5475" s="179" t="s">
        <v>9414</v>
      </c>
      <c r="F5475" s="207">
        <v>25</v>
      </c>
      <c r="G5475" s="171">
        <f t="shared" si="209"/>
        <v>22.5</v>
      </c>
      <c r="H5475" s="201">
        <v>20</v>
      </c>
      <c r="I5475" s="319"/>
      <c r="J5475" s="320"/>
    </row>
    <row r="5476" spans="1:10">
      <c r="A5476" s="178">
        <v>450000010</v>
      </c>
      <c r="B5476" s="178" t="s">
        <v>9419</v>
      </c>
      <c r="C5476" s="178"/>
      <c r="D5476" s="179"/>
      <c r="E5476" s="179" t="s">
        <v>20</v>
      </c>
      <c r="F5476" s="207">
        <v>50</v>
      </c>
      <c r="G5476" s="171">
        <f t="shared" si="209"/>
        <v>45</v>
      </c>
      <c r="H5476" s="201">
        <f t="shared" si="210"/>
        <v>38.25</v>
      </c>
      <c r="I5476" s="319"/>
      <c r="J5476" s="320"/>
    </row>
    <row r="5477" spans="1:10">
      <c r="A5477" s="178">
        <v>450000011</v>
      </c>
      <c r="B5477" s="178" t="s">
        <v>9420</v>
      </c>
      <c r="C5477" s="178"/>
      <c r="D5477" s="179"/>
      <c r="E5477" s="179" t="s">
        <v>9332</v>
      </c>
      <c r="F5477" s="207">
        <v>60</v>
      </c>
      <c r="G5477" s="171">
        <f t="shared" si="209"/>
        <v>54</v>
      </c>
      <c r="H5477" s="201">
        <f t="shared" si="210"/>
        <v>45.9</v>
      </c>
      <c r="I5477" s="319"/>
      <c r="J5477" s="320"/>
    </row>
    <row r="5478" spans="1:10" ht="37.5">
      <c r="A5478" s="178">
        <v>450000012</v>
      </c>
      <c r="B5478" s="178" t="s">
        <v>9421</v>
      </c>
      <c r="C5478" s="178" t="s">
        <v>9422</v>
      </c>
      <c r="D5478" s="179"/>
      <c r="E5478" s="179" t="s">
        <v>733</v>
      </c>
      <c r="F5478" s="207"/>
      <c r="G5478" s="171"/>
      <c r="H5478" s="201"/>
      <c r="I5478" s="319" t="s">
        <v>9423</v>
      </c>
      <c r="J5478" s="320"/>
    </row>
    <row r="5479" spans="1:10" ht="37.5">
      <c r="A5479" s="178" t="s">
        <v>9424</v>
      </c>
      <c r="B5479" s="178" t="s">
        <v>9425</v>
      </c>
      <c r="C5479" s="178"/>
      <c r="D5479" s="179"/>
      <c r="E5479" s="179" t="s">
        <v>733</v>
      </c>
      <c r="F5479" s="207">
        <v>50</v>
      </c>
      <c r="G5479" s="171">
        <v>45</v>
      </c>
      <c r="H5479" s="201">
        <v>38</v>
      </c>
      <c r="I5479" s="185"/>
      <c r="J5479" s="186"/>
    </row>
    <row r="5480" spans="1:10" ht="37.5">
      <c r="A5480" s="178" t="s">
        <v>9426</v>
      </c>
      <c r="B5480" s="178" t="s">
        <v>9427</v>
      </c>
      <c r="C5480" s="178"/>
      <c r="D5480" s="179"/>
      <c r="E5480" s="179" t="s">
        <v>733</v>
      </c>
      <c r="F5480" s="207">
        <v>55</v>
      </c>
      <c r="G5480" s="171">
        <v>50</v>
      </c>
      <c r="H5480" s="201">
        <v>43</v>
      </c>
      <c r="I5480" s="185"/>
      <c r="J5480" s="186"/>
    </row>
    <row r="5481" spans="1:10" ht="37.5">
      <c r="A5481" s="178" t="s">
        <v>9428</v>
      </c>
      <c r="B5481" s="178" t="s">
        <v>9429</v>
      </c>
      <c r="C5481" s="178"/>
      <c r="D5481" s="179"/>
      <c r="E5481" s="179" t="s">
        <v>733</v>
      </c>
      <c r="F5481" s="207">
        <v>60</v>
      </c>
      <c r="G5481" s="171">
        <v>54</v>
      </c>
      <c r="H5481" s="201">
        <f t="shared" ref="H5481" si="214">G5481*85%</f>
        <v>45.9</v>
      </c>
      <c r="I5481" s="185"/>
      <c r="J5481" s="186"/>
    </row>
    <row r="5482" spans="1:10" ht="37.5">
      <c r="A5482" s="178">
        <v>450000013</v>
      </c>
      <c r="B5482" s="178" t="s">
        <v>9430</v>
      </c>
      <c r="C5482" s="178" t="s">
        <v>9422</v>
      </c>
      <c r="D5482" s="179"/>
      <c r="E5482" s="179" t="s">
        <v>20</v>
      </c>
      <c r="F5482" s="207">
        <v>55</v>
      </c>
      <c r="G5482" s="171">
        <f t="shared" si="209"/>
        <v>49.5</v>
      </c>
      <c r="H5482" s="201">
        <v>43</v>
      </c>
      <c r="I5482" s="319"/>
      <c r="J5482" s="320"/>
    </row>
    <row r="5483" spans="1:10" ht="37.5">
      <c r="A5483" s="178">
        <v>450000014</v>
      </c>
      <c r="B5483" s="178" t="s">
        <v>9431</v>
      </c>
      <c r="C5483" s="178" t="s">
        <v>9422</v>
      </c>
      <c r="D5483" s="179"/>
      <c r="E5483" s="179" t="s">
        <v>20</v>
      </c>
      <c r="F5483" s="207">
        <v>60</v>
      </c>
      <c r="G5483" s="171">
        <f t="shared" si="209"/>
        <v>54</v>
      </c>
      <c r="H5483" s="201">
        <f t="shared" ref="H5483:H5533" si="215">G5483*85%</f>
        <v>45.9</v>
      </c>
      <c r="I5483" s="319"/>
      <c r="J5483" s="320"/>
    </row>
    <row r="5484" spans="1:10">
      <c r="A5484" s="178">
        <v>46</v>
      </c>
      <c r="B5484" s="178" t="s">
        <v>9432</v>
      </c>
      <c r="C5484" s="178"/>
      <c r="D5484" s="179"/>
      <c r="E5484" s="179"/>
      <c r="F5484" s="171"/>
      <c r="G5484" s="171"/>
      <c r="H5484" s="201"/>
      <c r="I5484" s="319"/>
      <c r="J5484" s="320"/>
    </row>
    <row r="5485" spans="1:10">
      <c r="A5485" s="178">
        <v>460000001</v>
      </c>
      <c r="B5485" s="178" t="s">
        <v>9433</v>
      </c>
      <c r="C5485" s="178"/>
      <c r="D5485" s="179"/>
      <c r="E5485" s="179" t="s">
        <v>20</v>
      </c>
      <c r="F5485" s="207">
        <v>120</v>
      </c>
      <c r="G5485" s="171">
        <f t="shared" ref="G5485:G5535" si="216">F5485*90%</f>
        <v>108</v>
      </c>
      <c r="H5485" s="201">
        <f t="shared" si="215"/>
        <v>91.8</v>
      </c>
      <c r="I5485" s="319" t="s">
        <v>9434</v>
      </c>
      <c r="J5485" s="320"/>
    </row>
    <row r="5486" spans="1:10" ht="37.5">
      <c r="A5486" s="178" t="s">
        <v>9435</v>
      </c>
      <c r="B5486" s="178" t="s">
        <v>9436</v>
      </c>
      <c r="C5486" s="178"/>
      <c r="D5486" s="179"/>
      <c r="E5486" s="179" t="s">
        <v>20</v>
      </c>
      <c r="F5486" s="207">
        <v>180</v>
      </c>
      <c r="G5486" s="171">
        <f t="shared" si="216"/>
        <v>162</v>
      </c>
      <c r="H5486" s="201">
        <f t="shared" si="215"/>
        <v>137.69999999999999</v>
      </c>
      <c r="I5486" s="319"/>
      <c r="J5486" s="320"/>
    </row>
    <row r="5487" spans="1:10">
      <c r="A5487" s="178">
        <v>460000002</v>
      </c>
      <c r="B5487" s="178" t="s">
        <v>9437</v>
      </c>
      <c r="C5487" s="178"/>
      <c r="D5487" s="179" t="s">
        <v>426</v>
      </c>
      <c r="E5487" s="179" t="s">
        <v>20</v>
      </c>
      <c r="F5487" s="171">
        <v>450</v>
      </c>
      <c r="G5487" s="171">
        <v>405</v>
      </c>
      <c r="H5487" s="171">
        <v>344</v>
      </c>
      <c r="I5487" s="319"/>
      <c r="J5487" s="320"/>
    </row>
    <row r="5488" spans="1:10" ht="37.5">
      <c r="A5488" s="178">
        <v>460000003</v>
      </c>
      <c r="B5488" s="178" t="s">
        <v>9438</v>
      </c>
      <c r="C5488" s="178"/>
      <c r="D5488" s="179" t="s">
        <v>426</v>
      </c>
      <c r="E5488" s="179" t="s">
        <v>9439</v>
      </c>
      <c r="F5488" s="207">
        <v>480</v>
      </c>
      <c r="G5488" s="171">
        <f t="shared" si="216"/>
        <v>432</v>
      </c>
      <c r="H5488" s="201">
        <f t="shared" si="215"/>
        <v>367.2</v>
      </c>
      <c r="I5488" s="319"/>
      <c r="J5488" s="320"/>
    </row>
    <row r="5489" spans="1:10">
      <c r="A5489" s="178">
        <v>460000004</v>
      </c>
      <c r="B5489" s="178" t="s">
        <v>9440</v>
      </c>
      <c r="C5489" s="178"/>
      <c r="D5489" s="179"/>
      <c r="E5489" s="179" t="s">
        <v>20</v>
      </c>
      <c r="F5489" s="171">
        <v>1200</v>
      </c>
      <c r="G5489" s="171">
        <v>1080</v>
      </c>
      <c r="H5489" s="171">
        <v>918</v>
      </c>
      <c r="I5489" s="319"/>
      <c r="J5489" s="320"/>
    </row>
    <row r="5490" spans="1:10">
      <c r="A5490" s="178">
        <v>460000005</v>
      </c>
      <c r="B5490" s="178" t="s">
        <v>9441</v>
      </c>
      <c r="C5490" s="178"/>
      <c r="D5490" s="179"/>
      <c r="E5490" s="179" t="s">
        <v>20</v>
      </c>
      <c r="F5490" s="207">
        <v>720</v>
      </c>
      <c r="G5490" s="171">
        <f t="shared" si="216"/>
        <v>648</v>
      </c>
      <c r="H5490" s="201">
        <f t="shared" si="215"/>
        <v>550.79999999999995</v>
      </c>
      <c r="I5490" s="319" t="s">
        <v>9442</v>
      </c>
      <c r="J5490" s="320"/>
    </row>
    <row r="5491" spans="1:10" ht="37.5">
      <c r="A5491" s="178" t="s">
        <v>9443</v>
      </c>
      <c r="B5491" s="178" t="s">
        <v>9444</v>
      </c>
      <c r="C5491" s="178"/>
      <c r="D5491" s="179"/>
      <c r="E5491" s="179" t="s">
        <v>20</v>
      </c>
      <c r="F5491" s="207">
        <v>920</v>
      </c>
      <c r="G5491" s="171">
        <f t="shared" si="216"/>
        <v>828</v>
      </c>
      <c r="H5491" s="201">
        <f t="shared" si="215"/>
        <v>703.8</v>
      </c>
      <c r="I5491" s="319"/>
      <c r="J5491" s="320"/>
    </row>
    <row r="5492" spans="1:10">
      <c r="A5492" s="178">
        <v>460000006</v>
      </c>
      <c r="B5492" s="178" t="s">
        <v>9445</v>
      </c>
      <c r="C5492" s="178" t="s">
        <v>9446</v>
      </c>
      <c r="D5492" s="179"/>
      <c r="E5492" s="179" t="s">
        <v>20</v>
      </c>
      <c r="F5492" s="207">
        <v>850</v>
      </c>
      <c r="G5492" s="171">
        <f t="shared" si="216"/>
        <v>765</v>
      </c>
      <c r="H5492" s="201">
        <f t="shared" si="215"/>
        <v>650.25</v>
      </c>
      <c r="I5492" s="319"/>
      <c r="J5492" s="320"/>
    </row>
    <row r="5493" spans="1:10">
      <c r="A5493" s="178">
        <v>460000007</v>
      </c>
      <c r="B5493" s="178" t="s">
        <v>9447</v>
      </c>
      <c r="C5493" s="178"/>
      <c r="D5493" s="179"/>
      <c r="E5493" s="179" t="s">
        <v>20</v>
      </c>
      <c r="F5493" s="207">
        <v>1100</v>
      </c>
      <c r="G5493" s="171">
        <f t="shared" si="216"/>
        <v>990</v>
      </c>
      <c r="H5493" s="201">
        <f t="shared" si="215"/>
        <v>841.5</v>
      </c>
      <c r="I5493" s="319" t="s">
        <v>9442</v>
      </c>
      <c r="J5493" s="320"/>
    </row>
    <row r="5494" spans="1:10" ht="37.5">
      <c r="A5494" s="178" t="s">
        <v>9448</v>
      </c>
      <c r="B5494" s="178" t="s">
        <v>9449</v>
      </c>
      <c r="C5494" s="178"/>
      <c r="D5494" s="179"/>
      <c r="E5494" s="179" t="s">
        <v>20</v>
      </c>
      <c r="F5494" s="207">
        <v>1300</v>
      </c>
      <c r="G5494" s="171">
        <f t="shared" si="216"/>
        <v>1170</v>
      </c>
      <c r="H5494" s="201">
        <f t="shared" si="215"/>
        <v>994.5</v>
      </c>
      <c r="I5494" s="319"/>
      <c r="J5494" s="320"/>
    </row>
    <row r="5495" spans="1:10">
      <c r="A5495" s="178">
        <v>460000008</v>
      </c>
      <c r="B5495" s="178" t="s">
        <v>9450</v>
      </c>
      <c r="C5495" s="178"/>
      <c r="D5495" s="179"/>
      <c r="E5495" s="179" t="s">
        <v>20</v>
      </c>
      <c r="F5495" s="207">
        <v>700</v>
      </c>
      <c r="G5495" s="171">
        <f t="shared" si="216"/>
        <v>630</v>
      </c>
      <c r="H5495" s="201">
        <f t="shared" si="215"/>
        <v>535.5</v>
      </c>
      <c r="I5495" s="319" t="s">
        <v>9442</v>
      </c>
      <c r="J5495" s="320"/>
    </row>
    <row r="5496" spans="1:10" ht="37.5">
      <c r="A5496" s="178" t="s">
        <v>9451</v>
      </c>
      <c r="B5496" s="178" t="s">
        <v>9452</v>
      </c>
      <c r="C5496" s="178"/>
      <c r="D5496" s="179"/>
      <c r="E5496" s="179" t="s">
        <v>20</v>
      </c>
      <c r="F5496" s="207">
        <v>900</v>
      </c>
      <c r="G5496" s="171">
        <f t="shared" si="216"/>
        <v>810</v>
      </c>
      <c r="H5496" s="201">
        <f t="shared" si="215"/>
        <v>688.5</v>
      </c>
      <c r="I5496" s="319"/>
      <c r="J5496" s="320"/>
    </row>
    <row r="5497" spans="1:10">
      <c r="A5497" s="178">
        <v>460000009</v>
      </c>
      <c r="B5497" s="178" t="s">
        <v>9453</v>
      </c>
      <c r="C5497" s="178"/>
      <c r="D5497" s="179"/>
      <c r="E5497" s="179" t="s">
        <v>20</v>
      </c>
      <c r="F5497" s="207">
        <v>1100</v>
      </c>
      <c r="G5497" s="171">
        <f t="shared" si="216"/>
        <v>990</v>
      </c>
      <c r="H5497" s="201">
        <f t="shared" si="215"/>
        <v>841.5</v>
      </c>
      <c r="I5497" s="319"/>
      <c r="J5497" s="320"/>
    </row>
    <row r="5498" spans="1:10">
      <c r="A5498" s="178">
        <v>460000010</v>
      </c>
      <c r="B5498" s="178" t="s">
        <v>9454</v>
      </c>
      <c r="C5498" s="178"/>
      <c r="D5498" s="179"/>
      <c r="E5498" s="179" t="s">
        <v>20</v>
      </c>
      <c r="F5498" s="207">
        <v>1100</v>
      </c>
      <c r="G5498" s="171">
        <f t="shared" si="216"/>
        <v>990</v>
      </c>
      <c r="H5498" s="201">
        <f t="shared" si="215"/>
        <v>841.5</v>
      </c>
      <c r="I5498" s="319"/>
      <c r="J5498" s="320"/>
    </row>
    <row r="5499" spans="1:10">
      <c r="A5499" s="178">
        <v>460000011</v>
      </c>
      <c r="B5499" s="178" t="s">
        <v>9455</v>
      </c>
      <c r="C5499" s="178"/>
      <c r="D5499" s="179"/>
      <c r="E5499" s="179" t="s">
        <v>20</v>
      </c>
      <c r="F5499" s="207">
        <v>850</v>
      </c>
      <c r="G5499" s="171">
        <f t="shared" si="216"/>
        <v>765</v>
      </c>
      <c r="H5499" s="201">
        <f t="shared" si="215"/>
        <v>650.25</v>
      </c>
      <c r="I5499" s="319"/>
      <c r="J5499" s="320"/>
    </row>
    <row r="5500" spans="1:10" ht="56.25">
      <c r="A5500" s="178">
        <v>460000012</v>
      </c>
      <c r="B5500" s="178" t="s">
        <v>9456</v>
      </c>
      <c r="C5500" s="178" t="s">
        <v>9457</v>
      </c>
      <c r="D5500" s="178" t="s">
        <v>9458</v>
      </c>
      <c r="E5500" s="179" t="s">
        <v>20</v>
      </c>
      <c r="F5500" s="207">
        <v>300</v>
      </c>
      <c r="G5500" s="171">
        <f t="shared" si="216"/>
        <v>270</v>
      </c>
      <c r="H5500" s="201">
        <f t="shared" si="215"/>
        <v>229.5</v>
      </c>
      <c r="I5500" s="319"/>
      <c r="J5500" s="320"/>
    </row>
    <row r="5501" spans="1:10" ht="37.5">
      <c r="A5501" s="178">
        <v>460000013</v>
      </c>
      <c r="B5501" s="178" t="s">
        <v>9459</v>
      </c>
      <c r="C5501" s="178" t="s">
        <v>9460</v>
      </c>
      <c r="D5501" s="179" t="s">
        <v>426</v>
      </c>
      <c r="E5501" s="179" t="s">
        <v>20</v>
      </c>
      <c r="F5501" s="207">
        <v>80</v>
      </c>
      <c r="G5501" s="171">
        <f t="shared" si="216"/>
        <v>72</v>
      </c>
      <c r="H5501" s="201">
        <f t="shared" si="215"/>
        <v>61.199999999999996</v>
      </c>
      <c r="I5501" s="319"/>
      <c r="J5501" s="320"/>
    </row>
    <row r="5502" spans="1:10">
      <c r="A5502" s="178">
        <v>460000014</v>
      </c>
      <c r="B5502" s="178" t="s">
        <v>9461</v>
      </c>
      <c r="C5502" s="178" t="s">
        <v>9462</v>
      </c>
      <c r="D5502" s="179"/>
      <c r="E5502" s="179" t="s">
        <v>20</v>
      </c>
      <c r="F5502" s="207">
        <v>480</v>
      </c>
      <c r="G5502" s="171">
        <f t="shared" si="216"/>
        <v>432</v>
      </c>
      <c r="H5502" s="201">
        <f t="shared" si="215"/>
        <v>367.2</v>
      </c>
      <c r="I5502" s="319"/>
      <c r="J5502" s="320"/>
    </row>
    <row r="5503" spans="1:10">
      <c r="A5503" s="178">
        <v>460000015</v>
      </c>
      <c r="B5503" s="178" t="s">
        <v>9463</v>
      </c>
      <c r="C5503" s="178" t="s">
        <v>9464</v>
      </c>
      <c r="D5503" s="179"/>
      <c r="E5503" s="179" t="s">
        <v>20</v>
      </c>
      <c r="F5503" s="207">
        <v>80</v>
      </c>
      <c r="G5503" s="171">
        <f t="shared" si="216"/>
        <v>72</v>
      </c>
      <c r="H5503" s="201">
        <f t="shared" si="215"/>
        <v>61.199999999999996</v>
      </c>
      <c r="I5503" s="319"/>
      <c r="J5503" s="320"/>
    </row>
    <row r="5504" spans="1:10" ht="53.25" customHeight="1">
      <c r="A5504" s="178">
        <v>460000016</v>
      </c>
      <c r="B5504" s="178" t="s">
        <v>9465</v>
      </c>
      <c r="C5504" s="178" t="s">
        <v>9466</v>
      </c>
      <c r="D5504" s="179"/>
      <c r="E5504" s="179" t="s">
        <v>20</v>
      </c>
      <c r="F5504" s="207">
        <v>600</v>
      </c>
      <c r="G5504" s="171">
        <f t="shared" si="216"/>
        <v>540</v>
      </c>
      <c r="H5504" s="201">
        <f t="shared" si="215"/>
        <v>459</v>
      </c>
      <c r="I5504" s="319" t="s">
        <v>9467</v>
      </c>
      <c r="J5504" s="320"/>
    </row>
    <row r="5505" spans="1:10" ht="37.5">
      <c r="A5505" s="178" t="s">
        <v>9468</v>
      </c>
      <c r="B5505" s="178" t="s">
        <v>9469</v>
      </c>
      <c r="C5505" s="178"/>
      <c r="D5505" s="179"/>
      <c r="E5505" s="179" t="s">
        <v>20</v>
      </c>
      <c r="F5505" s="207">
        <v>700</v>
      </c>
      <c r="G5505" s="171">
        <f t="shared" si="216"/>
        <v>630</v>
      </c>
      <c r="H5505" s="201">
        <f t="shared" si="215"/>
        <v>535.5</v>
      </c>
      <c r="I5505" s="319"/>
      <c r="J5505" s="320"/>
    </row>
    <row r="5506" spans="1:10" ht="39.75" customHeight="1">
      <c r="A5506" s="178">
        <v>460000017</v>
      </c>
      <c r="B5506" s="178" t="s">
        <v>9470</v>
      </c>
      <c r="C5506" s="178" t="s">
        <v>9471</v>
      </c>
      <c r="D5506" s="179"/>
      <c r="E5506" s="179" t="s">
        <v>20</v>
      </c>
      <c r="F5506" s="207">
        <v>480</v>
      </c>
      <c r="G5506" s="171">
        <f t="shared" si="216"/>
        <v>432</v>
      </c>
      <c r="H5506" s="201">
        <f t="shared" si="215"/>
        <v>367.2</v>
      </c>
      <c r="I5506" s="319" t="s">
        <v>9472</v>
      </c>
      <c r="J5506" s="320"/>
    </row>
    <row r="5507" spans="1:10" ht="37.5">
      <c r="A5507" s="178" t="s">
        <v>9473</v>
      </c>
      <c r="B5507" s="178" t="s">
        <v>9474</v>
      </c>
      <c r="C5507" s="178"/>
      <c r="D5507" s="179"/>
      <c r="E5507" s="179" t="s">
        <v>20</v>
      </c>
      <c r="F5507" s="207">
        <v>580</v>
      </c>
      <c r="G5507" s="171">
        <f t="shared" si="216"/>
        <v>522</v>
      </c>
      <c r="H5507" s="201">
        <f t="shared" si="215"/>
        <v>443.7</v>
      </c>
      <c r="I5507" s="319"/>
      <c r="J5507" s="320"/>
    </row>
    <row r="5508" spans="1:10" ht="37.5">
      <c r="A5508" s="178">
        <v>460000018</v>
      </c>
      <c r="B5508" s="178" t="s">
        <v>9475</v>
      </c>
      <c r="C5508" s="178" t="s">
        <v>9476</v>
      </c>
      <c r="D5508" s="179"/>
      <c r="E5508" s="179" t="s">
        <v>20</v>
      </c>
      <c r="F5508" s="207">
        <v>150</v>
      </c>
      <c r="G5508" s="171">
        <f t="shared" si="216"/>
        <v>135</v>
      </c>
      <c r="H5508" s="201">
        <f t="shared" si="215"/>
        <v>114.75</v>
      </c>
      <c r="I5508" s="319" t="s">
        <v>9477</v>
      </c>
      <c r="J5508" s="320"/>
    </row>
    <row r="5509" spans="1:10" ht="37.5">
      <c r="A5509" s="178" t="s">
        <v>9478</v>
      </c>
      <c r="B5509" s="178" t="s">
        <v>9479</v>
      </c>
      <c r="C5509" s="178"/>
      <c r="D5509" s="179"/>
      <c r="E5509" s="179" t="s">
        <v>20</v>
      </c>
      <c r="F5509" s="207">
        <v>30</v>
      </c>
      <c r="G5509" s="171">
        <f t="shared" si="216"/>
        <v>27</v>
      </c>
      <c r="H5509" s="201">
        <f t="shared" si="215"/>
        <v>22.95</v>
      </c>
      <c r="I5509" s="319"/>
      <c r="J5509" s="320"/>
    </row>
    <row r="5510" spans="1:10">
      <c r="A5510" s="178">
        <v>460000019</v>
      </c>
      <c r="B5510" s="178" t="s">
        <v>9480</v>
      </c>
      <c r="C5510" s="178" t="s">
        <v>9481</v>
      </c>
      <c r="D5510" s="179"/>
      <c r="E5510" s="179" t="s">
        <v>20</v>
      </c>
      <c r="F5510" s="207">
        <v>145</v>
      </c>
      <c r="G5510" s="171">
        <f t="shared" si="216"/>
        <v>130.5</v>
      </c>
      <c r="H5510" s="201">
        <f t="shared" si="215"/>
        <v>110.925</v>
      </c>
      <c r="I5510" s="319"/>
      <c r="J5510" s="320"/>
    </row>
    <row r="5511" spans="1:10" ht="37.5">
      <c r="A5511" s="178">
        <v>460000020</v>
      </c>
      <c r="B5511" s="178" t="s">
        <v>9482</v>
      </c>
      <c r="C5511" s="178" t="s">
        <v>9483</v>
      </c>
      <c r="D5511" s="179" t="s">
        <v>9484</v>
      </c>
      <c r="E5511" s="179" t="s">
        <v>20</v>
      </c>
      <c r="F5511" s="207">
        <v>150</v>
      </c>
      <c r="G5511" s="171">
        <f t="shared" si="216"/>
        <v>135</v>
      </c>
      <c r="H5511" s="201">
        <f t="shared" si="215"/>
        <v>114.75</v>
      </c>
      <c r="I5511" s="319"/>
      <c r="J5511" s="320"/>
    </row>
    <row r="5512" spans="1:10" ht="37.5">
      <c r="A5512" s="178">
        <v>460000021</v>
      </c>
      <c r="B5512" s="178" t="s">
        <v>9485</v>
      </c>
      <c r="C5512" s="178" t="s">
        <v>9486</v>
      </c>
      <c r="D5512" s="179" t="s">
        <v>426</v>
      </c>
      <c r="E5512" s="179" t="s">
        <v>20</v>
      </c>
      <c r="F5512" s="207">
        <v>180</v>
      </c>
      <c r="G5512" s="171">
        <f t="shared" si="216"/>
        <v>162</v>
      </c>
      <c r="H5512" s="201">
        <f t="shared" si="215"/>
        <v>137.69999999999999</v>
      </c>
      <c r="I5512" s="319"/>
      <c r="J5512" s="320"/>
    </row>
    <row r="5513" spans="1:10">
      <c r="A5513" s="178">
        <v>460000022</v>
      </c>
      <c r="B5513" s="178" t="s">
        <v>9487</v>
      </c>
      <c r="C5513" s="178" t="s">
        <v>9488</v>
      </c>
      <c r="D5513" s="179" t="s">
        <v>426</v>
      </c>
      <c r="E5513" s="179" t="s">
        <v>20</v>
      </c>
      <c r="F5513" s="207">
        <v>100</v>
      </c>
      <c r="G5513" s="171">
        <f t="shared" si="216"/>
        <v>90</v>
      </c>
      <c r="H5513" s="201">
        <f t="shared" si="215"/>
        <v>76.5</v>
      </c>
      <c r="I5513" s="319"/>
      <c r="J5513" s="320"/>
    </row>
    <row r="5514" spans="1:10">
      <c r="A5514" s="178">
        <v>47</v>
      </c>
      <c r="B5514" s="178" t="s">
        <v>9489</v>
      </c>
      <c r="C5514" s="178"/>
      <c r="D5514" s="179"/>
      <c r="E5514" s="179"/>
      <c r="F5514" s="171"/>
      <c r="G5514" s="171"/>
      <c r="H5514" s="201"/>
      <c r="I5514" s="319"/>
      <c r="J5514" s="320"/>
    </row>
    <row r="5515" spans="1:10">
      <c r="A5515" s="178">
        <v>470000001</v>
      </c>
      <c r="B5515" s="178" t="s">
        <v>9490</v>
      </c>
      <c r="C5515" s="178"/>
      <c r="D5515" s="179" t="s">
        <v>6029</v>
      </c>
      <c r="E5515" s="179" t="s">
        <v>5945</v>
      </c>
      <c r="F5515" s="207">
        <v>350</v>
      </c>
      <c r="G5515" s="171">
        <f t="shared" si="216"/>
        <v>315</v>
      </c>
      <c r="H5515" s="201">
        <f t="shared" si="215"/>
        <v>267.75</v>
      </c>
      <c r="I5515" s="319"/>
      <c r="J5515" s="320"/>
    </row>
    <row r="5516" spans="1:10">
      <c r="A5516" s="178">
        <v>470000002</v>
      </c>
      <c r="B5516" s="178" t="s">
        <v>9491</v>
      </c>
      <c r="C5516" s="178"/>
      <c r="D5516" s="179" t="s">
        <v>6029</v>
      </c>
      <c r="E5516" s="179" t="s">
        <v>5945</v>
      </c>
      <c r="F5516" s="207">
        <v>600</v>
      </c>
      <c r="G5516" s="171">
        <f t="shared" si="216"/>
        <v>540</v>
      </c>
      <c r="H5516" s="201">
        <f t="shared" si="215"/>
        <v>459</v>
      </c>
      <c r="I5516" s="319"/>
      <c r="J5516" s="320"/>
    </row>
    <row r="5517" spans="1:10">
      <c r="A5517" s="178">
        <v>470000003</v>
      </c>
      <c r="B5517" s="178" t="s">
        <v>9492</v>
      </c>
      <c r="C5517" s="178"/>
      <c r="D5517" s="179" t="s">
        <v>6029</v>
      </c>
      <c r="E5517" s="179" t="s">
        <v>5945</v>
      </c>
      <c r="F5517" s="207">
        <v>600</v>
      </c>
      <c r="G5517" s="171">
        <f t="shared" si="216"/>
        <v>540</v>
      </c>
      <c r="H5517" s="201">
        <f t="shared" si="215"/>
        <v>459</v>
      </c>
      <c r="I5517" s="319"/>
      <c r="J5517" s="320"/>
    </row>
    <row r="5518" spans="1:10">
      <c r="A5518" s="178">
        <v>470000004</v>
      </c>
      <c r="B5518" s="178" t="s">
        <v>9493</v>
      </c>
      <c r="C5518" s="178" t="s">
        <v>9494</v>
      </c>
      <c r="D5518" s="179"/>
      <c r="E5518" s="179" t="s">
        <v>5945</v>
      </c>
      <c r="F5518" s="207">
        <v>24</v>
      </c>
      <c r="G5518" s="171">
        <f t="shared" si="216"/>
        <v>21.6</v>
      </c>
      <c r="H5518" s="201">
        <v>19</v>
      </c>
      <c r="I5518" s="319"/>
      <c r="J5518" s="320"/>
    </row>
    <row r="5519" spans="1:10" ht="27.75" customHeight="1">
      <c r="A5519" s="178">
        <v>470000005</v>
      </c>
      <c r="B5519" s="178" t="s">
        <v>9495</v>
      </c>
      <c r="C5519" s="178" t="s">
        <v>9496</v>
      </c>
      <c r="D5519" s="179"/>
      <c r="E5519" s="179" t="s">
        <v>599</v>
      </c>
      <c r="F5519" s="207">
        <v>200</v>
      </c>
      <c r="G5519" s="171">
        <f t="shared" si="216"/>
        <v>180</v>
      </c>
      <c r="H5519" s="201">
        <f t="shared" ref="H5519:H5520" si="217">G5519*85%</f>
        <v>153</v>
      </c>
      <c r="I5519" s="319" t="s">
        <v>9497</v>
      </c>
      <c r="J5519" s="320"/>
    </row>
    <row r="5520" spans="1:10">
      <c r="A5520" s="178">
        <v>470000006</v>
      </c>
      <c r="B5520" s="178" t="s">
        <v>9498</v>
      </c>
      <c r="C5520" s="178" t="s">
        <v>9209</v>
      </c>
      <c r="D5520" s="179" t="s">
        <v>426</v>
      </c>
      <c r="E5520" s="179" t="s">
        <v>20</v>
      </c>
      <c r="F5520" s="207">
        <v>100</v>
      </c>
      <c r="G5520" s="171">
        <f t="shared" si="216"/>
        <v>90</v>
      </c>
      <c r="H5520" s="201">
        <f t="shared" si="217"/>
        <v>76.5</v>
      </c>
      <c r="I5520" s="319"/>
      <c r="J5520" s="320"/>
    </row>
    <row r="5521" spans="1:10">
      <c r="A5521" s="178">
        <v>470000007</v>
      </c>
      <c r="B5521" s="178" t="s">
        <v>9499</v>
      </c>
      <c r="C5521" s="178"/>
      <c r="D5521" s="179"/>
      <c r="E5521" s="179" t="s">
        <v>20</v>
      </c>
      <c r="F5521" s="207">
        <v>200</v>
      </c>
      <c r="G5521" s="171">
        <f t="shared" si="216"/>
        <v>180</v>
      </c>
      <c r="H5521" s="201">
        <f t="shared" si="215"/>
        <v>153</v>
      </c>
      <c r="I5521" s="319" t="s">
        <v>9500</v>
      </c>
      <c r="J5521" s="320"/>
    </row>
    <row r="5522" spans="1:10" ht="37.5">
      <c r="A5522" s="178" t="s">
        <v>9501</v>
      </c>
      <c r="B5522" s="178" t="s">
        <v>9502</v>
      </c>
      <c r="C5522" s="178"/>
      <c r="D5522" s="179"/>
      <c r="E5522" s="179" t="s">
        <v>20</v>
      </c>
      <c r="F5522" s="207">
        <v>230</v>
      </c>
      <c r="G5522" s="171">
        <f t="shared" si="216"/>
        <v>207</v>
      </c>
      <c r="H5522" s="201">
        <f t="shared" si="215"/>
        <v>175.95</v>
      </c>
      <c r="I5522" s="319"/>
      <c r="J5522" s="320"/>
    </row>
    <row r="5523" spans="1:10">
      <c r="A5523" s="178">
        <v>470000008</v>
      </c>
      <c r="B5523" s="178" t="s">
        <v>9503</v>
      </c>
      <c r="C5523" s="178" t="s">
        <v>9209</v>
      </c>
      <c r="D5523" s="179" t="s">
        <v>426</v>
      </c>
      <c r="E5523" s="179" t="s">
        <v>9504</v>
      </c>
      <c r="F5523" s="207">
        <v>50</v>
      </c>
      <c r="G5523" s="171">
        <f t="shared" si="216"/>
        <v>45</v>
      </c>
      <c r="H5523" s="201">
        <f t="shared" si="215"/>
        <v>38.25</v>
      </c>
      <c r="I5523" s="319"/>
      <c r="J5523" s="320"/>
    </row>
    <row r="5524" spans="1:10">
      <c r="A5524" s="178">
        <v>470000009</v>
      </c>
      <c r="B5524" s="178" t="s">
        <v>9505</v>
      </c>
      <c r="C5524" s="178" t="s">
        <v>9209</v>
      </c>
      <c r="D5524" s="179" t="s">
        <v>426</v>
      </c>
      <c r="E5524" s="179" t="s">
        <v>20</v>
      </c>
      <c r="F5524" s="207">
        <v>15</v>
      </c>
      <c r="G5524" s="171">
        <f t="shared" si="216"/>
        <v>13.5</v>
      </c>
      <c r="H5524" s="201">
        <v>12</v>
      </c>
      <c r="I5524" s="319"/>
      <c r="J5524" s="320"/>
    </row>
    <row r="5525" spans="1:10">
      <c r="A5525" s="178">
        <v>470000010</v>
      </c>
      <c r="B5525" s="178" t="s">
        <v>9506</v>
      </c>
      <c r="C5525" s="178"/>
      <c r="D5525" s="179" t="s">
        <v>426</v>
      </c>
      <c r="E5525" s="179" t="s">
        <v>20</v>
      </c>
      <c r="F5525" s="207">
        <v>22</v>
      </c>
      <c r="G5525" s="171">
        <f t="shared" si="216"/>
        <v>19.8</v>
      </c>
      <c r="H5525" s="201">
        <f t="shared" ref="H5525" si="218">G5525*85%</f>
        <v>16.830000000000002</v>
      </c>
      <c r="I5525" s="319"/>
      <c r="J5525" s="320"/>
    </row>
    <row r="5526" spans="1:10">
      <c r="A5526" s="178">
        <v>470000011</v>
      </c>
      <c r="B5526" s="178" t="s">
        <v>9507</v>
      </c>
      <c r="C5526" s="178" t="s">
        <v>9209</v>
      </c>
      <c r="D5526" s="179" t="s">
        <v>426</v>
      </c>
      <c r="E5526" s="179" t="s">
        <v>20</v>
      </c>
      <c r="F5526" s="207">
        <v>25</v>
      </c>
      <c r="G5526" s="171">
        <f t="shared" si="216"/>
        <v>22.5</v>
      </c>
      <c r="H5526" s="201">
        <v>20</v>
      </c>
      <c r="I5526" s="319"/>
      <c r="J5526" s="320"/>
    </row>
    <row r="5527" spans="1:10">
      <c r="A5527" s="178">
        <v>470000012</v>
      </c>
      <c r="B5527" s="178" t="s">
        <v>9508</v>
      </c>
      <c r="C5527" s="178"/>
      <c r="D5527" s="179"/>
      <c r="E5527" s="179" t="s">
        <v>599</v>
      </c>
      <c r="F5527" s="207">
        <v>24</v>
      </c>
      <c r="G5527" s="171">
        <f t="shared" si="216"/>
        <v>21.6</v>
      </c>
      <c r="H5527" s="201">
        <v>19</v>
      </c>
      <c r="I5527" s="319"/>
      <c r="J5527" s="320"/>
    </row>
    <row r="5528" spans="1:10">
      <c r="A5528" s="178">
        <v>470000013</v>
      </c>
      <c r="B5528" s="178" t="s">
        <v>9509</v>
      </c>
      <c r="C5528" s="178"/>
      <c r="D5528" s="179"/>
      <c r="E5528" s="179" t="s">
        <v>599</v>
      </c>
      <c r="F5528" s="207">
        <v>36</v>
      </c>
      <c r="G5528" s="171">
        <f t="shared" si="216"/>
        <v>32.4</v>
      </c>
      <c r="H5528" s="201">
        <v>27</v>
      </c>
      <c r="I5528" s="319"/>
      <c r="J5528" s="320"/>
    </row>
    <row r="5529" spans="1:10">
      <c r="A5529" s="178">
        <v>470000014</v>
      </c>
      <c r="B5529" s="178" t="s">
        <v>9510</v>
      </c>
      <c r="C5529" s="178"/>
      <c r="D5529" s="179"/>
      <c r="E5529" s="179" t="s">
        <v>20</v>
      </c>
      <c r="F5529" s="171">
        <v>45</v>
      </c>
      <c r="G5529" s="171">
        <v>41</v>
      </c>
      <c r="H5529" s="171">
        <v>35</v>
      </c>
      <c r="I5529" s="319"/>
      <c r="J5529" s="320"/>
    </row>
    <row r="5530" spans="1:10">
      <c r="A5530" s="178">
        <v>470000015</v>
      </c>
      <c r="B5530" s="178" t="s">
        <v>9511</v>
      </c>
      <c r="C5530" s="178" t="s">
        <v>9512</v>
      </c>
      <c r="D5530" s="179"/>
      <c r="E5530" s="179" t="s">
        <v>20</v>
      </c>
      <c r="F5530" s="171">
        <v>120</v>
      </c>
      <c r="G5530" s="171">
        <v>108</v>
      </c>
      <c r="H5530" s="171">
        <v>92</v>
      </c>
      <c r="I5530" s="319"/>
      <c r="J5530" s="320"/>
    </row>
    <row r="5531" spans="1:10">
      <c r="A5531" s="178">
        <v>470000016</v>
      </c>
      <c r="B5531" s="178" t="s">
        <v>9513</v>
      </c>
      <c r="C5531" s="178"/>
      <c r="D5531" s="179"/>
      <c r="E5531" s="179" t="s">
        <v>20</v>
      </c>
      <c r="F5531" s="207">
        <v>36</v>
      </c>
      <c r="G5531" s="171">
        <f t="shared" ref="G5531" si="219">F5531*90%</f>
        <v>32.4</v>
      </c>
      <c r="H5531" s="201">
        <v>27</v>
      </c>
      <c r="I5531" s="319"/>
      <c r="J5531" s="320"/>
    </row>
    <row r="5532" spans="1:10">
      <c r="A5532" s="178">
        <v>48</v>
      </c>
      <c r="B5532" s="178" t="s">
        <v>9514</v>
      </c>
      <c r="C5532" s="178"/>
      <c r="D5532" s="179"/>
      <c r="E5532" s="179"/>
      <c r="F5532" s="171"/>
      <c r="G5532" s="171"/>
      <c r="H5532" s="201"/>
      <c r="I5532" s="319"/>
      <c r="J5532" s="320"/>
    </row>
    <row r="5533" spans="1:10">
      <c r="A5533" s="178">
        <v>480000001</v>
      </c>
      <c r="B5533" s="178" t="s">
        <v>9515</v>
      </c>
      <c r="C5533" s="178"/>
      <c r="D5533" s="179"/>
      <c r="E5533" s="179" t="s">
        <v>20</v>
      </c>
      <c r="F5533" s="207">
        <v>20</v>
      </c>
      <c r="G5533" s="171">
        <f t="shared" si="216"/>
        <v>18</v>
      </c>
      <c r="H5533" s="201">
        <f t="shared" si="215"/>
        <v>15.299999999999999</v>
      </c>
      <c r="I5533" s="319"/>
      <c r="J5533" s="320"/>
    </row>
    <row r="5534" spans="1:10">
      <c r="A5534" s="178">
        <v>480000002</v>
      </c>
      <c r="B5534" s="178" t="s">
        <v>9516</v>
      </c>
      <c r="C5534" s="178"/>
      <c r="D5534" s="179"/>
      <c r="E5534" s="179" t="s">
        <v>20</v>
      </c>
      <c r="F5534" s="207">
        <v>15</v>
      </c>
      <c r="G5534" s="171">
        <f t="shared" si="216"/>
        <v>13.5</v>
      </c>
      <c r="H5534" s="201">
        <v>12</v>
      </c>
      <c r="I5534" s="319"/>
      <c r="J5534" s="320"/>
    </row>
    <row r="5535" spans="1:10" ht="47.25" customHeight="1">
      <c r="A5535" s="178">
        <v>480000003</v>
      </c>
      <c r="B5535" s="178" t="s">
        <v>9517</v>
      </c>
      <c r="C5535" s="178"/>
      <c r="D5535" s="179"/>
      <c r="E5535" s="179" t="s">
        <v>20</v>
      </c>
      <c r="F5535" s="207">
        <v>15</v>
      </c>
      <c r="G5535" s="171">
        <f t="shared" si="216"/>
        <v>13.5</v>
      </c>
      <c r="H5535" s="201">
        <v>12</v>
      </c>
      <c r="I5535" s="319" t="s">
        <v>9518</v>
      </c>
      <c r="J5535" s="320"/>
    </row>
    <row r="5536" spans="1:10">
      <c r="A5536" s="178">
        <v>480000004</v>
      </c>
      <c r="B5536" s="178" t="s">
        <v>9519</v>
      </c>
      <c r="C5536" s="178"/>
      <c r="D5536" s="179"/>
      <c r="E5536" s="179" t="s">
        <v>20</v>
      </c>
      <c r="F5536" s="171">
        <v>5</v>
      </c>
      <c r="G5536" s="171">
        <v>5</v>
      </c>
      <c r="H5536" s="171">
        <v>5</v>
      </c>
      <c r="I5536" s="319"/>
      <c r="J5536" s="320"/>
    </row>
    <row r="5537" spans="1:10" ht="37.5">
      <c r="A5537" s="178">
        <v>480000005</v>
      </c>
      <c r="B5537" s="178" t="s">
        <v>9520</v>
      </c>
      <c r="C5537" s="178"/>
      <c r="D5537" s="179"/>
      <c r="E5537" s="179" t="s">
        <v>9521</v>
      </c>
      <c r="F5537" s="171">
        <v>8</v>
      </c>
      <c r="G5537" s="171">
        <v>8</v>
      </c>
      <c r="H5537" s="171">
        <v>8</v>
      </c>
      <c r="I5537" s="319" t="s">
        <v>9522</v>
      </c>
      <c r="J5537" s="320"/>
    </row>
    <row r="5538" spans="1:10" ht="37.5">
      <c r="A5538" s="178" t="s">
        <v>9523</v>
      </c>
      <c r="B5538" s="178" t="s">
        <v>9524</v>
      </c>
      <c r="C5538" s="178"/>
      <c r="D5538" s="179"/>
      <c r="E5538" s="179" t="s">
        <v>9521</v>
      </c>
      <c r="F5538" s="171">
        <v>11</v>
      </c>
      <c r="G5538" s="171">
        <v>11</v>
      </c>
      <c r="H5538" s="171">
        <v>11</v>
      </c>
      <c r="I5538" s="319"/>
      <c r="J5538" s="320"/>
    </row>
    <row r="5539" spans="1:10" ht="55.5" customHeight="1">
      <c r="A5539" s="178">
        <v>480000006</v>
      </c>
      <c r="B5539" s="178" t="s">
        <v>9525</v>
      </c>
      <c r="C5539" s="178" t="s">
        <v>9526</v>
      </c>
      <c r="D5539" s="179" t="s">
        <v>426</v>
      </c>
      <c r="E5539" s="179" t="s">
        <v>20</v>
      </c>
      <c r="F5539" s="171"/>
      <c r="G5539" s="171"/>
      <c r="H5539" s="171"/>
      <c r="I5539" s="319" t="s">
        <v>9527</v>
      </c>
      <c r="J5539" s="320"/>
    </row>
    <row r="5540" spans="1:10">
      <c r="A5540" s="178" t="s">
        <v>9528</v>
      </c>
      <c r="B5540" s="178" t="s">
        <v>9529</v>
      </c>
      <c r="C5540" s="178"/>
      <c r="D5540" s="179"/>
      <c r="E5540" s="179" t="s">
        <v>20</v>
      </c>
      <c r="F5540" s="171">
        <v>15</v>
      </c>
      <c r="G5540" s="171">
        <v>14</v>
      </c>
      <c r="H5540" s="171">
        <v>12</v>
      </c>
      <c r="I5540" s="319"/>
      <c r="J5540" s="320"/>
    </row>
    <row r="5541" spans="1:10">
      <c r="A5541" s="178" t="s">
        <v>9530</v>
      </c>
      <c r="B5541" s="178" t="s">
        <v>9531</v>
      </c>
      <c r="C5541" s="178"/>
      <c r="D5541" s="179"/>
      <c r="E5541" s="179" t="s">
        <v>20</v>
      </c>
      <c r="F5541" s="171">
        <v>12</v>
      </c>
      <c r="G5541" s="171">
        <v>11</v>
      </c>
      <c r="H5541" s="171">
        <v>10</v>
      </c>
      <c r="I5541" s="319"/>
      <c r="J5541" s="320"/>
    </row>
    <row r="5542" spans="1:10">
      <c r="A5542" s="178" t="s">
        <v>9532</v>
      </c>
      <c r="B5542" s="178" t="s">
        <v>9533</v>
      </c>
      <c r="C5542" s="178"/>
      <c r="D5542" s="179"/>
      <c r="E5542" s="179" t="s">
        <v>20</v>
      </c>
      <c r="F5542" s="171">
        <v>9</v>
      </c>
      <c r="G5542" s="171">
        <v>8</v>
      </c>
      <c r="H5542" s="171">
        <v>7</v>
      </c>
      <c r="I5542" s="319"/>
      <c r="J5542" s="320"/>
    </row>
    <row r="5543" spans="1:10" ht="56.25">
      <c r="A5543" s="190" t="s">
        <v>9534</v>
      </c>
      <c r="B5543" s="212" t="s">
        <v>9535</v>
      </c>
      <c r="C5543" s="212" t="s">
        <v>9536</v>
      </c>
      <c r="D5543" s="190"/>
      <c r="E5543" s="213" t="s">
        <v>20</v>
      </c>
      <c r="F5543" s="321">
        <v>73</v>
      </c>
      <c r="G5543" s="322"/>
      <c r="H5543" s="323"/>
      <c r="I5543" s="319"/>
      <c r="J5543" s="320"/>
    </row>
    <row r="5544" spans="1:10">
      <c r="A5544" s="190">
        <v>49</v>
      </c>
      <c r="B5544" s="212" t="s">
        <v>9537</v>
      </c>
      <c r="C5544" s="212"/>
      <c r="D5544" s="190"/>
      <c r="E5544" s="213"/>
      <c r="F5544" s="171"/>
      <c r="G5544" s="171"/>
      <c r="H5544" s="201"/>
      <c r="I5544" s="185"/>
      <c r="J5544" s="186"/>
    </row>
    <row r="5545" spans="1:10" ht="187.5">
      <c r="A5545" s="190" t="s">
        <v>9538</v>
      </c>
      <c r="B5545" s="190" t="s">
        <v>9539</v>
      </c>
      <c r="C5545" s="190" t="s">
        <v>9540</v>
      </c>
      <c r="D5545" s="191"/>
      <c r="E5545" s="191" t="s">
        <v>20</v>
      </c>
      <c r="F5545" s="207">
        <v>20</v>
      </c>
      <c r="G5545" s="207">
        <v>18</v>
      </c>
      <c r="H5545" s="207">
        <v>15</v>
      </c>
      <c r="I5545" s="314"/>
      <c r="J5545" s="315"/>
    </row>
    <row r="5546" spans="1:10" ht="131.25">
      <c r="A5546" s="190" t="s">
        <v>9541</v>
      </c>
      <c r="B5546" s="190" t="s">
        <v>9542</v>
      </c>
      <c r="C5546" s="190" t="s">
        <v>9543</v>
      </c>
      <c r="D5546" s="191"/>
      <c r="E5546" s="191" t="s">
        <v>20</v>
      </c>
      <c r="F5546" s="207">
        <v>38</v>
      </c>
      <c r="G5546" s="207">
        <v>34</v>
      </c>
      <c r="H5546" s="207">
        <v>29</v>
      </c>
      <c r="I5546" s="314"/>
      <c r="J5546" s="315"/>
    </row>
    <row r="5547" spans="1:10" ht="300">
      <c r="A5547" s="190" t="s">
        <v>9544</v>
      </c>
      <c r="B5547" s="190" t="s">
        <v>9545</v>
      </c>
      <c r="C5547" s="190" t="s">
        <v>10394</v>
      </c>
      <c r="D5547" s="191"/>
      <c r="E5547" s="191" t="s">
        <v>1302</v>
      </c>
      <c r="F5547" s="207">
        <v>37</v>
      </c>
      <c r="G5547" s="207">
        <v>33</v>
      </c>
      <c r="H5547" s="207">
        <v>28</v>
      </c>
      <c r="I5547" s="314"/>
      <c r="J5547" s="315"/>
    </row>
    <row r="5548" spans="1:10" ht="131.25">
      <c r="A5548" s="190" t="s">
        <v>9547</v>
      </c>
      <c r="B5548" s="190" t="s">
        <v>9548</v>
      </c>
      <c r="C5548" s="190" t="s">
        <v>9549</v>
      </c>
      <c r="D5548" s="191"/>
      <c r="E5548" s="191" t="s">
        <v>20</v>
      </c>
      <c r="F5548" s="207">
        <v>31</v>
      </c>
      <c r="G5548" s="207">
        <v>28</v>
      </c>
      <c r="H5548" s="207">
        <v>24</v>
      </c>
      <c r="I5548" s="314"/>
      <c r="J5548" s="315"/>
    </row>
    <row r="5549" spans="1:10" ht="150">
      <c r="A5549" s="190" t="s">
        <v>9550</v>
      </c>
      <c r="B5549" s="190" t="s">
        <v>9551</v>
      </c>
      <c r="C5549" s="190" t="s">
        <v>9552</v>
      </c>
      <c r="D5549" s="191"/>
      <c r="E5549" s="191" t="s">
        <v>20</v>
      </c>
      <c r="F5549" s="207">
        <v>19</v>
      </c>
      <c r="G5549" s="207">
        <v>17</v>
      </c>
      <c r="H5549" s="207">
        <v>15</v>
      </c>
      <c r="I5549" s="314"/>
      <c r="J5549" s="315"/>
    </row>
    <row r="5550" spans="1:10" ht="131.25">
      <c r="A5550" s="190" t="s">
        <v>9553</v>
      </c>
      <c r="B5550" s="190" t="s">
        <v>9554</v>
      </c>
      <c r="C5550" s="190" t="s">
        <v>2794</v>
      </c>
      <c r="D5550" s="191"/>
      <c r="E5550" s="191" t="s">
        <v>20</v>
      </c>
      <c r="F5550" s="207">
        <v>34</v>
      </c>
      <c r="G5550" s="207">
        <v>31</v>
      </c>
      <c r="H5550" s="207">
        <v>26</v>
      </c>
      <c r="I5550" s="314"/>
      <c r="J5550" s="315"/>
    </row>
    <row r="5551" spans="1:10" ht="131.25">
      <c r="A5551" s="190" t="s">
        <v>9555</v>
      </c>
      <c r="B5551" s="190" t="s">
        <v>9556</v>
      </c>
      <c r="C5551" s="190" t="s">
        <v>2794</v>
      </c>
      <c r="D5551" s="191"/>
      <c r="E5551" s="191" t="s">
        <v>20</v>
      </c>
      <c r="F5551" s="207">
        <v>50</v>
      </c>
      <c r="G5551" s="207">
        <v>45</v>
      </c>
      <c r="H5551" s="207">
        <v>38</v>
      </c>
      <c r="I5551" s="314"/>
      <c r="J5551" s="315"/>
    </row>
    <row r="5552" spans="1:10" ht="150">
      <c r="A5552" s="190" t="s">
        <v>9557</v>
      </c>
      <c r="B5552" s="190" t="s">
        <v>9558</v>
      </c>
      <c r="C5552" s="190" t="s">
        <v>9552</v>
      </c>
      <c r="D5552" s="191"/>
      <c r="E5552" s="191" t="s">
        <v>20</v>
      </c>
      <c r="F5552" s="207">
        <v>40</v>
      </c>
      <c r="G5552" s="207">
        <v>36</v>
      </c>
      <c r="H5552" s="207">
        <v>31</v>
      </c>
      <c r="I5552" s="314"/>
      <c r="J5552" s="315"/>
    </row>
    <row r="5553" spans="1:10" ht="150">
      <c r="A5553" s="190" t="s">
        <v>9559</v>
      </c>
      <c r="B5553" s="190" t="s">
        <v>9560</v>
      </c>
      <c r="C5553" s="190" t="s">
        <v>9552</v>
      </c>
      <c r="D5553" s="191"/>
      <c r="E5553" s="191" t="s">
        <v>20</v>
      </c>
      <c r="F5553" s="207">
        <v>19</v>
      </c>
      <c r="G5553" s="207">
        <v>17</v>
      </c>
      <c r="H5553" s="207">
        <v>15</v>
      </c>
      <c r="I5553" s="314"/>
      <c r="J5553" s="315"/>
    </row>
    <row r="5554" spans="1:10" ht="150">
      <c r="A5554" s="190" t="s">
        <v>9561</v>
      </c>
      <c r="B5554" s="190" t="s">
        <v>9562</v>
      </c>
      <c r="C5554" s="190" t="s">
        <v>9552</v>
      </c>
      <c r="D5554" s="191"/>
      <c r="E5554" s="191" t="s">
        <v>20</v>
      </c>
      <c r="F5554" s="207">
        <v>50</v>
      </c>
      <c r="G5554" s="207">
        <v>45</v>
      </c>
      <c r="H5554" s="207">
        <v>38</v>
      </c>
      <c r="I5554" s="314"/>
      <c r="J5554" s="315"/>
    </row>
    <row r="5555" spans="1:10" ht="131.25">
      <c r="A5555" s="190" t="s">
        <v>9563</v>
      </c>
      <c r="B5555" s="190" t="s">
        <v>9564</v>
      </c>
      <c r="C5555" s="190" t="s">
        <v>2794</v>
      </c>
      <c r="D5555" s="191"/>
      <c r="E5555" s="191" t="s">
        <v>20</v>
      </c>
      <c r="F5555" s="207">
        <v>21</v>
      </c>
      <c r="G5555" s="207">
        <v>19</v>
      </c>
      <c r="H5555" s="207">
        <v>16</v>
      </c>
      <c r="I5555" s="314"/>
      <c r="J5555" s="315"/>
    </row>
    <row r="5556" spans="1:10" ht="131.25">
      <c r="A5556" s="190" t="s">
        <v>9565</v>
      </c>
      <c r="B5556" s="190" t="s">
        <v>9566</v>
      </c>
      <c r="C5556" s="190" t="s">
        <v>2794</v>
      </c>
      <c r="D5556" s="191"/>
      <c r="E5556" s="191" t="s">
        <v>20</v>
      </c>
      <c r="F5556" s="207">
        <v>50</v>
      </c>
      <c r="G5556" s="207">
        <v>45</v>
      </c>
      <c r="H5556" s="207">
        <v>38</v>
      </c>
      <c r="I5556" s="314"/>
      <c r="J5556" s="315"/>
    </row>
    <row r="5557" spans="1:10" ht="150">
      <c r="A5557" s="190" t="s">
        <v>9567</v>
      </c>
      <c r="B5557" s="190" t="s">
        <v>9568</v>
      </c>
      <c r="C5557" s="190" t="s">
        <v>9569</v>
      </c>
      <c r="D5557" s="191"/>
      <c r="E5557" s="191" t="s">
        <v>20</v>
      </c>
      <c r="F5557" s="207">
        <v>60</v>
      </c>
      <c r="G5557" s="207">
        <v>54</v>
      </c>
      <c r="H5557" s="207">
        <v>46</v>
      </c>
      <c r="I5557" s="314"/>
      <c r="J5557" s="315"/>
    </row>
    <row r="5558" spans="1:10" ht="131.25">
      <c r="A5558" s="190" t="s">
        <v>9570</v>
      </c>
      <c r="B5558" s="190" t="s">
        <v>9571</v>
      </c>
      <c r="C5558" s="190" t="s">
        <v>2794</v>
      </c>
      <c r="D5558" s="191"/>
      <c r="E5558" s="191" t="s">
        <v>20</v>
      </c>
      <c r="F5558" s="207">
        <v>50</v>
      </c>
      <c r="G5558" s="207">
        <v>45</v>
      </c>
      <c r="H5558" s="207">
        <v>38</v>
      </c>
      <c r="I5558" s="314"/>
      <c r="J5558" s="315"/>
    </row>
    <row r="5559" spans="1:10" ht="131.25">
      <c r="A5559" s="190" t="s">
        <v>9572</v>
      </c>
      <c r="B5559" s="190" t="s">
        <v>9573</v>
      </c>
      <c r="C5559" s="190" t="s">
        <v>2794</v>
      </c>
      <c r="D5559" s="191"/>
      <c r="E5559" s="191" t="s">
        <v>20</v>
      </c>
      <c r="F5559" s="207">
        <v>50</v>
      </c>
      <c r="G5559" s="207">
        <v>45</v>
      </c>
      <c r="H5559" s="207">
        <v>38</v>
      </c>
      <c r="I5559" s="314"/>
      <c r="J5559" s="315"/>
    </row>
    <row r="5560" spans="1:10" ht="243.75">
      <c r="A5560" s="190" t="s">
        <v>9574</v>
      </c>
      <c r="B5560" s="190" t="s">
        <v>9575</v>
      </c>
      <c r="C5560" s="190" t="s">
        <v>9576</v>
      </c>
      <c r="D5560" s="191" t="s">
        <v>9577</v>
      </c>
      <c r="E5560" s="191" t="s">
        <v>1302</v>
      </c>
      <c r="F5560" s="207">
        <v>400</v>
      </c>
      <c r="G5560" s="207">
        <v>360</v>
      </c>
      <c r="H5560" s="207">
        <v>306</v>
      </c>
      <c r="I5560" s="314" t="s">
        <v>9577</v>
      </c>
      <c r="J5560" s="315"/>
    </row>
    <row r="5561" spans="1:10" ht="112.5">
      <c r="A5561" s="190" t="s">
        <v>9578</v>
      </c>
      <c r="B5561" s="190" t="s">
        <v>9579</v>
      </c>
      <c r="C5561" s="190" t="s">
        <v>9580</v>
      </c>
      <c r="D5561" s="191"/>
      <c r="E5561" s="191" t="s">
        <v>20</v>
      </c>
      <c r="F5561" s="207">
        <v>11</v>
      </c>
      <c r="G5561" s="207">
        <v>10</v>
      </c>
      <c r="H5561" s="207">
        <v>9</v>
      </c>
      <c r="I5561" s="314"/>
      <c r="J5561" s="315"/>
    </row>
    <row r="5562" spans="1:10" ht="112.5">
      <c r="A5562" s="190" t="s">
        <v>9581</v>
      </c>
      <c r="B5562" s="190" t="s">
        <v>9582</v>
      </c>
      <c r="C5562" s="190" t="s">
        <v>9583</v>
      </c>
      <c r="D5562" s="191"/>
      <c r="E5562" s="191" t="s">
        <v>1302</v>
      </c>
      <c r="F5562" s="207">
        <v>20</v>
      </c>
      <c r="G5562" s="207">
        <v>18</v>
      </c>
      <c r="H5562" s="207">
        <v>15</v>
      </c>
      <c r="I5562" s="314"/>
      <c r="J5562" s="315"/>
    </row>
    <row r="5563" spans="1:10" ht="93.75">
      <c r="A5563" s="190" t="s">
        <v>9584</v>
      </c>
      <c r="B5563" s="190" t="s">
        <v>9585</v>
      </c>
      <c r="C5563" s="190" t="s">
        <v>9586</v>
      </c>
      <c r="D5563" s="191"/>
      <c r="E5563" s="191" t="s">
        <v>20</v>
      </c>
      <c r="F5563" s="207">
        <v>120</v>
      </c>
      <c r="G5563" s="207">
        <v>108</v>
      </c>
      <c r="H5563" s="207">
        <v>92</v>
      </c>
      <c r="I5563" s="314"/>
      <c r="J5563" s="315"/>
    </row>
    <row r="5564" spans="1:10" ht="75">
      <c r="A5564" s="190" t="s">
        <v>9587</v>
      </c>
      <c r="B5564" s="190" t="s">
        <v>9588</v>
      </c>
      <c r="C5564" s="190" t="s">
        <v>9589</v>
      </c>
      <c r="D5564" s="191"/>
      <c r="E5564" s="191" t="s">
        <v>20</v>
      </c>
      <c r="F5564" s="207">
        <v>341</v>
      </c>
      <c r="G5564" s="207">
        <v>307</v>
      </c>
      <c r="H5564" s="207">
        <v>261</v>
      </c>
      <c r="I5564" s="314"/>
      <c r="J5564" s="315"/>
    </row>
    <row r="5565" spans="1:10" ht="112.5">
      <c r="A5565" s="190" t="s">
        <v>9590</v>
      </c>
      <c r="B5565" s="190" t="s">
        <v>9591</v>
      </c>
      <c r="C5565" s="190" t="s">
        <v>9592</v>
      </c>
      <c r="D5565" s="191" t="s">
        <v>9593</v>
      </c>
      <c r="E5565" s="191" t="s">
        <v>20</v>
      </c>
      <c r="F5565" s="207">
        <v>100</v>
      </c>
      <c r="G5565" s="207">
        <v>90</v>
      </c>
      <c r="H5565" s="207">
        <v>77</v>
      </c>
      <c r="I5565" s="314" t="s">
        <v>9593</v>
      </c>
      <c r="J5565" s="315"/>
    </row>
    <row r="5566" spans="1:10" ht="300">
      <c r="A5566" s="190" t="s">
        <v>9594</v>
      </c>
      <c r="B5566" s="190" t="s">
        <v>9595</v>
      </c>
      <c r="C5566" s="190" t="s">
        <v>9596</v>
      </c>
      <c r="D5566" s="191"/>
      <c r="E5566" s="191" t="s">
        <v>20</v>
      </c>
      <c r="F5566" s="207">
        <v>319</v>
      </c>
      <c r="G5566" s="207">
        <v>287</v>
      </c>
      <c r="H5566" s="207">
        <v>244</v>
      </c>
      <c r="I5566" s="314"/>
      <c r="J5566" s="315"/>
    </row>
    <row r="5567" spans="1:10" ht="75">
      <c r="A5567" s="190" t="s">
        <v>9597</v>
      </c>
      <c r="B5567" s="190" t="s">
        <v>9598</v>
      </c>
      <c r="C5567" s="190" t="s">
        <v>9599</v>
      </c>
      <c r="D5567" s="191"/>
      <c r="E5567" s="191" t="s">
        <v>20</v>
      </c>
      <c r="F5567" s="207">
        <v>90</v>
      </c>
      <c r="G5567" s="207">
        <v>81</v>
      </c>
      <c r="H5567" s="207">
        <v>69</v>
      </c>
      <c r="I5567" s="314"/>
      <c r="J5567" s="315"/>
    </row>
    <row r="5568" spans="1:10" ht="93.75">
      <c r="A5568" s="190" t="s">
        <v>9600</v>
      </c>
      <c r="B5568" s="190" t="s">
        <v>9601</v>
      </c>
      <c r="C5568" s="190" t="s">
        <v>9602</v>
      </c>
      <c r="D5568" s="191" t="s">
        <v>9603</v>
      </c>
      <c r="E5568" s="191" t="s">
        <v>5528</v>
      </c>
      <c r="F5568" s="207">
        <v>50</v>
      </c>
      <c r="G5568" s="207">
        <v>45</v>
      </c>
      <c r="H5568" s="207">
        <v>38</v>
      </c>
      <c r="I5568" s="314" t="s">
        <v>9603</v>
      </c>
      <c r="J5568" s="315"/>
    </row>
    <row r="5569" spans="1:10" ht="93.75">
      <c r="A5569" s="190" t="s">
        <v>9604</v>
      </c>
      <c r="B5569" s="190" t="s">
        <v>9605</v>
      </c>
      <c r="C5569" s="190" t="s">
        <v>9606</v>
      </c>
      <c r="D5569" s="191" t="s">
        <v>5883</v>
      </c>
      <c r="E5569" s="191" t="s">
        <v>20</v>
      </c>
      <c r="F5569" s="207">
        <v>195</v>
      </c>
      <c r="G5569" s="207">
        <v>176</v>
      </c>
      <c r="H5569" s="207">
        <v>150</v>
      </c>
      <c r="I5569" s="314" t="s">
        <v>5883</v>
      </c>
      <c r="J5569" s="315"/>
    </row>
    <row r="5570" spans="1:10" ht="187.5">
      <c r="A5570" s="190" t="s">
        <v>9607</v>
      </c>
      <c r="B5570" s="190" t="s">
        <v>9608</v>
      </c>
      <c r="C5570" s="190" t="s">
        <v>9609</v>
      </c>
      <c r="D5570" s="191"/>
      <c r="E5570" s="191" t="s">
        <v>20</v>
      </c>
      <c r="F5570" s="207">
        <v>237</v>
      </c>
      <c r="G5570" s="207">
        <v>213</v>
      </c>
      <c r="H5570" s="207">
        <v>181</v>
      </c>
      <c r="I5570" s="314"/>
      <c r="J5570" s="315"/>
    </row>
    <row r="5571" spans="1:10" ht="150">
      <c r="A5571" s="190" t="s">
        <v>9610</v>
      </c>
      <c r="B5571" s="190" t="s">
        <v>9611</v>
      </c>
      <c r="C5571" s="190" t="s">
        <v>9612</v>
      </c>
      <c r="D5571" s="191" t="s">
        <v>9613</v>
      </c>
      <c r="E5571" s="191" t="s">
        <v>5271</v>
      </c>
      <c r="F5571" s="207">
        <v>349</v>
      </c>
      <c r="G5571" s="207">
        <v>314</v>
      </c>
      <c r="H5571" s="207">
        <v>267</v>
      </c>
      <c r="I5571" s="314" t="s">
        <v>9613</v>
      </c>
      <c r="J5571" s="315"/>
    </row>
    <row r="5572" spans="1:10" ht="150">
      <c r="A5572" s="190" t="s">
        <v>9614</v>
      </c>
      <c r="B5572" s="190" t="s">
        <v>9615</v>
      </c>
      <c r="C5572" s="190" t="s">
        <v>9616</v>
      </c>
      <c r="D5572" s="191"/>
      <c r="E5572" s="191" t="s">
        <v>9617</v>
      </c>
      <c r="F5572" s="207">
        <v>1200</v>
      </c>
      <c r="G5572" s="207">
        <v>1080</v>
      </c>
      <c r="H5572" s="207">
        <v>918</v>
      </c>
      <c r="I5572" s="314"/>
      <c r="J5572" s="315"/>
    </row>
    <row r="5573" spans="1:10" ht="187.5">
      <c r="A5573" s="190" t="s">
        <v>9618</v>
      </c>
      <c r="B5573" s="190" t="s">
        <v>9619</v>
      </c>
      <c r="C5573" s="190" t="s">
        <v>9620</v>
      </c>
      <c r="D5573" s="191"/>
      <c r="E5573" s="191" t="s">
        <v>20</v>
      </c>
      <c r="F5573" s="207">
        <v>240</v>
      </c>
      <c r="G5573" s="207">
        <v>216</v>
      </c>
      <c r="H5573" s="207">
        <v>184</v>
      </c>
      <c r="I5573" s="314"/>
      <c r="J5573" s="315"/>
    </row>
    <row r="5574" spans="1:10" ht="131.25">
      <c r="A5574" s="190" t="s">
        <v>9621</v>
      </c>
      <c r="B5574" s="190" t="s">
        <v>9622</v>
      </c>
      <c r="C5574" s="190" t="s">
        <v>9623</v>
      </c>
      <c r="D5574" s="191"/>
      <c r="E5574" s="191" t="s">
        <v>20</v>
      </c>
      <c r="F5574" s="207">
        <v>800</v>
      </c>
      <c r="G5574" s="207">
        <v>720</v>
      </c>
      <c r="H5574" s="207">
        <v>612</v>
      </c>
      <c r="I5574" s="314"/>
      <c r="J5574" s="315"/>
    </row>
    <row r="5575" spans="1:10" ht="168.75">
      <c r="A5575" s="190" t="s">
        <v>9624</v>
      </c>
      <c r="B5575" s="190" t="s">
        <v>9625</v>
      </c>
      <c r="C5575" s="190" t="s">
        <v>9626</v>
      </c>
      <c r="D5575" s="191"/>
      <c r="E5575" s="191" t="s">
        <v>20</v>
      </c>
      <c r="F5575" s="207">
        <v>891</v>
      </c>
      <c r="G5575" s="207">
        <v>802</v>
      </c>
      <c r="H5575" s="207">
        <v>682</v>
      </c>
      <c r="I5575" s="314"/>
      <c r="J5575" s="315"/>
    </row>
    <row r="5576" spans="1:10" ht="150">
      <c r="A5576" s="190" t="s">
        <v>9627</v>
      </c>
      <c r="B5576" s="190" t="s">
        <v>9628</v>
      </c>
      <c r="C5576" s="190" t="s">
        <v>9629</v>
      </c>
      <c r="D5576" s="191"/>
      <c r="E5576" s="191" t="s">
        <v>20</v>
      </c>
      <c r="F5576" s="207">
        <v>891</v>
      </c>
      <c r="G5576" s="207">
        <v>802</v>
      </c>
      <c r="H5576" s="207">
        <v>682</v>
      </c>
      <c r="I5576" s="314"/>
      <c r="J5576" s="315"/>
    </row>
    <row r="5577" spans="1:10" ht="168.75">
      <c r="A5577" s="190" t="s">
        <v>9630</v>
      </c>
      <c r="B5577" s="190" t="s">
        <v>9631</v>
      </c>
      <c r="C5577" s="190" t="s">
        <v>9632</v>
      </c>
      <c r="D5577" s="191"/>
      <c r="E5577" s="191" t="s">
        <v>20</v>
      </c>
      <c r="F5577" s="207">
        <v>891</v>
      </c>
      <c r="G5577" s="207">
        <v>802</v>
      </c>
      <c r="H5577" s="207">
        <v>682</v>
      </c>
      <c r="I5577" s="314"/>
      <c r="J5577" s="315"/>
    </row>
    <row r="5578" spans="1:10" ht="112.5">
      <c r="A5578" s="190" t="s">
        <v>9633</v>
      </c>
      <c r="B5578" s="190" t="s">
        <v>9634</v>
      </c>
      <c r="C5578" s="190" t="s">
        <v>9635</v>
      </c>
      <c r="D5578" s="191"/>
      <c r="E5578" s="191" t="s">
        <v>656</v>
      </c>
      <c r="F5578" s="207">
        <v>1880</v>
      </c>
      <c r="G5578" s="207">
        <v>1692</v>
      </c>
      <c r="H5578" s="207">
        <v>1438</v>
      </c>
      <c r="I5578" s="314"/>
      <c r="J5578" s="315"/>
    </row>
    <row r="5579" spans="1:10" ht="56.25">
      <c r="A5579" s="190" t="s">
        <v>9636</v>
      </c>
      <c r="B5579" s="190" t="s">
        <v>9637</v>
      </c>
      <c r="C5579" s="190" t="s">
        <v>9638</v>
      </c>
      <c r="D5579" s="191" t="s">
        <v>9639</v>
      </c>
      <c r="E5579" s="191" t="s">
        <v>656</v>
      </c>
      <c r="F5579" s="207">
        <v>1111</v>
      </c>
      <c r="G5579" s="207">
        <v>1000</v>
      </c>
      <c r="H5579" s="207">
        <v>850</v>
      </c>
      <c r="I5579" s="314" t="s">
        <v>9639</v>
      </c>
      <c r="J5579" s="315"/>
    </row>
    <row r="5580" spans="1:10" ht="56.25">
      <c r="A5580" s="190" t="s">
        <v>9640</v>
      </c>
      <c r="B5580" s="190" t="s">
        <v>9641</v>
      </c>
      <c r="C5580" s="190" t="s">
        <v>9642</v>
      </c>
      <c r="D5580" s="191" t="s">
        <v>9643</v>
      </c>
      <c r="E5580" s="191" t="s">
        <v>20</v>
      </c>
      <c r="F5580" s="207">
        <v>2090</v>
      </c>
      <c r="G5580" s="207">
        <v>1881</v>
      </c>
      <c r="H5580" s="207">
        <v>1599</v>
      </c>
      <c r="I5580" s="314" t="s">
        <v>9643</v>
      </c>
      <c r="J5580" s="315"/>
    </row>
    <row r="5581" spans="1:10" ht="112.5">
      <c r="A5581" s="190" t="s">
        <v>9644</v>
      </c>
      <c r="B5581" s="190" t="s">
        <v>9645</v>
      </c>
      <c r="C5581" s="190" t="s">
        <v>9646</v>
      </c>
      <c r="D5581" s="191" t="s">
        <v>9643</v>
      </c>
      <c r="E5581" s="191" t="s">
        <v>656</v>
      </c>
      <c r="F5581" s="207">
        <v>1672</v>
      </c>
      <c r="G5581" s="207">
        <v>1505</v>
      </c>
      <c r="H5581" s="207">
        <v>1279</v>
      </c>
      <c r="I5581" s="314" t="s">
        <v>9643</v>
      </c>
      <c r="J5581" s="315"/>
    </row>
    <row r="5582" spans="1:10" ht="112.5">
      <c r="A5582" s="190" t="s">
        <v>9647</v>
      </c>
      <c r="B5582" s="190" t="s">
        <v>9648</v>
      </c>
      <c r="C5582" s="190" t="s">
        <v>9649</v>
      </c>
      <c r="D5582" s="191" t="s">
        <v>9650</v>
      </c>
      <c r="E5582" s="191" t="s">
        <v>656</v>
      </c>
      <c r="F5582" s="207">
        <v>1760</v>
      </c>
      <c r="G5582" s="207">
        <v>1584</v>
      </c>
      <c r="H5582" s="207">
        <v>1346</v>
      </c>
      <c r="I5582" s="314" t="s">
        <v>9650</v>
      </c>
      <c r="J5582" s="315"/>
    </row>
    <row r="5583" spans="1:10" ht="75">
      <c r="A5583" s="190" t="s">
        <v>9651</v>
      </c>
      <c r="B5583" s="190" t="s">
        <v>9652</v>
      </c>
      <c r="C5583" s="190" t="s">
        <v>9653</v>
      </c>
      <c r="D5583" s="191"/>
      <c r="E5583" s="191" t="s">
        <v>20</v>
      </c>
      <c r="F5583" s="207">
        <v>450</v>
      </c>
      <c r="G5583" s="207">
        <v>405</v>
      </c>
      <c r="H5583" s="207">
        <v>344</v>
      </c>
      <c r="I5583" s="314"/>
      <c r="J5583" s="315"/>
    </row>
    <row r="5584" spans="1:10" ht="56.25">
      <c r="A5584" s="190" t="s">
        <v>9654</v>
      </c>
      <c r="B5584" s="190" t="s">
        <v>9655</v>
      </c>
      <c r="C5584" s="190" t="s">
        <v>9656</v>
      </c>
      <c r="D5584" s="191" t="s">
        <v>5883</v>
      </c>
      <c r="E5584" s="191" t="s">
        <v>9015</v>
      </c>
      <c r="F5584" s="207">
        <v>500</v>
      </c>
      <c r="G5584" s="207">
        <v>450</v>
      </c>
      <c r="H5584" s="207">
        <v>383</v>
      </c>
      <c r="I5584" s="314" t="s">
        <v>5883</v>
      </c>
      <c r="J5584" s="315"/>
    </row>
    <row r="5585" spans="1:10" ht="75">
      <c r="A5585" s="190" t="s">
        <v>9657</v>
      </c>
      <c r="B5585" s="190" t="s">
        <v>9658</v>
      </c>
      <c r="C5585" s="190" t="s">
        <v>9659</v>
      </c>
      <c r="D5585" s="191"/>
      <c r="E5585" s="191" t="s">
        <v>656</v>
      </c>
      <c r="F5585" s="207">
        <v>371</v>
      </c>
      <c r="G5585" s="207">
        <v>334</v>
      </c>
      <c r="H5585" s="207">
        <v>284</v>
      </c>
      <c r="I5585" s="314"/>
      <c r="J5585" s="315"/>
    </row>
    <row r="5586" spans="1:10" ht="75">
      <c r="A5586" s="190" t="s">
        <v>9660</v>
      </c>
      <c r="B5586" s="190" t="s">
        <v>9661</v>
      </c>
      <c r="C5586" s="190" t="s">
        <v>9662</v>
      </c>
      <c r="D5586" s="191"/>
      <c r="E5586" s="191" t="s">
        <v>656</v>
      </c>
      <c r="F5586" s="207">
        <v>400</v>
      </c>
      <c r="G5586" s="207">
        <v>360</v>
      </c>
      <c r="H5586" s="207">
        <v>306</v>
      </c>
      <c r="I5586" s="314"/>
      <c r="J5586" s="315"/>
    </row>
    <row r="5587" spans="1:10" ht="37.5">
      <c r="A5587" s="190" t="s">
        <v>9663</v>
      </c>
      <c r="B5587" s="190" t="s">
        <v>9664</v>
      </c>
      <c r="C5587" s="190" t="s">
        <v>9665</v>
      </c>
      <c r="D5587" s="191"/>
      <c r="E5587" s="191" t="s">
        <v>656</v>
      </c>
      <c r="F5587" s="207">
        <v>297</v>
      </c>
      <c r="G5587" s="207">
        <v>267</v>
      </c>
      <c r="H5587" s="207">
        <v>227</v>
      </c>
      <c r="I5587" s="314"/>
      <c r="J5587" s="315"/>
    </row>
    <row r="5588" spans="1:10" ht="56.25">
      <c r="A5588" s="190" t="s">
        <v>9666</v>
      </c>
      <c r="B5588" s="190" t="s">
        <v>9667</v>
      </c>
      <c r="C5588" s="190" t="s">
        <v>9668</v>
      </c>
      <c r="D5588" s="191"/>
      <c r="E5588" s="191" t="s">
        <v>656</v>
      </c>
      <c r="F5588" s="207">
        <v>385</v>
      </c>
      <c r="G5588" s="207">
        <v>347</v>
      </c>
      <c r="H5588" s="207">
        <v>295</v>
      </c>
      <c r="I5588" s="314"/>
      <c r="J5588" s="315"/>
    </row>
    <row r="5589" spans="1:10" ht="93.75">
      <c r="A5589" s="190" t="s">
        <v>9669</v>
      </c>
      <c r="B5589" s="190" t="s">
        <v>9670</v>
      </c>
      <c r="C5589" s="190" t="s">
        <v>9671</v>
      </c>
      <c r="D5589" s="191" t="s">
        <v>9672</v>
      </c>
      <c r="E5589" s="191" t="s">
        <v>656</v>
      </c>
      <c r="F5589" s="207">
        <v>897</v>
      </c>
      <c r="G5589" s="207">
        <v>807</v>
      </c>
      <c r="H5589" s="207">
        <v>686</v>
      </c>
      <c r="I5589" s="314" t="s">
        <v>9672</v>
      </c>
      <c r="J5589" s="315"/>
    </row>
    <row r="5590" spans="1:10" ht="93.75">
      <c r="A5590" s="190" t="s">
        <v>9673</v>
      </c>
      <c r="B5590" s="190" t="s">
        <v>9674</v>
      </c>
      <c r="C5590" s="190" t="s">
        <v>9675</v>
      </c>
      <c r="D5590" s="191" t="s">
        <v>9672</v>
      </c>
      <c r="E5590" s="191" t="s">
        <v>656</v>
      </c>
      <c r="F5590" s="207">
        <v>1076</v>
      </c>
      <c r="G5590" s="207">
        <v>968</v>
      </c>
      <c r="H5590" s="207">
        <v>823</v>
      </c>
      <c r="I5590" s="314" t="s">
        <v>9672</v>
      </c>
      <c r="J5590" s="315"/>
    </row>
    <row r="5591" spans="1:10" ht="131.25">
      <c r="A5591" s="190" t="s">
        <v>9676</v>
      </c>
      <c r="B5591" s="190" t="s">
        <v>9677</v>
      </c>
      <c r="C5591" s="190" t="s">
        <v>9678</v>
      </c>
      <c r="D5591" s="191" t="s">
        <v>9672</v>
      </c>
      <c r="E5591" s="191" t="s">
        <v>656</v>
      </c>
      <c r="F5591" s="207">
        <v>1076</v>
      </c>
      <c r="G5591" s="207">
        <v>968</v>
      </c>
      <c r="H5591" s="207">
        <v>823</v>
      </c>
      <c r="I5591" s="314" t="s">
        <v>9672</v>
      </c>
      <c r="J5591" s="315"/>
    </row>
    <row r="5592" spans="1:10" ht="112.5">
      <c r="A5592" s="190" t="s">
        <v>9679</v>
      </c>
      <c r="B5592" s="190" t="s">
        <v>9680</v>
      </c>
      <c r="C5592" s="190" t="s">
        <v>9649</v>
      </c>
      <c r="D5592" s="191" t="s">
        <v>9681</v>
      </c>
      <c r="E5592" s="191" t="s">
        <v>656</v>
      </c>
      <c r="F5592" s="207">
        <v>1280</v>
      </c>
      <c r="G5592" s="207">
        <v>1152</v>
      </c>
      <c r="H5592" s="207">
        <v>979</v>
      </c>
      <c r="I5592" s="314" t="s">
        <v>9681</v>
      </c>
      <c r="J5592" s="315"/>
    </row>
    <row r="5593" spans="1:10" ht="112.5">
      <c r="A5593" s="190" t="s">
        <v>9682</v>
      </c>
      <c r="B5593" s="190" t="s">
        <v>9683</v>
      </c>
      <c r="C5593" s="190" t="s">
        <v>9649</v>
      </c>
      <c r="D5593" s="191" t="s">
        <v>9681</v>
      </c>
      <c r="E5593" s="191" t="s">
        <v>656</v>
      </c>
      <c r="F5593" s="207">
        <v>1280</v>
      </c>
      <c r="G5593" s="207">
        <v>1152</v>
      </c>
      <c r="H5593" s="207">
        <v>979</v>
      </c>
      <c r="I5593" s="314" t="s">
        <v>9681</v>
      </c>
      <c r="J5593" s="315"/>
    </row>
    <row r="5594" spans="1:10" ht="112.5">
      <c r="A5594" s="190" t="s">
        <v>9684</v>
      </c>
      <c r="B5594" s="190" t="s">
        <v>9685</v>
      </c>
      <c r="C5594" s="190" t="s">
        <v>9686</v>
      </c>
      <c r="D5594" s="191" t="s">
        <v>9681</v>
      </c>
      <c r="E5594" s="191" t="s">
        <v>9015</v>
      </c>
      <c r="F5594" s="207">
        <v>968</v>
      </c>
      <c r="G5594" s="207">
        <v>871</v>
      </c>
      <c r="H5594" s="207">
        <v>740</v>
      </c>
      <c r="I5594" s="314" t="s">
        <v>9681</v>
      </c>
      <c r="J5594" s="315"/>
    </row>
    <row r="5595" spans="1:10" ht="112.5">
      <c r="A5595" s="190" t="s">
        <v>9687</v>
      </c>
      <c r="B5595" s="190" t="s">
        <v>9688</v>
      </c>
      <c r="C5595" s="190" t="s">
        <v>9689</v>
      </c>
      <c r="D5595" s="191" t="s">
        <v>9681</v>
      </c>
      <c r="E5595" s="191" t="s">
        <v>9139</v>
      </c>
      <c r="F5595" s="207">
        <v>1076</v>
      </c>
      <c r="G5595" s="207">
        <v>968</v>
      </c>
      <c r="H5595" s="207">
        <v>823</v>
      </c>
      <c r="I5595" s="314" t="s">
        <v>9681</v>
      </c>
      <c r="J5595" s="315"/>
    </row>
    <row r="5596" spans="1:10" ht="93.75">
      <c r="A5596" s="190" t="s">
        <v>9690</v>
      </c>
      <c r="B5596" s="190" t="s">
        <v>9691</v>
      </c>
      <c r="C5596" s="190" t="s">
        <v>9692</v>
      </c>
      <c r="D5596" s="191" t="s">
        <v>5883</v>
      </c>
      <c r="E5596" s="191" t="s">
        <v>9015</v>
      </c>
      <c r="F5596" s="207">
        <v>660</v>
      </c>
      <c r="G5596" s="207">
        <v>594</v>
      </c>
      <c r="H5596" s="207">
        <v>505</v>
      </c>
      <c r="I5596" s="314" t="s">
        <v>5883</v>
      </c>
      <c r="J5596" s="315"/>
    </row>
    <row r="5597" spans="1:10" ht="150">
      <c r="A5597" s="190" t="s">
        <v>9693</v>
      </c>
      <c r="B5597" s="190" t="s">
        <v>9694</v>
      </c>
      <c r="C5597" s="190" t="s">
        <v>9695</v>
      </c>
      <c r="D5597" s="191"/>
      <c r="E5597" s="191" t="s">
        <v>733</v>
      </c>
      <c r="F5597" s="207">
        <v>1200</v>
      </c>
      <c r="G5597" s="207">
        <v>1080</v>
      </c>
      <c r="H5597" s="207">
        <v>918</v>
      </c>
      <c r="I5597" s="314"/>
      <c r="J5597" s="315"/>
    </row>
    <row r="5598" spans="1:10" ht="206.25">
      <c r="A5598" s="190" t="s">
        <v>9696</v>
      </c>
      <c r="B5598" s="190" t="s">
        <v>9697</v>
      </c>
      <c r="C5598" s="190" t="s">
        <v>9698</v>
      </c>
      <c r="D5598" s="191" t="s">
        <v>9699</v>
      </c>
      <c r="E5598" s="191" t="s">
        <v>656</v>
      </c>
      <c r="F5598" s="207">
        <v>2000</v>
      </c>
      <c r="G5598" s="207">
        <v>1800</v>
      </c>
      <c r="H5598" s="207">
        <v>1530</v>
      </c>
      <c r="I5598" s="314" t="s">
        <v>9699</v>
      </c>
      <c r="J5598" s="315"/>
    </row>
    <row r="5599" spans="1:10" ht="75">
      <c r="A5599" s="190" t="s">
        <v>9700</v>
      </c>
      <c r="B5599" s="190" t="s">
        <v>9701</v>
      </c>
      <c r="C5599" s="190" t="s">
        <v>9702</v>
      </c>
      <c r="D5599" s="191"/>
      <c r="E5599" s="191" t="s">
        <v>656</v>
      </c>
      <c r="F5599" s="207">
        <v>1700</v>
      </c>
      <c r="G5599" s="207">
        <v>1530</v>
      </c>
      <c r="H5599" s="207">
        <v>1301</v>
      </c>
      <c r="I5599" s="314"/>
      <c r="J5599" s="315"/>
    </row>
    <row r="5600" spans="1:10" ht="75">
      <c r="A5600" s="190" t="s">
        <v>9703</v>
      </c>
      <c r="B5600" s="190" t="s">
        <v>9704</v>
      </c>
      <c r="C5600" s="190" t="s">
        <v>9705</v>
      </c>
      <c r="D5600" s="191" t="s">
        <v>5618</v>
      </c>
      <c r="E5600" s="191" t="s">
        <v>656</v>
      </c>
      <c r="F5600" s="207">
        <v>1756</v>
      </c>
      <c r="G5600" s="207">
        <v>1580</v>
      </c>
      <c r="H5600" s="207">
        <v>1343</v>
      </c>
      <c r="I5600" s="314" t="s">
        <v>5618</v>
      </c>
      <c r="J5600" s="315"/>
    </row>
    <row r="5601" spans="1:10" ht="206.25">
      <c r="A5601" s="190" t="s">
        <v>9706</v>
      </c>
      <c r="B5601" s="190" t="s">
        <v>9707</v>
      </c>
      <c r="C5601" s="190" t="s">
        <v>9708</v>
      </c>
      <c r="D5601" s="191"/>
      <c r="E5601" s="191" t="s">
        <v>20</v>
      </c>
      <c r="F5601" s="207">
        <v>1199</v>
      </c>
      <c r="G5601" s="207">
        <v>1079</v>
      </c>
      <c r="H5601" s="207">
        <v>917</v>
      </c>
      <c r="I5601" s="314"/>
      <c r="J5601" s="315"/>
    </row>
    <row r="5602" spans="1:10" ht="93.75">
      <c r="A5602" s="190" t="s">
        <v>9709</v>
      </c>
      <c r="B5602" s="190" t="s">
        <v>9710</v>
      </c>
      <c r="C5602" s="190" t="s">
        <v>9711</v>
      </c>
      <c r="D5602" s="191" t="s">
        <v>5883</v>
      </c>
      <c r="E5602" s="191" t="s">
        <v>656</v>
      </c>
      <c r="F5602" s="207">
        <v>1200</v>
      </c>
      <c r="G5602" s="207">
        <v>1080</v>
      </c>
      <c r="H5602" s="207">
        <v>918</v>
      </c>
      <c r="I5602" s="314" t="s">
        <v>5883</v>
      </c>
      <c r="J5602" s="315"/>
    </row>
    <row r="5603" spans="1:10" ht="75">
      <c r="A5603" s="190" t="s">
        <v>9712</v>
      </c>
      <c r="B5603" s="190" t="s">
        <v>9713</v>
      </c>
      <c r="C5603" s="190" t="s">
        <v>9714</v>
      </c>
      <c r="D5603" s="191" t="s">
        <v>5883</v>
      </c>
      <c r="E5603" s="191" t="s">
        <v>20</v>
      </c>
      <c r="F5603" s="207">
        <v>897</v>
      </c>
      <c r="G5603" s="207">
        <v>807</v>
      </c>
      <c r="H5603" s="207">
        <v>686</v>
      </c>
      <c r="I5603" s="314" t="s">
        <v>5883</v>
      </c>
      <c r="J5603" s="315"/>
    </row>
    <row r="5604" spans="1:10" ht="75">
      <c r="A5604" s="190" t="s">
        <v>9715</v>
      </c>
      <c r="B5604" s="190" t="s">
        <v>9716</v>
      </c>
      <c r="C5604" s="190" t="s">
        <v>9717</v>
      </c>
      <c r="D5604" s="191" t="s">
        <v>9593</v>
      </c>
      <c r="E5604" s="191" t="s">
        <v>656</v>
      </c>
      <c r="F5604" s="207">
        <v>1045</v>
      </c>
      <c r="G5604" s="207">
        <v>941</v>
      </c>
      <c r="H5604" s="207">
        <v>800</v>
      </c>
      <c r="I5604" s="314" t="s">
        <v>9593</v>
      </c>
      <c r="J5604" s="315"/>
    </row>
    <row r="5605" spans="1:10" ht="37.5">
      <c r="A5605" s="190" t="s">
        <v>9718</v>
      </c>
      <c r="B5605" s="190" t="s">
        <v>9719</v>
      </c>
      <c r="C5605" s="190" t="s">
        <v>9720</v>
      </c>
      <c r="D5605" s="191"/>
      <c r="E5605" s="191" t="s">
        <v>656</v>
      </c>
      <c r="F5605" s="207">
        <v>940</v>
      </c>
      <c r="G5605" s="207">
        <v>846</v>
      </c>
      <c r="H5605" s="207">
        <v>719</v>
      </c>
      <c r="I5605" s="314"/>
      <c r="J5605" s="315"/>
    </row>
    <row r="5606" spans="1:10" ht="131.25">
      <c r="A5606" s="190" t="s">
        <v>9721</v>
      </c>
      <c r="B5606" s="190" t="s">
        <v>9722</v>
      </c>
      <c r="C5606" s="190" t="s">
        <v>9723</v>
      </c>
      <c r="D5606" s="191"/>
      <c r="E5606" s="191" t="s">
        <v>733</v>
      </c>
      <c r="F5606" s="207">
        <v>400</v>
      </c>
      <c r="G5606" s="207">
        <v>360</v>
      </c>
      <c r="H5606" s="207">
        <v>306</v>
      </c>
      <c r="I5606" s="314"/>
      <c r="J5606" s="315"/>
    </row>
    <row r="5607" spans="1:10" ht="56.25">
      <c r="A5607" s="190" t="s">
        <v>9724</v>
      </c>
      <c r="B5607" s="190" t="s">
        <v>9725</v>
      </c>
      <c r="C5607" s="190" t="s">
        <v>9726</v>
      </c>
      <c r="D5607" s="191"/>
      <c r="E5607" s="191" t="s">
        <v>9727</v>
      </c>
      <c r="F5607" s="207">
        <v>374</v>
      </c>
      <c r="G5607" s="207">
        <v>337</v>
      </c>
      <c r="H5607" s="207">
        <v>287</v>
      </c>
      <c r="I5607" s="314"/>
      <c r="J5607" s="315"/>
    </row>
    <row r="5608" spans="1:10" ht="75">
      <c r="A5608" s="190" t="s">
        <v>9728</v>
      </c>
      <c r="B5608" s="190" t="s">
        <v>9729</v>
      </c>
      <c r="C5608" s="190" t="s">
        <v>9730</v>
      </c>
      <c r="D5608" s="191" t="s">
        <v>5883</v>
      </c>
      <c r="E5608" s="191" t="s">
        <v>20</v>
      </c>
      <c r="F5608" s="207">
        <v>374</v>
      </c>
      <c r="G5608" s="207">
        <v>337</v>
      </c>
      <c r="H5608" s="207">
        <v>287</v>
      </c>
      <c r="I5608" s="314" t="s">
        <v>5883</v>
      </c>
      <c r="J5608" s="315"/>
    </row>
    <row r="5609" spans="1:10" ht="56.25">
      <c r="A5609" s="190" t="s">
        <v>9731</v>
      </c>
      <c r="B5609" s="190" t="s">
        <v>9732</v>
      </c>
      <c r="C5609" s="190" t="s">
        <v>9733</v>
      </c>
      <c r="D5609" s="191"/>
      <c r="E5609" s="191" t="s">
        <v>9727</v>
      </c>
      <c r="F5609" s="207">
        <v>374</v>
      </c>
      <c r="G5609" s="207">
        <v>337</v>
      </c>
      <c r="H5609" s="207">
        <v>287</v>
      </c>
      <c r="I5609" s="314"/>
      <c r="J5609" s="315"/>
    </row>
    <row r="5610" spans="1:10" ht="150">
      <c r="A5610" s="190" t="s">
        <v>9734</v>
      </c>
      <c r="B5610" s="190" t="s">
        <v>9735</v>
      </c>
      <c r="C5610" s="190" t="s">
        <v>9736</v>
      </c>
      <c r="D5610" s="191"/>
      <c r="E5610" s="191" t="s">
        <v>20</v>
      </c>
      <c r="F5610" s="207">
        <v>897</v>
      </c>
      <c r="G5610" s="207">
        <v>807</v>
      </c>
      <c r="H5610" s="207">
        <v>686</v>
      </c>
      <c r="I5610" s="314"/>
      <c r="J5610" s="315"/>
    </row>
    <row r="5611" spans="1:10" ht="56.25">
      <c r="A5611" s="190" t="s">
        <v>9737</v>
      </c>
      <c r="B5611" s="190" t="s">
        <v>9738</v>
      </c>
      <c r="C5611" s="190" t="s">
        <v>9739</v>
      </c>
      <c r="D5611" s="191" t="s">
        <v>9740</v>
      </c>
      <c r="E5611" s="191" t="s">
        <v>9727</v>
      </c>
      <c r="F5611" s="207">
        <v>668</v>
      </c>
      <c r="G5611" s="207">
        <v>601</v>
      </c>
      <c r="H5611" s="207">
        <v>511</v>
      </c>
      <c r="I5611" s="314" t="s">
        <v>9740</v>
      </c>
      <c r="J5611" s="315"/>
    </row>
    <row r="5612" spans="1:10" ht="131.25">
      <c r="A5612" s="190" t="s">
        <v>9741</v>
      </c>
      <c r="B5612" s="190" t="s">
        <v>9742</v>
      </c>
      <c r="C5612" s="190" t="s">
        <v>9743</v>
      </c>
      <c r="D5612" s="191"/>
      <c r="E5612" s="191" t="s">
        <v>20</v>
      </c>
      <c r="F5612" s="207">
        <v>960</v>
      </c>
      <c r="G5612" s="207">
        <v>864</v>
      </c>
      <c r="H5612" s="207">
        <v>734</v>
      </c>
      <c r="I5612" s="314"/>
      <c r="J5612" s="315"/>
    </row>
    <row r="5613" spans="1:10" ht="75">
      <c r="A5613" s="190" t="s">
        <v>9744</v>
      </c>
      <c r="B5613" s="190" t="s">
        <v>9745</v>
      </c>
      <c r="C5613" s="190" t="s">
        <v>9746</v>
      </c>
      <c r="D5613" s="191" t="s">
        <v>9747</v>
      </c>
      <c r="E5613" s="191" t="s">
        <v>20</v>
      </c>
      <c r="F5613" s="207">
        <v>110</v>
      </c>
      <c r="G5613" s="207">
        <v>99</v>
      </c>
      <c r="H5613" s="207">
        <v>84</v>
      </c>
      <c r="I5613" s="314" t="s">
        <v>9747</v>
      </c>
      <c r="J5613" s="315"/>
    </row>
    <row r="5614" spans="1:10" ht="75">
      <c r="A5614" s="190" t="s">
        <v>9748</v>
      </c>
      <c r="B5614" s="190" t="s">
        <v>9749</v>
      </c>
      <c r="C5614" s="190" t="s">
        <v>9750</v>
      </c>
      <c r="D5614" s="191" t="s">
        <v>9747</v>
      </c>
      <c r="E5614" s="191" t="s">
        <v>20</v>
      </c>
      <c r="F5614" s="207">
        <v>165</v>
      </c>
      <c r="G5614" s="207">
        <v>149</v>
      </c>
      <c r="H5614" s="207">
        <v>127</v>
      </c>
      <c r="I5614" s="314" t="s">
        <v>9747</v>
      </c>
      <c r="J5614" s="315"/>
    </row>
    <row r="5615" spans="1:10" ht="75">
      <c r="A5615" s="190" t="s">
        <v>9751</v>
      </c>
      <c r="B5615" s="190" t="s">
        <v>9752</v>
      </c>
      <c r="C5615" s="190" t="s">
        <v>9753</v>
      </c>
      <c r="D5615" s="191" t="s">
        <v>9747</v>
      </c>
      <c r="E5615" s="191" t="s">
        <v>20</v>
      </c>
      <c r="F5615" s="207">
        <v>220</v>
      </c>
      <c r="G5615" s="207">
        <v>198</v>
      </c>
      <c r="H5615" s="207">
        <v>168</v>
      </c>
      <c r="I5615" s="314" t="s">
        <v>9747</v>
      </c>
      <c r="J5615" s="315"/>
    </row>
    <row r="5616" spans="1:10" ht="75">
      <c r="A5616" s="190" t="s">
        <v>9754</v>
      </c>
      <c r="B5616" s="190" t="s">
        <v>9755</v>
      </c>
      <c r="C5616" s="190" t="s">
        <v>9756</v>
      </c>
      <c r="D5616" s="191"/>
      <c r="E5616" s="191" t="s">
        <v>656</v>
      </c>
      <c r="F5616" s="207">
        <v>880</v>
      </c>
      <c r="G5616" s="207">
        <v>792</v>
      </c>
      <c r="H5616" s="207">
        <v>673</v>
      </c>
      <c r="I5616" s="314"/>
      <c r="J5616" s="315"/>
    </row>
    <row r="5617" spans="1:10" ht="93.75">
      <c r="A5617" s="190" t="s">
        <v>9757</v>
      </c>
      <c r="B5617" s="190" t="s">
        <v>9758</v>
      </c>
      <c r="C5617" s="190" t="s">
        <v>8910</v>
      </c>
      <c r="D5617" s="191" t="s">
        <v>9759</v>
      </c>
      <c r="E5617" s="191" t="s">
        <v>733</v>
      </c>
      <c r="F5617" s="207">
        <v>475</v>
      </c>
      <c r="G5617" s="207">
        <v>428</v>
      </c>
      <c r="H5617" s="207">
        <v>364</v>
      </c>
      <c r="I5617" s="314" t="s">
        <v>9759</v>
      </c>
      <c r="J5617" s="315"/>
    </row>
    <row r="5618" spans="1:10" ht="281.25">
      <c r="A5618" s="190" t="s">
        <v>9760</v>
      </c>
      <c r="B5618" s="190" t="s">
        <v>9761</v>
      </c>
      <c r="C5618" s="190" t="s">
        <v>9762</v>
      </c>
      <c r="D5618" s="191"/>
      <c r="E5618" s="191" t="s">
        <v>20</v>
      </c>
      <c r="F5618" s="207">
        <v>27</v>
      </c>
      <c r="G5618" s="207">
        <v>24</v>
      </c>
      <c r="H5618" s="207">
        <v>20</v>
      </c>
      <c r="I5618" s="314"/>
      <c r="J5618" s="315"/>
    </row>
    <row r="5619" spans="1:10" ht="131.25">
      <c r="A5619" s="190" t="s">
        <v>9763</v>
      </c>
      <c r="B5619" s="190" t="s">
        <v>9764</v>
      </c>
      <c r="C5619" s="190" t="s">
        <v>9765</v>
      </c>
      <c r="D5619" s="191"/>
      <c r="E5619" s="191" t="s">
        <v>20</v>
      </c>
      <c r="F5619" s="207">
        <v>20</v>
      </c>
      <c r="G5619" s="207">
        <v>18</v>
      </c>
      <c r="H5619" s="207">
        <v>15</v>
      </c>
      <c r="I5619" s="314"/>
      <c r="J5619" s="315"/>
    </row>
    <row r="5620" spans="1:10" ht="93.75">
      <c r="A5620" s="190" t="s">
        <v>9766</v>
      </c>
      <c r="B5620" s="190" t="s">
        <v>9767</v>
      </c>
      <c r="C5620" s="190" t="s">
        <v>9768</v>
      </c>
      <c r="D5620" s="191"/>
      <c r="E5620" s="191" t="s">
        <v>20</v>
      </c>
      <c r="F5620" s="207">
        <v>20</v>
      </c>
      <c r="G5620" s="207">
        <v>18</v>
      </c>
      <c r="H5620" s="207">
        <v>15</v>
      </c>
      <c r="I5620" s="314"/>
      <c r="J5620" s="315"/>
    </row>
    <row r="5621" spans="1:10" ht="262.5">
      <c r="A5621" s="190" t="s">
        <v>9769</v>
      </c>
      <c r="B5621" s="190" t="s">
        <v>9770</v>
      </c>
      <c r="C5621" s="190" t="s">
        <v>9771</v>
      </c>
      <c r="D5621" s="191" t="s">
        <v>9772</v>
      </c>
      <c r="E5621" s="191" t="s">
        <v>20</v>
      </c>
      <c r="F5621" s="207">
        <v>1342</v>
      </c>
      <c r="G5621" s="207">
        <v>1208</v>
      </c>
      <c r="H5621" s="207">
        <v>1027</v>
      </c>
      <c r="I5621" s="314" t="s">
        <v>9772</v>
      </c>
      <c r="J5621" s="315"/>
    </row>
    <row r="5622" spans="1:10" ht="75">
      <c r="A5622" s="190" t="s">
        <v>9773</v>
      </c>
      <c r="B5622" s="190" t="s">
        <v>9774</v>
      </c>
      <c r="C5622" s="190" t="s">
        <v>9775</v>
      </c>
      <c r="D5622" s="191"/>
      <c r="E5622" s="191" t="s">
        <v>20</v>
      </c>
      <c r="F5622" s="207">
        <v>506</v>
      </c>
      <c r="G5622" s="207">
        <v>455</v>
      </c>
      <c r="H5622" s="207">
        <v>387</v>
      </c>
      <c r="I5622" s="314"/>
      <c r="J5622" s="315"/>
    </row>
    <row r="5623" spans="1:10" ht="131.25">
      <c r="A5623" s="190" t="s">
        <v>9776</v>
      </c>
      <c r="B5623" s="190" t="s">
        <v>9777</v>
      </c>
      <c r="C5623" s="190" t="s">
        <v>9778</v>
      </c>
      <c r="D5623" s="191" t="s">
        <v>9747</v>
      </c>
      <c r="E5623" s="191" t="s">
        <v>20</v>
      </c>
      <c r="F5623" s="207">
        <v>721</v>
      </c>
      <c r="G5623" s="207">
        <v>649</v>
      </c>
      <c r="H5623" s="207">
        <v>552</v>
      </c>
      <c r="I5623" s="314" t="s">
        <v>9747</v>
      </c>
      <c r="J5623" s="315"/>
    </row>
    <row r="5624" spans="1:10" ht="131.25">
      <c r="A5624" s="190" t="s">
        <v>9779</v>
      </c>
      <c r="B5624" s="190" t="s">
        <v>9780</v>
      </c>
      <c r="C5624" s="190" t="s">
        <v>9781</v>
      </c>
      <c r="D5624" s="191" t="s">
        <v>9747</v>
      </c>
      <c r="E5624" s="191" t="s">
        <v>20</v>
      </c>
      <c r="F5624" s="207">
        <v>961</v>
      </c>
      <c r="G5624" s="207">
        <v>865</v>
      </c>
      <c r="H5624" s="207">
        <v>735</v>
      </c>
      <c r="I5624" s="314" t="s">
        <v>9747</v>
      </c>
      <c r="J5624" s="315"/>
    </row>
    <row r="5625" spans="1:10" ht="93.75">
      <c r="A5625" s="190" t="s">
        <v>9782</v>
      </c>
      <c r="B5625" s="190" t="s">
        <v>9783</v>
      </c>
      <c r="C5625" s="190" t="s">
        <v>9784</v>
      </c>
      <c r="D5625" s="191"/>
      <c r="E5625" s="191" t="s">
        <v>20</v>
      </c>
      <c r="F5625" s="207">
        <v>690</v>
      </c>
      <c r="G5625" s="207">
        <v>621</v>
      </c>
      <c r="H5625" s="207">
        <v>528</v>
      </c>
      <c r="I5625" s="314"/>
      <c r="J5625" s="315"/>
    </row>
    <row r="5626" spans="1:10" ht="168.75">
      <c r="A5626" s="190" t="s">
        <v>9785</v>
      </c>
      <c r="B5626" s="190" t="s">
        <v>9786</v>
      </c>
      <c r="C5626" s="190" t="s">
        <v>9787</v>
      </c>
      <c r="D5626" s="191"/>
      <c r="E5626" s="191" t="s">
        <v>20</v>
      </c>
      <c r="F5626" s="207">
        <v>80</v>
      </c>
      <c r="G5626" s="207">
        <v>72</v>
      </c>
      <c r="H5626" s="207">
        <v>61</v>
      </c>
      <c r="I5626" s="314"/>
      <c r="J5626" s="315"/>
    </row>
    <row r="5627" spans="1:10" ht="168.75">
      <c r="A5627" s="190" t="s">
        <v>9788</v>
      </c>
      <c r="B5627" s="190" t="s">
        <v>9789</v>
      </c>
      <c r="C5627" s="190" t="s">
        <v>9790</v>
      </c>
      <c r="D5627" s="191"/>
      <c r="E5627" s="191" t="s">
        <v>20</v>
      </c>
      <c r="F5627" s="207">
        <v>80</v>
      </c>
      <c r="G5627" s="207">
        <v>72</v>
      </c>
      <c r="H5627" s="231">
        <v>61</v>
      </c>
      <c r="I5627" s="314"/>
      <c r="J5627" s="315"/>
    </row>
    <row r="5628" spans="1:10" ht="168.75">
      <c r="A5628" s="253" t="s">
        <v>9791</v>
      </c>
      <c r="B5628" s="253" t="s">
        <v>9792</v>
      </c>
      <c r="C5628" s="192" t="s">
        <v>9793</v>
      </c>
      <c r="D5628" s="192"/>
      <c r="E5628" s="191" t="s">
        <v>20</v>
      </c>
      <c r="F5628" s="316">
        <v>550</v>
      </c>
      <c r="G5628" s="317"/>
      <c r="H5628" s="318"/>
      <c r="I5628" s="314" t="s">
        <v>9794</v>
      </c>
      <c r="J5628" s="315"/>
    </row>
    <row r="5629" spans="1:10" ht="112.5">
      <c r="A5629" s="254" t="s">
        <v>9795</v>
      </c>
      <c r="B5629" s="254" t="s">
        <v>9796</v>
      </c>
      <c r="C5629" s="211" t="s">
        <v>9797</v>
      </c>
      <c r="D5629" s="211"/>
      <c r="E5629" s="255" t="s">
        <v>20</v>
      </c>
      <c r="F5629" s="312">
        <v>550</v>
      </c>
      <c r="G5629" s="311"/>
      <c r="H5629" s="313"/>
      <c r="I5629" s="301" t="s">
        <v>9794</v>
      </c>
      <c r="J5629" s="302"/>
    </row>
    <row r="5630" spans="1:10" ht="112.5">
      <c r="A5630" s="254" t="s">
        <v>9798</v>
      </c>
      <c r="B5630" s="254" t="s">
        <v>9799</v>
      </c>
      <c r="C5630" s="211" t="s">
        <v>9800</v>
      </c>
      <c r="D5630" s="211"/>
      <c r="E5630" s="255" t="s">
        <v>20</v>
      </c>
      <c r="F5630" s="312">
        <v>550</v>
      </c>
      <c r="G5630" s="311"/>
      <c r="H5630" s="313"/>
      <c r="I5630" s="301" t="s">
        <v>9794</v>
      </c>
      <c r="J5630" s="302"/>
    </row>
    <row r="5631" spans="1:10" ht="112.5">
      <c r="A5631" s="254" t="s">
        <v>9801</v>
      </c>
      <c r="B5631" s="254" t="s">
        <v>9802</v>
      </c>
      <c r="C5631" s="211" t="s">
        <v>9803</v>
      </c>
      <c r="D5631" s="211"/>
      <c r="E5631" s="255" t="s">
        <v>20</v>
      </c>
      <c r="F5631" s="312">
        <v>550</v>
      </c>
      <c r="G5631" s="311"/>
      <c r="H5631" s="313"/>
      <c r="I5631" s="301" t="s">
        <v>9794</v>
      </c>
      <c r="J5631" s="302"/>
    </row>
    <row r="5632" spans="1:10" ht="75">
      <c r="A5632" s="254" t="s">
        <v>9804</v>
      </c>
      <c r="B5632" s="254" t="s">
        <v>9805</v>
      </c>
      <c r="C5632" s="211" t="s">
        <v>9806</v>
      </c>
      <c r="D5632" s="211"/>
      <c r="E5632" s="255" t="s">
        <v>20</v>
      </c>
      <c r="F5632" s="312">
        <v>550</v>
      </c>
      <c r="G5632" s="311"/>
      <c r="H5632" s="313"/>
      <c r="I5632" s="301" t="s">
        <v>9794</v>
      </c>
      <c r="J5632" s="302"/>
    </row>
    <row r="5633" spans="1:10" ht="168.75">
      <c r="A5633" s="254" t="s">
        <v>9807</v>
      </c>
      <c r="B5633" s="254" t="s">
        <v>9808</v>
      </c>
      <c r="C5633" s="211" t="s">
        <v>9809</v>
      </c>
      <c r="D5633" s="211"/>
      <c r="E5633" s="255" t="s">
        <v>20</v>
      </c>
      <c r="F5633" s="312">
        <v>140</v>
      </c>
      <c r="G5633" s="311"/>
      <c r="H5633" s="313"/>
      <c r="I5633" s="301"/>
      <c r="J5633" s="302"/>
    </row>
    <row r="5634" spans="1:10" ht="131.25">
      <c r="A5634" s="254" t="s">
        <v>9810</v>
      </c>
      <c r="B5634" s="254" t="s">
        <v>9811</v>
      </c>
      <c r="C5634" s="211" t="s">
        <v>9812</v>
      </c>
      <c r="D5634" s="211"/>
      <c r="E5634" s="255" t="s">
        <v>20</v>
      </c>
      <c r="F5634" s="312">
        <v>140</v>
      </c>
      <c r="G5634" s="311"/>
      <c r="H5634" s="313"/>
      <c r="I5634" s="301"/>
      <c r="J5634" s="302"/>
    </row>
    <row r="5635" spans="1:10" ht="150">
      <c r="A5635" s="254" t="s">
        <v>9813</v>
      </c>
      <c r="B5635" s="254" t="s">
        <v>9814</v>
      </c>
      <c r="C5635" s="211" t="s">
        <v>9815</v>
      </c>
      <c r="D5635" s="211"/>
      <c r="E5635" s="255" t="s">
        <v>20</v>
      </c>
      <c r="F5635" s="312">
        <v>140</v>
      </c>
      <c r="G5635" s="311"/>
      <c r="H5635" s="313"/>
      <c r="I5635" s="301"/>
      <c r="J5635" s="302"/>
    </row>
    <row r="5636" spans="1:10" ht="112.5">
      <c r="A5636" s="254" t="s">
        <v>9816</v>
      </c>
      <c r="B5636" s="254" t="s">
        <v>9817</v>
      </c>
      <c r="C5636" s="211" t="s">
        <v>9818</v>
      </c>
      <c r="D5636" s="211"/>
      <c r="E5636" s="255" t="s">
        <v>20</v>
      </c>
      <c r="F5636" s="312">
        <v>140</v>
      </c>
      <c r="G5636" s="311"/>
      <c r="H5636" s="313"/>
      <c r="I5636" s="301"/>
      <c r="J5636" s="302"/>
    </row>
    <row r="5637" spans="1:10" ht="131.25">
      <c r="A5637" s="254" t="s">
        <v>9819</v>
      </c>
      <c r="B5637" s="254" t="s">
        <v>9820</v>
      </c>
      <c r="C5637" s="211" t="s">
        <v>9821</v>
      </c>
      <c r="D5637" s="211"/>
      <c r="E5637" s="255" t="s">
        <v>20</v>
      </c>
      <c r="F5637" s="312">
        <v>125</v>
      </c>
      <c r="G5637" s="311"/>
      <c r="H5637" s="313"/>
      <c r="I5637" s="301"/>
      <c r="J5637" s="302"/>
    </row>
    <row r="5638" spans="1:10" ht="112.5">
      <c r="A5638" s="254" t="s">
        <v>9822</v>
      </c>
      <c r="B5638" s="254" t="s">
        <v>9823</v>
      </c>
      <c r="C5638" s="256" t="s">
        <v>9824</v>
      </c>
      <c r="D5638" s="254"/>
      <c r="E5638" s="255" t="s">
        <v>20</v>
      </c>
      <c r="F5638" s="312">
        <v>400</v>
      </c>
      <c r="G5638" s="311"/>
      <c r="H5638" s="313"/>
      <c r="I5638" s="301"/>
      <c r="J5638" s="302"/>
    </row>
    <row r="5639" spans="1:10" ht="112.5">
      <c r="A5639" s="254" t="s">
        <v>9825</v>
      </c>
      <c r="B5639" s="254" t="s">
        <v>9826</v>
      </c>
      <c r="C5639" s="211" t="s">
        <v>9827</v>
      </c>
      <c r="D5639" s="211"/>
      <c r="E5639" s="255" t="s">
        <v>20</v>
      </c>
      <c r="F5639" s="312">
        <v>1120</v>
      </c>
      <c r="G5639" s="311"/>
      <c r="H5639" s="313"/>
      <c r="I5639" s="301"/>
      <c r="J5639" s="302"/>
    </row>
    <row r="5640" spans="1:10" ht="112.5">
      <c r="A5640" s="254" t="s">
        <v>9828</v>
      </c>
      <c r="B5640" s="254" t="s">
        <v>9829</v>
      </c>
      <c r="C5640" s="211" t="s">
        <v>9830</v>
      </c>
      <c r="D5640" s="211"/>
      <c r="E5640" s="255" t="s">
        <v>20</v>
      </c>
      <c r="F5640" s="312">
        <v>1680</v>
      </c>
      <c r="G5640" s="311"/>
      <c r="H5640" s="311"/>
      <c r="I5640" s="297"/>
      <c r="J5640" s="298"/>
    </row>
    <row r="5641" spans="1:10" ht="112.5">
      <c r="A5641" s="254" t="s">
        <v>9831</v>
      </c>
      <c r="B5641" s="254" t="s">
        <v>9832</v>
      </c>
      <c r="C5641" s="211" t="s">
        <v>9833</v>
      </c>
      <c r="D5641" s="211"/>
      <c r="E5641" s="255" t="s">
        <v>20</v>
      </c>
      <c r="F5641" s="312">
        <v>115</v>
      </c>
      <c r="G5641" s="311"/>
      <c r="H5641" s="313"/>
      <c r="I5641" s="301"/>
      <c r="J5641" s="302"/>
    </row>
    <row r="5642" spans="1:10" ht="39" customHeight="1">
      <c r="A5642" s="254" t="s">
        <v>9834</v>
      </c>
      <c r="B5642" s="211" t="s">
        <v>9835</v>
      </c>
      <c r="C5642" s="211"/>
      <c r="D5642" s="211"/>
      <c r="E5642" s="255"/>
      <c r="F5642" s="311"/>
      <c r="G5642" s="311"/>
      <c r="H5642" s="311"/>
      <c r="I5642" s="301" t="s">
        <v>9836</v>
      </c>
      <c r="J5642" s="302"/>
    </row>
    <row r="5643" spans="1:10" ht="93.75">
      <c r="A5643" s="211" t="s">
        <v>9837</v>
      </c>
      <c r="B5643" s="211" t="s">
        <v>9838</v>
      </c>
      <c r="C5643" s="211"/>
      <c r="D5643" s="211" t="s">
        <v>9839</v>
      </c>
      <c r="E5643" s="255" t="s">
        <v>20</v>
      </c>
      <c r="F5643" s="224"/>
      <c r="G5643" s="224"/>
      <c r="H5643" s="244"/>
      <c r="I5643" s="297"/>
      <c r="J5643" s="298"/>
    </row>
    <row r="5644" spans="1:10" ht="37.5">
      <c r="A5644" s="211" t="s">
        <v>9840</v>
      </c>
      <c r="B5644" s="211" t="s">
        <v>9841</v>
      </c>
      <c r="C5644" s="211"/>
      <c r="D5644" s="211"/>
      <c r="E5644" s="255" t="s">
        <v>20</v>
      </c>
      <c r="F5644" s="224"/>
      <c r="G5644" s="224"/>
      <c r="H5644" s="244"/>
      <c r="I5644" s="297"/>
      <c r="J5644" s="298"/>
    </row>
    <row r="5645" spans="1:10" ht="37.5">
      <c r="A5645" s="211" t="s">
        <v>9842</v>
      </c>
      <c r="B5645" s="211" t="s">
        <v>9843</v>
      </c>
      <c r="C5645" s="211"/>
      <c r="D5645" s="211"/>
      <c r="E5645" s="255" t="s">
        <v>20</v>
      </c>
      <c r="F5645" s="224"/>
      <c r="G5645" s="224"/>
      <c r="H5645" s="244"/>
      <c r="I5645" s="297"/>
      <c r="J5645" s="298"/>
    </row>
    <row r="5646" spans="1:10" ht="37.5">
      <c r="A5646" s="211" t="s">
        <v>9844</v>
      </c>
      <c r="B5646" s="211" t="s">
        <v>9845</v>
      </c>
      <c r="C5646" s="211"/>
      <c r="D5646" s="211"/>
      <c r="E5646" s="255" t="s">
        <v>20</v>
      </c>
      <c r="F5646" s="224"/>
      <c r="G5646" s="224"/>
      <c r="H5646" s="244"/>
      <c r="I5646" s="297"/>
      <c r="J5646" s="298"/>
    </row>
    <row r="5647" spans="1:10">
      <c r="A5647" s="211" t="s">
        <v>9846</v>
      </c>
      <c r="B5647" s="211" t="s">
        <v>9847</v>
      </c>
      <c r="C5647" s="211"/>
      <c r="D5647" s="211"/>
      <c r="E5647" s="255" t="s">
        <v>20</v>
      </c>
      <c r="F5647" s="224"/>
      <c r="G5647" s="224"/>
      <c r="H5647" s="244"/>
      <c r="I5647" s="297"/>
      <c r="J5647" s="298"/>
    </row>
    <row r="5648" spans="1:10">
      <c r="A5648" s="211" t="s">
        <v>9848</v>
      </c>
      <c r="B5648" s="211" t="s">
        <v>9849</v>
      </c>
      <c r="C5648" s="211"/>
      <c r="D5648" s="211"/>
      <c r="E5648" s="255" t="s">
        <v>20</v>
      </c>
      <c r="F5648" s="224"/>
      <c r="G5648" s="224"/>
      <c r="H5648" s="244"/>
      <c r="I5648" s="297"/>
      <c r="J5648" s="298"/>
    </row>
    <row r="5649" spans="1:10" ht="37.5">
      <c r="A5649" s="211" t="s">
        <v>9850</v>
      </c>
      <c r="B5649" s="211" t="s">
        <v>9851</v>
      </c>
      <c r="C5649" s="211"/>
      <c r="D5649" s="211"/>
      <c r="E5649" s="255" t="s">
        <v>20</v>
      </c>
      <c r="F5649" s="224"/>
      <c r="G5649" s="224"/>
      <c r="H5649" s="244"/>
      <c r="I5649" s="297" t="s">
        <v>9852</v>
      </c>
      <c r="J5649" s="298"/>
    </row>
    <row r="5650" spans="1:10" ht="37.5">
      <c r="A5650" s="211" t="s">
        <v>9853</v>
      </c>
      <c r="B5650" s="211" t="s">
        <v>9854</v>
      </c>
      <c r="C5650" s="211"/>
      <c r="D5650" s="211"/>
      <c r="E5650" s="255" t="s">
        <v>20</v>
      </c>
      <c r="F5650" s="224"/>
      <c r="G5650" s="224"/>
      <c r="H5650" s="244"/>
      <c r="I5650" s="297" t="s">
        <v>9855</v>
      </c>
      <c r="J5650" s="298"/>
    </row>
    <row r="5651" spans="1:10">
      <c r="A5651" s="211" t="s">
        <v>9856</v>
      </c>
      <c r="B5651" s="211" t="s">
        <v>9857</v>
      </c>
      <c r="C5651" s="211"/>
      <c r="D5651" s="211" t="s">
        <v>9858</v>
      </c>
      <c r="E5651" s="255" t="s">
        <v>20</v>
      </c>
      <c r="F5651" s="224"/>
      <c r="G5651" s="224"/>
      <c r="H5651" s="244"/>
      <c r="I5651" s="297"/>
      <c r="J5651" s="298"/>
    </row>
    <row r="5652" spans="1:10" ht="37.5">
      <c r="A5652" s="211" t="s">
        <v>9859</v>
      </c>
      <c r="B5652" s="211" t="s">
        <v>9860</v>
      </c>
      <c r="C5652" s="211"/>
      <c r="D5652" s="211" t="s">
        <v>9861</v>
      </c>
      <c r="E5652" s="255" t="s">
        <v>20</v>
      </c>
      <c r="F5652" s="224"/>
      <c r="G5652" s="224"/>
      <c r="H5652" s="244"/>
      <c r="I5652" s="297"/>
      <c r="J5652" s="298"/>
    </row>
    <row r="5653" spans="1:10">
      <c r="A5653" s="211" t="s">
        <v>9862</v>
      </c>
      <c r="B5653" s="211" t="s">
        <v>9863</v>
      </c>
      <c r="C5653" s="211"/>
      <c r="D5653" s="211"/>
      <c r="E5653" s="255" t="s">
        <v>20</v>
      </c>
      <c r="F5653" s="224"/>
      <c r="G5653" s="224"/>
      <c r="H5653" s="244"/>
      <c r="I5653" s="297"/>
      <c r="J5653" s="298"/>
    </row>
    <row r="5654" spans="1:10" ht="37.5">
      <c r="A5654" s="211" t="s">
        <v>9864</v>
      </c>
      <c r="B5654" s="211" t="s">
        <v>9865</v>
      </c>
      <c r="C5654" s="211"/>
      <c r="D5654" s="211"/>
      <c r="E5654" s="255" t="s">
        <v>20</v>
      </c>
      <c r="F5654" s="224"/>
      <c r="G5654" s="224"/>
      <c r="H5654" s="244"/>
      <c r="I5654" s="297"/>
      <c r="J5654" s="298"/>
    </row>
    <row r="5655" spans="1:10" ht="56.25">
      <c r="A5655" s="211" t="s">
        <v>9866</v>
      </c>
      <c r="B5655" s="211" t="s">
        <v>9867</v>
      </c>
      <c r="C5655" s="211"/>
      <c r="D5655" s="211" t="s">
        <v>9868</v>
      </c>
      <c r="E5655" s="255" t="s">
        <v>20</v>
      </c>
      <c r="F5655" s="224"/>
      <c r="G5655" s="224"/>
      <c r="H5655" s="244"/>
      <c r="I5655" s="297"/>
      <c r="J5655" s="298"/>
    </row>
    <row r="5656" spans="1:10" ht="56.25">
      <c r="A5656" s="211" t="s">
        <v>9869</v>
      </c>
      <c r="B5656" s="211" t="s">
        <v>9870</v>
      </c>
      <c r="C5656" s="211"/>
      <c r="D5656" s="211" t="s">
        <v>9871</v>
      </c>
      <c r="E5656" s="255" t="s">
        <v>20</v>
      </c>
      <c r="F5656" s="224"/>
      <c r="G5656" s="224"/>
      <c r="H5656" s="244"/>
      <c r="I5656" s="297"/>
      <c r="J5656" s="298"/>
    </row>
    <row r="5657" spans="1:10">
      <c r="A5657" s="211" t="s">
        <v>9872</v>
      </c>
      <c r="B5657" s="211" t="s">
        <v>9873</v>
      </c>
      <c r="C5657" s="211"/>
      <c r="D5657" s="211"/>
      <c r="E5657" s="255" t="s">
        <v>20</v>
      </c>
      <c r="F5657" s="224"/>
      <c r="G5657" s="224"/>
      <c r="H5657" s="244"/>
      <c r="I5657" s="297"/>
      <c r="J5657" s="298"/>
    </row>
    <row r="5658" spans="1:10" ht="150">
      <c r="A5658" s="211" t="s">
        <v>9874</v>
      </c>
      <c r="B5658" s="211" t="s">
        <v>9875</v>
      </c>
      <c r="C5658" s="211"/>
      <c r="D5658" s="211" t="s">
        <v>9876</v>
      </c>
      <c r="E5658" s="255" t="s">
        <v>20</v>
      </c>
      <c r="F5658" s="224"/>
      <c r="G5658" s="224"/>
      <c r="H5658" s="244"/>
      <c r="I5658" s="297"/>
      <c r="J5658" s="298"/>
    </row>
    <row r="5659" spans="1:10" ht="37.5">
      <c r="A5659" s="211" t="s">
        <v>9877</v>
      </c>
      <c r="B5659" s="211" t="s">
        <v>9878</v>
      </c>
      <c r="C5659" s="211"/>
      <c r="D5659" s="211"/>
      <c r="E5659" s="255" t="s">
        <v>20</v>
      </c>
      <c r="F5659" s="224"/>
      <c r="G5659" s="224"/>
      <c r="H5659" s="244"/>
      <c r="I5659" s="297"/>
      <c r="J5659" s="298"/>
    </row>
    <row r="5660" spans="1:10" ht="37.5">
      <c r="A5660" s="211" t="s">
        <v>9879</v>
      </c>
      <c r="B5660" s="211" t="s">
        <v>9880</v>
      </c>
      <c r="C5660" s="211"/>
      <c r="D5660" s="211"/>
      <c r="E5660" s="255" t="s">
        <v>20</v>
      </c>
      <c r="F5660" s="224"/>
      <c r="G5660" s="224"/>
      <c r="H5660" s="244"/>
      <c r="I5660" s="297" t="s">
        <v>9881</v>
      </c>
      <c r="J5660" s="298"/>
    </row>
    <row r="5661" spans="1:10" ht="75">
      <c r="A5661" s="211" t="s">
        <v>9882</v>
      </c>
      <c r="B5661" s="257" t="s">
        <v>9883</v>
      </c>
      <c r="C5661" s="211"/>
      <c r="D5661" s="211"/>
      <c r="E5661" s="255" t="s">
        <v>20</v>
      </c>
      <c r="F5661" s="224"/>
      <c r="G5661" s="224"/>
      <c r="H5661" s="244"/>
      <c r="I5661" s="297" t="s">
        <v>9884</v>
      </c>
      <c r="J5661" s="298"/>
    </row>
    <row r="5662" spans="1:10" ht="56.25">
      <c r="A5662" s="211" t="s">
        <v>9885</v>
      </c>
      <c r="B5662" s="257" t="s">
        <v>9886</v>
      </c>
      <c r="C5662" s="211"/>
      <c r="D5662" s="211"/>
      <c r="E5662" s="255" t="s">
        <v>20</v>
      </c>
      <c r="F5662" s="224"/>
      <c r="G5662" s="224"/>
      <c r="H5662" s="244"/>
      <c r="I5662" s="297" t="s">
        <v>9887</v>
      </c>
      <c r="J5662" s="298"/>
    </row>
    <row r="5663" spans="1:10" ht="56.25">
      <c r="A5663" s="211" t="s">
        <v>9888</v>
      </c>
      <c r="B5663" s="257" t="s">
        <v>9889</v>
      </c>
      <c r="C5663" s="211"/>
      <c r="D5663" s="211"/>
      <c r="E5663" s="255" t="s">
        <v>20</v>
      </c>
      <c r="F5663" s="224"/>
      <c r="G5663" s="224"/>
      <c r="H5663" s="244"/>
      <c r="I5663" s="297"/>
      <c r="J5663" s="298"/>
    </row>
    <row r="5664" spans="1:10">
      <c r="A5664" s="211" t="s">
        <v>9890</v>
      </c>
      <c r="B5664" s="257" t="s">
        <v>9891</v>
      </c>
      <c r="C5664" s="211"/>
      <c r="D5664" s="211"/>
      <c r="E5664" s="255" t="s">
        <v>20</v>
      </c>
      <c r="F5664" s="224"/>
      <c r="G5664" s="224"/>
      <c r="H5664" s="244"/>
      <c r="I5664" s="297"/>
      <c r="J5664" s="298"/>
    </row>
    <row r="5665" spans="1:10">
      <c r="A5665" s="214" t="s">
        <v>9892</v>
      </c>
      <c r="B5665" s="257" t="s">
        <v>9893</v>
      </c>
      <c r="C5665" s="211"/>
      <c r="D5665" s="211"/>
      <c r="E5665" s="255" t="s">
        <v>20</v>
      </c>
      <c r="F5665" s="224"/>
      <c r="G5665" s="224"/>
      <c r="H5665" s="244"/>
      <c r="I5665" s="297"/>
      <c r="J5665" s="298"/>
    </row>
    <row r="5666" spans="1:10">
      <c r="A5666" s="211" t="s">
        <v>9894</v>
      </c>
      <c r="B5666" s="257" t="s">
        <v>9895</v>
      </c>
      <c r="C5666" s="211"/>
      <c r="D5666" s="211"/>
      <c r="E5666" s="255" t="s">
        <v>20</v>
      </c>
      <c r="F5666" s="224"/>
      <c r="G5666" s="224"/>
      <c r="H5666" s="244"/>
      <c r="I5666" s="297"/>
      <c r="J5666" s="298"/>
    </row>
    <row r="5667" spans="1:10" ht="37.5">
      <c r="A5667" s="211" t="s">
        <v>9896</v>
      </c>
      <c r="B5667" s="257" t="s">
        <v>9897</v>
      </c>
      <c r="C5667" s="211"/>
      <c r="D5667" s="211" t="s">
        <v>9898</v>
      </c>
      <c r="E5667" s="255" t="s">
        <v>20</v>
      </c>
      <c r="F5667" s="224"/>
      <c r="G5667" s="224"/>
      <c r="H5667" s="244"/>
      <c r="I5667" s="297"/>
      <c r="J5667" s="298"/>
    </row>
    <row r="5668" spans="1:10">
      <c r="A5668" s="211" t="s">
        <v>9899</v>
      </c>
      <c r="B5668" s="257" t="s">
        <v>9900</v>
      </c>
      <c r="C5668" s="211"/>
      <c r="D5668" s="211"/>
      <c r="E5668" s="255" t="s">
        <v>20</v>
      </c>
      <c r="F5668" s="224"/>
      <c r="G5668" s="224"/>
      <c r="H5668" s="244"/>
      <c r="I5668" s="297"/>
      <c r="J5668" s="298"/>
    </row>
    <row r="5669" spans="1:10" ht="56.25">
      <c r="A5669" s="211" t="s">
        <v>9901</v>
      </c>
      <c r="B5669" s="257" t="s">
        <v>9902</v>
      </c>
      <c r="C5669" s="211"/>
      <c r="D5669" s="211" t="s">
        <v>9747</v>
      </c>
      <c r="E5669" s="255" t="s">
        <v>20</v>
      </c>
      <c r="F5669" s="224"/>
      <c r="G5669" s="224"/>
      <c r="H5669" s="244"/>
      <c r="I5669" s="297"/>
      <c r="J5669" s="298"/>
    </row>
    <row r="5670" spans="1:10">
      <c r="A5670" s="211" t="s">
        <v>9903</v>
      </c>
      <c r="B5670" s="257" t="s">
        <v>9904</v>
      </c>
      <c r="C5670" s="211"/>
      <c r="D5670" s="211"/>
      <c r="E5670" s="255" t="s">
        <v>20</v>
      </c>
      <c r="F5670" s="224"/>
      <c r="G5670" s="224"/>
      <c r="H5670" s="244"/>
      <c r="I5670" s="297"/>
      <c r="J5670" s="298"/>
    </row>
    <row r="5671" spans="1:10">
      <c r="A5671" s="211" t="s">
        <v>9905</v>
      </c>
      <c r="B5671" s="257" t="s">
        <v>9906</v>
      </c>
      <c r="C5671" s="211"/>
      <c r="D5671" s="211"/>
      <c r="E5671" s="255" t="s">
        <v>20</v>
      </c>
      <c r="F5671" s="224"/>
      <c r="G5671" s="224"/>
      <c r="H5671" s="244"/>
      <c r="I5671" s="297"/>
      <c r="J5671" s="298"/>
    </row>
    <row r="5672" spans="1:10" ht="56.25">
      <c r="A5672" s="211" t="s">
        <v>9907</v>
      </c>
      <c r="B5672" s="257" t="s">
        <v>9908</v>
      </c>
      <c r="C5672" s="211"/>
      <c r="D5672" s="211" t="s">
        <v>9909</v>
      </c>
      <c r="E5672" s="255" t="s">
        <v>850</v>
      </c>
      <c r="F5672" s="224"/>
      <c r="G5672" s="224"/>
      <c r="H5672" s="244"/>
      <c r="I5672" s="297"/>
      <c r="J5672" s="298"/>
    </row>
    <row r="5673" spans="1:10" ht="37.5">
      <c r="A5673" s="211" t="s">
        <v>9910</v>
      </c>
      <c r="B5673" s="257" t="s">
        <v>9911</v>
      </c>
      <c r="C5673" s="211"/>
      <c r="D5673" s="211" t="s">
        <v>9912</v>
      </c>
      <c r="E5673" s="255" t="s">
        <v>850</v>
      </c>
      <c r="F5673" s="224"/>
      <c r="G5673" s="224"/>
      <c r="H5673" s="244"/>
      <c r="I5673" s="297"/>
      <c r="J5673" s="298"/>
    </row>
    <row r="5674" spans="1:10">
      <c r="A5674" s="211" t="s">
        <v>9913</v>
      </c>
      <c r="B5674" s="257" t="s">
        <v>9914</v>
      </c>
      <c r="C5674" s="211"/>
      <c r="D5674" s="211"/>
      <c r="E5674" s="255" t="s">
        <v>733</v>
      </c>
      <c r="F5674" s="224"/>
      <c r="G5674" s="224"/>
      <c r="H5674" s="244"/>
      <c r="I5674" s="258"/>
      <c r="J5674" s="259"/>
    </row>
    <row r="5675" spans="1:10" ht="37.5">
      <c r="A5675" s="211" t="s">
        <v>9915</v>
      </c>
      <c r="B5675" s="257" t="s">
        <v>9916</v>
      </c>
      <c r="C5675" s="211"/>
      <c r="D5675" s="211"/>
      <c r="E5675" s="255" t="s">
        <v>9103</v>
      </c>
      <c r="F5675" s="224"/>
      <c r="G5675" s="224"/>
      <c r="H5675" s="244"/>
      <c r="I5675" s="297"/>
      <c r="J5675" s="298"/>
    </row>
    <row r="5676" spans="1:10" ht="37.5">
      <c r="A5676" s="211" t="s">
        <v>9917</v>
      </c>
      <c r="B5676" s="257" t="s">
        <v>9918</v>
      </c>
      <c r="C5676" s="211"/>
      <c r="D5676" s="211"/>
      <c r="E5676" s="255" t="s">
        <v>9103</v>
      </c>
      <c r="F5676" s="224"/>
      <c r="G5676" s="224"/>
      <c r="H5676" s="244"/>
      <c r="I5676" s="297"/>
      <c r="J5676" s="298"/>
    </row>
    <row r="5677" spans="1:10" ht="44.25" customHeight="1">
      <c r="A5677" s="214">
        <v>51</v>
      </c>
      <c r="B5677" s="214" t="s">
        <v>9835</v>
      </c>
      <c r="C5677" s="211"/>
      <c r="D5677" s="211"/>
      <c r="E5677" s="211"/>
      <c r="F5677" s="311"/>
      <c r="G5677" s="311"/>
      <c r="H5677" s="311"/>
      <c r="I5677" s="301" t="s">
        <v>9919</v>
      </c>
      <c r="J5677" s="302"/>
    </row>
    <row r="5678" spans="1:10" ht="131.25">
      <c r="A5678" s="260" t="s">
        <v>9920</v>
      </c>
      <c r="B5678" s="261" t="s">
        <v>9921</v>
      </c>
      <c r="C5678" s="261" t="s">
        <v>9922</v>
      </c>
      <c r="D5678" s="262"/>
      <c r="E5678" s="262" t="s">
        <v>1302</v>
      </c>
      <c r="F5678" s="224"/>
      <c r="G5678" s="263"/>
      <c r="H5678" s="264"/>
      <c r="I5678" s="297"/>
      <c r="J5678" s="298"/>
    </row>
    <row r="5679" spans="1:10" ht="112.5">
      <c r="A5679" s="260" t="s">
        <v>9923</v>
      </c>
      <c r="B5679" s="261" t="s">
        <v>9924</v>
      </c>
      <c r="C5679" s="261" t="s">
        <v>9925</v>
      </c>
      <c r="D5679" s="261"/>
      <c r="E5679" s="262" t="s">
        <v>1302</v>
      </c>
      <c r="F5679" s="224"/>
      <c r="G5679" s="263"/>
      <c r="H5679" s="264"/>
      <c r="I5679" s="297"/>
      <c r="J5679" s="298"/>
    </row>
    <row r="5680" spans="1:10" ht="112.5">
      <c r="A5680" s="260" t="s">
        <v>9926</v>
      </c>
      <c r="B5680" s="261" t="s">
        <v>9927</v>
      </c>
      <c r="C5680" s="261" t="s">
        <v>9928</v>
      </c>
      <c r="D5680" s="261"/>
      <c r="E5680" s="262" t="s">
        <v>1302</v>
      </c>
      <c r="F5680" s="224"/>
      <c r="G5680" s="263"/>
      <c r="H5680" s="264"/>
      <c r="I5680" s="297"/>
      <c r="J5680" s="298"/>
    </row>
    <row r="5681" spans="1:10" ht="131.25">
      <c r="A5681" s="260" t="s">
        <v>9929</v>
      </c>
      <c r="B5681" s="261" t="s">
        <v>9930</v>
      </c>
      <c r="C5681" s="261" t="s">
        <v>9931</v>
      </c>
      <c r="D5681" s="261"/>
      <c r="E5681" s="262" t="s">
        <v>20</v>
      </c>
      <c r="F5681" s="224"/>
      <c r="G5681" s="263"/>
      <c r="H5681" s="264"/>
      <c r="I5681" s="297"/>
      <c r="J5681" s="298"/>
    </row>
    <row r="5682" spans="1:10" ht="150">
      <c r="A5682" s="260" t="s">
        <v>9932</v>
      </c>
      <c r="B5682" s="261" t="s">
        <v>9933</v>
      </c>
      <c r="C5682" s="261" t="s">
        <v>9934</v>
      </c>
      <c r="D5682" s="261"/>
      <c r="E5682" s="262" t="s">
        <v>20</v>
      </c>
      <c r="F5682" s="224"/>
      <c r="G5682" s="263"/>
      <c r="H5682" s="264"/>
      <c r="I5682" s="297"/>
      <c r="J5682" s="298"/>
    </row>
    <row r="5683" spans="1:10" ht="131.25">
      <c r="A5683" s="260" t="s">
        <v>9935</v>
      </c>
      <c r="B5683" s="261" t="s">
        <v>9936</v>
      </c>
      <c r="C5683" s="261" t="s">
        <v>9937</v>
      </c>
      <c r="D5683" s="262"/>
      <c r="E5683" s="262" t="s">
        <v>20</v>
      </c>
      <c r="F5683" s="224"/>
      <c r="G5683" s="263"/>
      <c r="H5683" s="264"/>
      <c r="I5683" s="297"/>
      <c r="J5683" s="298"/>
    </row>
    <row r="5684" spans="1:10" ht="93.75">
      <c r="A5684" s="260" t="s">
        <v>9938</v>
      </c>
      <c r="B5684" s="261" t="s">
        <v>9939</v>
      </c>
      <c r="C5684" s="261" t="s">
        <v>9940</v>
      </c>
      <c r="D5684" s="261"/>
      <c r="E5684" s="262" t="s">
        <v>20</v>
      </c>
      <c r="F5684" s="224"/>
      <c r="G5684" s="263"/>
      <c r="H5684" s="264"/>
      <c r="I5684" s="297"/>
      <c r="J5684" s="298"/>
    </row>
    <row r="5685" spans="1:10" ht="168.75">
      <c r="A5685" s="260" t="s">
        <v>9941</v>
      </c>
      <c r="B5685" s="261" t="s">
        <v>9942</v>
      </c>
      <c r="C5685" s="261" t="s">
        <v>9943</v>
      </c>
      <c r="D5685" s="261"/>
      <c r="E5685" s="262" t="s">
        <v>9944</v>
      </c>
      <c r="F5685" s="224"/>
      <c r="G5685" s="263"/>
      <c r="H5685" s="264"/>
      <c r="I5685" s="297"/>
      <c r="J5685" s="298"/>
    </row>
    <row r="5686" spans="1:10">
      <c r="A5686" s="260" t="s">
        <v>9945</v>
      </c>
      <c r="B5686" s="261" t="s">
        <v>9946</v>
      </c>
      <c r="C5686" s="261" t="s">
        <v>9947</v>
      </c>
      <c r="D5686" s="262"/>
      <c r="E5686" s="262" t="s">
        <v>893</v>
      </c>
      <c r="F5686" s="224"/>
      <c r="G5686" s="263"/>
      <c r="H5686" s="264"/>
      <c r="I5686" s="297"/>
      <c r="J5686" s="298"/>
    </row>
    <row r="5687" spans="1:10" ht="337.5">
      <c r="A5687" s="261" t="s">
        <v>9948</v>
      </c>
      <c r="B5687" s="261" t="s">
        <v>9949</v>
      </c>
      <c r="C5687" s="261" t="s">
        <v>9950</v>
      </c>
      <c r="D5687" s="261"/>
      <c r="E5687" s="262" t="s">
        <v>20</v>
      </c>
      <c r="F5687" s="224"/>
      <c r="G5687" s="263"/>
      <c r="H5687" s="264"/>
      <c r="I5687" s="297"/>
      <c r="J5687" s="298"/>
    </row>
    <row r="5688" spans="1:10" ht="187.5">
      <c r="A5688" s="261" t="s">
        <v>9951</v>
      </c>
      <c r="B5688" s="261" t="s">
        <v>9952</v>
      </c>
      <c r="C5688" s="261" t="s">
        <v>9953</v>
      </c>
      <c r="D5688" s="262"/>
      <c r="E5688" s="262" t="s">
        <v>3756</v>
      </c>
      <c r="F5688" s="224"/>
      <c r="G5688" s="263"/>
      <c r="H5688" s="264"/>
      <c r="I5688" s="297"/>
      <c r="J5688" s="298"/>
    </row>
    <row r="5689" spans="1:10" ht="75">
      <c r="A5689" s="261" t="s">
        <v>9954</v>
      </c>
      <c r="B5689" s="261" t="s">
        <v>9955</v>
      </c>
      <c r="C5689" s="261" t="s">
        <v>9956</v>
      </c>
      <c r="D5689" s="261"/>
      <c r="E5689" s="262" t="s">
        <v>20</v>
      </c>
      <c r="F5689" s="224"/>
      <c r="G5689" s="263"/>
      <c r="H5689" s="264"/>
      <c r="I5689" s="297"/>
      <c r="J5689" s="298"/>
    </row>
    <row r="5690" spans="1:10" ht="56.25">
      <c r="A5690" s="261" t="s">
        <v>9957</v>
      </c>
      <c r="B5690" s="261" t="s">
        <v>9958</v>
      </c>
      <c r="C5690" s="261" t="s">
        <v>9959</v>
      </c>
      <c r="D5690" s="261"/>
      <c r="E5690" s="262" t="s">
        <v>20</v>
      </c>
      <c r="F5690" s="224"/>
      <c r="G5690" s="263"/>
      <c r="H5690" s="264"/>
      <c r="I5690" s="297"/>
      <c r="J5690" s="298"/>
    </row>
    <row r="5691" spans="1:10" ht="131.25">
      <c r="A5691" s="261" t="s">
        <v>9960</v>
      </c>
      <c r="B5691" s="261" t="s">
        <v>9961</v>
      </c>
      <c r="C5691" s="261" t="s">
        <v>9962</v>
      </c>
      <c r="D5691" s="261"/>
      <c r="E5691" s="262" t="s">
        <v>20</v>
      </c>
      <c r="F5691" s="224"/>
      <c r="G5691" s="263"/>
      <c r="H5691" s="264"/>
      <c r="I5691" s="297"/>
      <c r="J5691" s="298"/>
    </row>
    <row r="5692" spans="1:10" ht="262.5">
      <c r="A5692" s="261" t="s">
        <v>9963</v>
      </c>
      <c r="B5692" s="261" t="s">
        <v>9964</v>
      </c>
      <c r="C5692" s="261" t="s">
        <v>9965</v>
      </c>
      <c r="D5692" s="262"/>
      <c r="E5692" s="262" t="s">
        <v>698</v>
      </c>
      <c r="F5692" s="224"/>
      <c r="G5692" s="263"/>
      <c r="H5692" s="264"/>
      <c r="I5692" s="297"/>
      <c r="J5692" s="298"/>
    </row>
    <row r="5693" spans="1:10" ht="131.25">
      <c r="A5693" s="261" t="s">
        <v>9966</v>
      </c>
      <c r="B5693" s="261" t="s">
        <v>9967</v>
      </c>
      <c r="C5693" s="261" t="s">
        <v>9968</v>
      </c>
      <c r="D5693" s="261"/>
      <c r="E5693" s="262" t="s">
        <v>20</v>
      </c>
      <c r="F5693" s="224"/>
      <c r="G5693" s="263"/>
      <c r="H5693" s="264"/>
      <c r="I5693" s="297"/>
      <c r="J5693" s="298"/>
    </row>
    <row r="5694" spans="1:10" ht="131.25">
      <c r="A5694" s="261" t="s">
        <v>9969</v>
      </c>
      <c r="B5694" s="261" t="s">
        <v>9970</v>
      </c>
      <c r="C5694" s="261" t="s">
        <v>9971</v>
      </c>
      <c r="D5694" s="261" t="s">
        <v>9972</v>
      </c>
      <c r="E5694" s="262" t="s">
        <v>20</v>
      </c>
      <c r="F5694" s="224"/>
      <c r="G5694" s="263"/>
      <c r="H5694" s="264"/>
      <c r="I5694" s="297"/>
      <c r="J5694" s="298"/>
    </row>
    <row r="5695" spans="1:10" ht="187.5">
      <c r="A5695" s="261" t="s">
        <v>9973</v>
      </c>
      <c r="B5695" s="261" t="s">
        <v>9974</v>
      </c>
      <c r="C5695" s="261" t="s">
        <v>9975</v>
      </c>
      <c r="D5695" s="261" t="s">
        <v>9976</v>
      </c>
      <c r="E5695" s="262" t="s">
        <v>20</v>
      </c>
      <c r="F5695" s="224"/>
      <c r="G5695" s="263"/>
      <c r="H5695" s="264"/>
      <c r="I5695" s="297"/>
      <c r="J5695" s="298"/>
    </row>
    <row r="5696" spans="1:10" ht="75">
      <c r="A5696" s="261" t="s">
        <v>9977</v>
      </c>
      <c r="B5696" s="261" t="s">
        <v>9978</v>
      </c>
      <c r="C5696" s="261" t="s">
        <v>9979</v>
      </c>
      <c r="D5696" s="261"/>
      <c r="E5696" s="262" t="s">
        <v>20</v>
      </c>
      <c r="F5696" s="265"/>
      <c r="G5696" s="266"/>
      <c r="H5696" s="267"/>
      <c r="I5696" s="297"/>
      <c r="J5696" s="298"/>
    </row>
    <row r="5697" spans="1:10" ht="150">
      <c r="A5697" s="261" t="s">
        <v>9980</v>
      </c>
      <c r="B5697" s="261" t="s">
        <v>9981</v>
      </c>
      <c r="C5697" s="261" t="s">
        <v>9982</v>
      </c>
      <c r="D5697" s="261" t="s">
        <v>9983</v>
      </c>
      <c r="E5697" s="262" t="s">
        <v>20</v>
      </c>
      <c r="F5697" s="265"/>
      <c r="G5697" s="266"/>
      <c r="H5697" s="267"/>
      <c r="I5697" s="297"/>
      <c r="J5697" s="298"/>
    </row>
    <row r="5698" spans="1:10" ht="409.5">
      <c r="A5698" s="261" t="s">
        <v>9984</v>
      </c>
      <c r="B5698" s="261" t="s">
        <v>9985</v>
      </c>
      <c r="C5698" s="261" t="s">
        <v>9986</v>
      </c>
      <c r="D5698" s="261" t="s">
        <v>9987</v>
      </c>
      <c r="E5698" s="262" t="s">
        <v>20</v>
      </c>
      <c r="F5698" s="265"/>
      <c r="G5698" s="266"/>
      <c r="H5698" s="267"/>
      <c r="I5698" s="297"/>
      <c r="J5698" s="298"/>
    </row>
    <row r="5699" spans="1:10" ht="187.5">
      <c r="A5699" s="261" t="s">
        <v>9988</v>
      </c>
      <c r="B5699" s="261" t="s">
        <v>9989</v>
      </c>
      <c r="C5699" s="261" t="s">
        <v>9990</v>
      </c>
      <c r="D5699" s="261" t="s">
        <v>9991</v>
      </c>
      <c r="E5699" s="262" t="s">
        <v>20</v>
      </c>
      <c r="F5699" s="265"/>
      <c r="G5699" s="266"/>
      <c r="H5699" s="267"/>
      <c r="I5699" s="297"/>
      <c r="J5699" s="298"/>
    </row>
    <row r="5700" spans="1:10" ht="42" customHeight="1">
      <c r="A5700" s="214">
        <v>51</v>
      </c>
      <c r="B5700" s="211" t="s">
        <v>9835</v>
      </c>
      <c r="C5700" s="211"/>
      <c r="D5700" s="211"/>
      <c r="E5700" s="211"/>
      <c r="F5700" s="306"/>
      <c r="G5700" s="306"/>
      <c r="H5700" s="306"/>
      <c r="I5700" s="301" t="s">
        <v>9992</v>
      </c>
      <c r="J5700" s="302"/>
    </row>
    <row r="5701" spans="1:10" ht="243.75">
      <c r="A5701" s="211" t="s">
        <v>9993</v>
      </c>
      <c r="B5701" s="211" t="s">
        <v>9994</v>
      </c>
      <c r="C5701" s="211" t="s">
        <v>9995</v>
      </c>
      <c r="D5701" s="211" t="s">
        <v>9996</v>
      </c>
      <c r="E5701" s="255" t="s">
        <v>20</v>
      </c>
      <c r="F5701" s="265"/>
      <c r="G5701" s="266"/>
      <c r="H5701" s="267"/>
      <c r="I5701" s="309"/>
      <c r="J5701" s="310"/>
    </row>
    <row r="5702" spans="1:10" ht="375">
      <c r="A5702" s="211" t="s">
        <v>9997</v>
      </c>
      <c r="B5702" s="211" t="s">
        <v>9998</v>
      </c>
      <c r="C5702" s="211" t="s">
        <v>9999</v>
      </c>
      <c r="D5702" s="211"/>
      <c r="E5702" s="255" t="s">
        <v>20</v>
      </c>
      <c r="F5702" s="265"/>
      <c r="G5702" s="266"/>
      <c r="H5702" s="267"/>
      <c r="I5702" s="309"/>
      <c r="J5702" s="310"/>
    </row>
    <row r="5703" spans="1:10" ht="150">
      <c r="A5703" s="211" t="s">
        <v>10000</v>
      </c>
      <c r="B5703" s="211" t="s">
        <v>10001</v>
      </c>
      <c r="C5703" s="211" t="s">
        <v>10002</v>
      </c>
      <c r="D5703" s="211" t="s">
        <v>10003</v>
      </c>
      <c r="E5703" s="255" t="s">
        <v>20</v>
      </c>
      <c r="F5703" s="265"/>
      <c r="G5703" s="266"/>
      <c r="H5703" s="267"/>
      <c r="I5703" s="309"/>
      <c r="J5703" s="310"/>
    </row>
    <row r="5704" spans="1:10" ht="187.5">
      <c r="A5704" s="211" t="s">
        <v>10004</v>
      </c>
      <c r="B5704" s="211" t="s">
        <v>10005</v>
      </c>
      <c r="C5704" s="211" t="s">
        <v>10006</v>
      </c>
      <c r="D5704" s="211" t="s">
        <v>10007</v>
      </c>
      <c r="E5704" s="255" t="s">
        <v>20</v>
      </c>
      <c r="F5704" s="265"/>
      <c r="G5704" s="266"/>
      <c r="H5704" s="267"/>
      <c r="I5704" s="297"/>
      <c r="J5704" s="298"/>
    </row>
    <row r="5705" spans="1:10" ht="37.5">
      <c r="A5705" s="214">
        <v>311000019</v>
      </c>
      <c r="B5705" s="211" t="s">
        <v>4908</v>
      </c>
      <c r="C5705" s="211" t="s">
        <v>10008</v>
      </c>
      <c r="D5705" s="211"/>
      <c r="E5705" s="255" t="s">
        <v>20</v>
      </c>
      <c r="F5705" s="265"/>
      <c r="G5705" s="266"/>
      <c r="H5705" s="267"/>
      <c r="I5705" s="297" t="s">
        <v>10009</v>
      </c>
      <c r="J5705" s="298"/>
    </row>
    <row r="5706" spans="1:10">
      <c r="A5706" s="214">
        <v>331104007</v>
      </c>
      <c r="B5706" s="211" t="s">
        <v>7835</v>
      </c>
      <c r="C5706" s="211"/>
      <c r="D5706" s="211"/>
      <c r="E5706" s="255" t="s">
        <v>20</v>
      </c>
      <c r="F5706" s="265"/>
      <c r="G5706" s="266"/>
      <c r="H5706" s="267"/>
      <c r="I5706" s="297" t="s">
        <v>10009</v>
      </c>
      <c r="J5706" s="298"/>
    </row>
    <row r="5707" spans="1:10" ht="409.5">
      <c r="A5707" s="211" t="s">
        <v>10010</v>
      </c>
      <c r="B5707" s="211" t="s">
        <v>10011</v>
      </c>
      <c r="C5707" s="211" t="s">
        <v>10012</v>
      </c>
      <c r="D5707" s="211"/>
      <c r="E5707" s="255" t="s">
        <v>20</v>
      </c>
      <c r="F5707" s="265"/>
      <c r="G5707" s="266"/>
      <c r="H5707" s="267"/>
      <c r="I5707" s="297"/>
      <c r="J5707" s="298"/>
    </row>
    <row r="5708" spans="1:10" ht="131.25">
      <c r="A5708" s="211" t="s">
        <v>10013</v>
      </c>
      <c r="B5708" s="211" t="s">
        <v>10014</v>
      </c>
      <c r="C5708" s="211" t="s">
        <v>10015</v>
      </c>
      <c r="D5708" s="211" t="s">
        <v>3878</v>
      </c>
      <c r="E5708" s="255" t="s">
        <v>20</v>
      </c>
      <c r="F5708" s="265"/>
      <c r="G5708" s="266"/>
      <c r="H5708" s="267"/>
      <c r="I5708" s="297"/>
      <c r="J5708" s="298"/>
    </row>
    <row r="5709" spans="1:10" ht="131.25">
      <c r="A5709" s="211" t="s">
        <v>10016</v>
      </c>
      <c r="B5709" s="211" t="s">
        <v>10017</v>
      </c>
      <c r="C5709" s="211" t="s">
        <v>10018</v>
      </c>
      <c r="D5709" s="211" t="s">
        <v>10019</v>
      </c>
      <c r="E5709" s="255" t="s">
        <v>20</v>
      </c>
      <c r="F5709" s="265"/>
      <c r="G5709" s="266"/>
      <c r="H5709" s="267"/>
      <c r="I5709" s="297"/>
      <c r="J5709" s="298"/>
    </row>
    <row r="5710" spans="1:10" ht="168.75">
      <c r="A5710" s="211" t="s">
        <v>10020</v>
      </c>
      <c r="B5710" s="211" t="s">
        <v>10021</v>
      </c>
      <c r="C5710" s="211" t="s">
        <v>10022</v>
      </c>
      <c r="D5710" s="211"/>
      <c r="E5710" s="255" t="s">
        <v>1302</v>
      </c>
      <c r="F5710" s="265"/>
      <c r="G5710" s="266"/>
      <c r="H5710" s="267"/>
      <c r="I5710" s="297"/>
      <c r="J5710" s="298"/>
    </row>
    <row r="5711" spans="1:10" ht="187.5">
      <c r="A5711" s="211" t="s">
        <v>10023</v>
      </c>
      <c r="B5711" s="211" t="s">
        <v>10024</v>
      </c>
      <c r="C5711" s="211" t="s">
        <v>10025</v>
      </c>
      <c r="D5711" s="211"/>
      <c r="E5711" s="255" t="s">
        <v>20</v>
      </c>
      <c r="F5711" s="265"/>
      <c r="G5711" s="266"/>
      <c r="H5711" s="267"/>
      <c r="I5711" s="297"/>
      <c r="J5711" s="298"/>
    </row>
    <row r="5712" spans="1:10" ht="225">
      <c r="A5712" s="211" t="s">
        <v>10026</v>
      </c>
      <c r="B5712" s="211" t="s">
        <v>10027</v>
      </c>
      <c r="C5712" s="211" t="s">
        <v>10028</v>
      </c>
      <c r="D5712" s="211"/>
      <c r="E5712" s="255" t="s">
        <v>20</v>
      </c>
      <c r="F5712" s="265"/>
      <c r="G5712" s="266"/>
      <c r="H5712" s="267"/>
      <c r="I5712" s="297"/>
      <c r="J5712" s="298"/>
    </row>
    <row r="5713" spans="1:10" ht="168.75">
      <c r="A5713" s="211" t="s">
        <v>10029</v>
      </c>
      <c r="B5713" s="211" t="s">
        <v>10030</v>
      </c>
      <c r="C5713" s="211" t="s">
        <v>10031</v>
      </c>
      <c r="D5713" s="211"/>
      <c r="E5713" s="255" t="s">
        <v>20</v>
      </c>
      <c r="F5713" s="265"/>
      <c r="G5713" s="266"/>
      <c r="H5713" s="267"/>
      <c r="I5713" s="297"/>
      <c r="J5713" s="298"/>
    </row>
    <row r="5714" spans="1:10" ht="225">
      <c r="A5714" s="214" t="s">
        <v>10032</v>
      </c>
      <c r="B5714" s="211" t="s">
        <v>10033</v>
      </c>
      <c r="C5714" s="211" t="s">
        <v>10034</v>
      </c>
      <c r="D5714" s="211"/>
      <c r="E5714" s="255" t="s">
        <v>1302</v>
      </c>
      <c r="F5714" s="265"/>
      <c r="G5714" s="266"/>
      <c r="H5714" s="267"/>
      <c r="I5714" s="297"/>
      <c r="J5714" s="298"/>
    </row>
    <row r="5715" spans="1:10" ht="131.25">
      <c r="A5715" s="214" t="s">
        <v>10035</v>
      </c>
      <c r="B5715" s="211" t="s">
        <v>10036</v>
      </c>
      <c r="C5715" s="211" t="s">
        <v>10037</v>
      </c>
      <c r="D5715" s="211"/>
      <c r="E5715" s="255" t="s">
        <v>20</v>
      </c>
      <c r="F5715" s="265"/>
      <c r="G5715" s="266"/>
      <c r="H5715" s="267"/>
      <c r="I5715" s="297"/>
      <c r="J5715" s="298"/>
    </row>
    <row r="5716" spans="1:10" ht="150">
      <c r="A5716" s="214" t="s">
        <v>10038</v>
      </c>
      <c r="B5716" s="211" t="s">
        <v>10039</v>
      </c>
      <c r="C5716" s="211" t="s">
        <v>10040</v>
      </c>
      <c r="D5716" s="211"/>
      <c r="E5716" s="255" t="s">
        <v>20</v>
      </c>
      <c r="F5716" s="265"/>
      <c r="G5716" s="266"/>
      <c r="H5716" s="267"/>
      <c r="I5716" s="297" t="s">
        <v>10041</v>
      </c>
      <c r="J5716" s="298"/>
    </row>
    <row r="5717" spans="1:10" ht="409.5">
      <c r="A5717" s="214" t="s">
        <v>359</v>
      </c>
      <c r="B5717" s="211" t="s">
        <v>10042</v>
      </c>
      <c r="C5717" s="211" t="s">
        <v>10043</v>
      </c>
      <c r="D5717" s="211" t="s">
        <v>10044</v>
      </c>
      <c r="E5717" s="255" t="s">
        <v>20</v>
      </c>
      <c r="F5717" s="265"/>
      <c r="G5717" s="266"/>
      <c r="H5717" s="267"/>
      <c r="I5717" s="297" t="s">
        <v>10045</v>
      </c>
      <c r="J5717" s="298"/>
    </row>
    <row r="5718" spans="1:10" ht="112.5">
      <c r="A5718" s="214" t="s">
        <v>10046</v>
      </c>
      <c r="B5718" s="211" t="s">
        <v>10047</v>
      </c>
      <c r="C5718" s="211" t="s">
        <v>10048</v>
      </c>
      <c r="D5718" s="211"/>
      <c r="E5718" s="255" t="s">
        <v>173</v>
      </c>
      <c r="F5718" s="265"/>
      <c r="G5718" s="266"/>
      <c r="H5718" s="267"/>
      <c r="I5718" s="297"/>
      <c r="J5718" s="298"/>
    </row>
    <row r="5719" spans="1:10" ht="112.5">
      <c r="A5719" s="214" t="s">
        <v>10049</v>
      </c>
      <c r="B5719" s="211" t="s">
        <v>10050</v>
      </c>
      <c r="C5719" s="211" t="s">
        <v>10051</v>
      </c>
      <c r="D5719" s="211"/>
      <c r="E5719" s="255" t="s">
        <v>173</v>
      </c>
      <c r="F5719" s="265"/>
      <c r="G5719" s="266"/>
      <c r="H5719" s="267"/>
      <c r="I5719" s="297"/>
      <c r="J5719" s="298"/>
    </row>
    <row r="5720" spans="1:10" ht="93.75">
      <c r="A5720" s="214" t="s">
        <v>10052</v>
      </c>
      <c r="B5720" s="211" t="s">
        <v>10053</v>
      </c>
      <c r="C5720" s="211" t="s">
        <v>10054</v>
      </c>
      <c r="D5720" s="211" t="s">
        <v>10055</v>
      </c>
      <c r="E5720" s="255" t="s">
        <v>20</v>
      </c>
      <c r="F5720" s="265"/>
      <c r="G5720" s="266"/>
      <c r="H5720" s="267"/>
      <c r="I5720" s="297"/>
      <c r="J5720" s="298"/>
    </row>
    <row r="5721" spans="1:10" ht="206.25">
      <c r="A5721" s="214" t="s">
        <v>10056</v>
      </c>
      <c r="B5721" s="211" t="s">
        <v>10057</v>
      </c>
      <c r="C5721" s="211" t="s">
        <v>10058</v>
      </c>
      <c r="D5721" s="211" t="s">
        <v>10059</v>
      </c>
      <c r="E5721" s="255" t="s">
        <v>20</v>
      </c>
      <c r="F5721" s="265"/>
      <c r="G5721" s="266"/>
      <c r="H5721" s="267"/>
      <c r="I5721" s="297"/>
      <c r="J5721" s="298"/>
    </row>
    <row r="5722" spans="1:10" ht="206.25">
      <c r="A5722" s="214" t="s">
        <v>10060</v>
      </c>
      <c r="B5722" s="211" t="s">
        <v>10061</v>
      </c>
      <c r="C5722" s="211" t="s">
        <v>10062</v>
      </c>
      <c r="D5722" s="211" t="s">
        <v>10059</v>
      </c>
      <c r="E5722" s="255" t="s">
        <v>20</v>
      </c>
      <c r="F5722" s="265"/>
      <c r="G5722" s="266"/>
      <c r="H5722" s="267"/>
      <c r="I5722" s="297"/>
      <c r="J5722" s="298"/>
    </row>
    <row r="5723" spans="1:10" ht="225">
      <c r="A5723" s="214" t="s">
        <v>10063</v>
      </c>
      <c r="B5723" s="211" t="s">
        <v>10064</v>
      </c>
      <c r="C5723" s="211" t="s">
        <v>10065</v>
      </c>
      <c r="D5723" s="211" t="s">
        <v>10059</v>
      </c>
      <c r="E5723" s="255" t="s">
        <v>20</v>
      </c>
      <c r="F5723" s="265"/>
      <c r="G5723" s="266"/>
      <c r="H5723" s="267"/>
      <c r="I5723" s="297" t="s">
        <v>10066</v>
      </c>
      <c r="J5723" s="298"/>
    </row>
    <row r="5724" spans="1:10" ht="168.75">
      <c r="A5724" s="214" t="s">
        <v>10067</v>
      </c>
      <c r="B5724" s="211" t="s">
        <v>10068</v>
      </c>
      <c r="C5724" s="211" t="s">
        <v>10069</v>
      </c>
      <c r="D5724" s="211" t="s">
        <v>10059</v>
      </c>
      <c r="E5724" s="255" t="s">
        <v>20</v>
      </c>
      <c r="F5724" s="265"/>
      <c r="G5724" s="266"/>
      <c r="H5724" s="267"/>
      <c r="I5724" s="297" t="s">
        <v>10066</v>
      </c>
      <c r="J5724" s="298"/>
    </row>
    <row r="5725" spans="1:10">
      <c r="A5725" s="214">
        <v>52</v>
      </c>
      <c r="B5725" s="211" t="s">
        <v>9835</v>
      </c>
      <c r="C5725" s="211"/>
      <c r="D5725" s="211"/>
      <c r="E5725" s="211"/>
      <c r="F5725" s="306" t="s">
        <v>10070</v>
      </c>
      <c r="G5725" s="306"/>
      <c r="H5725" s="306"/>
      <c r="I5725" s="297"/>
      <c r="J5725" s="298"/>
    </row>
    <row r="5726" spans="1:10" ht="225">
      <c r="A5726" s="268" t="s">
        <v>10071</v>
      </c>
      <c r="B5726" s="269" t="s">
        <v>10072</v>
      </c>
      <c r="C5726" s="270" t="s">
        <v>10073</v>
      </c>
      <c r="D5726" s="271"/>
      <c r="E5726" s="272" t="s">
        <v>61</v>
      </c>
      <c r="F5726" s="224">
        <v>60</v>
      </c>
      <c r="G5726" s="224">
        <v>52</v>
      </c>
      <c r="H5726" s="244">
        <v>48</v>
      </c>
      <c r="I5726" s="307"/>
      <c r="J5726" s="308"/>
    </row>
    <row r="5727" spans="1:10" ht="150">
      <c r="A5727" s="214" t="s">
        <v>10074</v>
      </c>
      <c r="B5727" s="214" t="s">
        <v>10075</v>
      </c>
      <c r="C5727" s="214" t="s">
        <v>10076</v>
      </c>
      <c r="D5727" s="214" t="s">
        <v>9613</v>
      </c>
      <c r="E5727" s="258" t="s">
        <v>5271</v>
      </c>
      <c r="F5727" s="224">
        <v>48</v>
      </c>
      <c r="G5727" s="224">
        <v>44</v>
      </c>
      <c r="H5727" s="244">
        <v>40</v>
      </c>
      <c r="I5727" s="307"/>
      <c r="J5727" s="308"/>
    </row>
    <row r="5728" spans="1:10" ht="262.5">
      <c r="A5728" s="214" t="s">
        <v>10077</v>
      </c>
      <c r="B5728" s="214" t="s">
        <v>10078</v>
      </c>
      <c r="C5728" s="214" t="s">
        <v>10079</v>
      </c>
      <c r="D5728" s="214"/>
      <c r="E5728" s="258" t="s">
        <v>20</v>
      </c>
      <c r="F5728" s="224">
        <v>160</v>
      </c>
      <c r="G5728" s="224">
        <v>144</v>
      </c>
      <c r="H5728" s="244">
        <v>128</v>
      </c>
      <c r="I5728" s="307"/>
      <c r="J5728" s="308"/>
    </row>
    <row r="5729" spans="1:10" ht="337.5" customHeight="1">
      <c r="A5729" s="273" t="s">
        <v>10080</v>
      </c>
      <c r="B5729" s="273" t="s">
        <v>10081</v>
      </c>
      <c r="C5729" s="273" t="s">
        <v>10082</v>
      </c>
      <c r="D5729" s="273" t="s">
        <v>10083</v>
      </c>
      <c r="E5729" s="274" t="s">
        <v>10084</v>
      </c>
      <c r="F5729" s="224">
        <v>216</v>
      </c>
      <c r="G5729" s="224">
        <v>192</v>
      </c>
      <c r="H5729" s="244">
        <v>176</v>
      </c>
      <c r="I5729" s="307"/>
      <c r="J5729" s="308"/>
    </row>
    <row r="5730" spans="1:10" ht="131.25">
      <c r="A5730" s="214" t="s">
        <v>10085</v>
      </c>
      <c r="B5730" s="214" t="s">
        <v>10086</v>
      </c>
      <c r="C5730" s="214" t="s">
        <v>10087</v>
      </c>
      <c r="D5730" s="214"/>
      <c r="E5730" s="258" t="s">
        <v>20</v>
      </c>
      <c r="F5730" s="224">
        <v>120</v>
      </c>
      <c r="G5730" s="224">
        <v>104</v>
      </c>
      <c r="H5730" s="244">
        <v>96</v>
      </c>
      <c r="I5730" s="307"/>
      <c r="J5730" s="308"/>
    </row>
    <row r="5731" spans="1:10" ht="131.25">
      <c r="A5731" s="275" t="s">
        <v>10088</v>
      </c>
      <c r="B5731" s="275" t="s">
        <v>10089</v>
      </c>
      <c r="C5731" s="275" t="s">
        <v>10090</v>
      </c>
      <c r="D5731" s="276"/>
      <c r="E5731" s="277" t="s">
        <v>20</v>
      </c>
      <c r="F5731" s="224">
        <v>80</v>
      </c>
      <c r="G5731" s="224">
        <v>72</v>
      </c>
      <c r="H5731" s="244">
        <v>64</v>
      </c>
      <c r="I5731" s="299"/>
      <c r="J5731" s="300"/>
    </row>
    <row r="5732" spans="1:10" ht="131.25">
      <c r="A5732" s="278" t="s">
        <v>10091</v>
      </c>
      <c r="B5732" s="278" t="s">
        <v>10092</v>
      </c>
      <c r="C5732" s="278" t="s">
        <v>2365</v>
      </c>
      <c r="D5732" s="279"/>
      <c r="E5732" s="280" t="s">
        <v>1302</v>
      </c>
      <c r="F5732" s="224">
        <v>152</v>
      </c>
      <c r="G5732" s="224">
        <v>136</v>
      </c>
      <c r="H5732" s="244">
        <v>120</v>
      </c>
      <c r="I5732" s="299"/>
      <c r="J5732" s="300"/>
    </row>
    <row r="5733" spans="1:10" ht="131.25">
      <c r="A5733" s="278" t="s">
        <v>10093</v>
      </c>
      <c r="B5733" s="278" t="s">
        <v>10094</v>
      </c>
      <c r="C5733" s="278" t="s">
        <v>2794</v>
      </c>
      <c r="D5733" s="279"/>
      <c r="E5733" s="280" t="s">
        <v>20</v>
      </c>
      <c r="F5733" s="224">
        <v>176</v>
      </c>
      <c r="G5733" s="224">
        <v>160</v>
      </c>
      <c r="H5733" s="244">
        <v>144</v>
      </c>
      <c r="I5733" s="299"/>
      <c r="J5733" s="300"/>
    </row>
    <row r="5734" spans="1:10" ht="150">
      <c r="A5734" s="278" t="s">
        <v>10095</v>
      </c>
      <c r="B5734" s="281" t="s">
        <v>10096</v>
      </c>
      <c r="C5734" s="278" t="s">
        <v>10097</v>
      </c>
      <c r="D5734" s="279"/>
      <c r="E5734" s="280" t="s">
        <v>20</v>
      </c>
      <c r="F5734" s="224">
        <v>120</v>
      </c>
      <c r="G5734" s="224">
        <v>104</v>
      </c>
      <c r="H5734" s="244">
        <v>96</v>
      </c>
      <c r="I5734" s="299"/>
      <c r="J5734" s="300"/>
    </row>
    <row r="5735" spans="1:10" ht="187.5">
      <c r="A5735" s="278" t="s">
        <v>10098</v>
      </c>
      <c r="B5735" s="281" t="s">
        <v>10099</v>
      </c>
      <c r="C5735" s="278" t="s">
        <v>10100</v>
      </c>
      <c r="D5735" s="279"/>
      <c r="E5735" s="280" t="s">
        <v>1302</v>
      </c>
      <c r="F5735" s="224">
        <v>120</v>
      </c>
      <c r="G5735" s="224">
        <v>104</v>
      </c>
      <c r="H5735" s="244">
        <v>96</v>
      </c>
      <c r="I5735" s="299"/>
      <c r="J5735" s="300"/>
    </row>
    <row r="5736" spans="1:10" ht="150">
      <c r="A5736" s="278" t="s">
        <v>10101</v>
      </c>
      <c r="B5736" s="281" t="s">
        <v>10102</v>
      </c>
      <c r="C5736" s="278" t="s">
        <v>10103</v>
      </c>
      <c r="D5736" s="279"/>
      <c r="E5736" s="280" t="s">
        <v>20</v>
      </c>
      <c r="F5736" s="224">
        <v>160</v>
      </c>
      <c r="G5736" s="224">
        <v>144</v>
      </c>
      <c r="H5736" s="244">
        <v>128</v>
      </c>
      <c r="I5736" s="299"/>
      <c r="J5736" s="300"/>
    </row>
    <row r="5737" spans="1:10" ht="131.25">
      <c r="A5737" s="214" t="s">
        <v>10104</v>
      </c>
      <c r="B5737" s="281" t="s">
        <v>10105</v>
      </c>
      <c r="C5737" s="278" t="s">
        <v>2365</v>
      </c>
      <c r="D5737" s="279"/>
      <c r="E5737" s="280" t="s">
        <v>1302</v>
      </c>
      <c r="F5737" s="224">
        <v>88</v>
      </c>
      <c r="G5737" s="224">
        <v>80</v>
      </c>
      <c r="H5737" s="244">
        <v>72</v>
      </c>
      <c r="I5737" s="299"/>
      <c r="J5737" s="300"/>
    </row>
    <row r="5738" spans="1:10" ht="206.25">
      <c r="A5738" s="282" t="s">
        <v>10106</v>
      </c>
      <c r="B5738" s="283" t="s">
        <v>10107</v>
      </c>
      <c r="C5738" s="282" t="s">
        <v>10108</v>
      </c>
      <c r="D5738" s="284"/>
      <c r="E5738" s="285" t="s">
        <v>20</v>
      </c>
      <c r="F5738" s="224">
        <v>560</v>
      </c>
      <c r="G5738" s="224">
        <v>504</v>
      </c>
      <c r="H5738" s="244">
        <v>448</v>
      </c>
      <c r="I5738" s="299"/>
      <c r="J5738" s="300"/>
    </row>
    <row r="5739" spans="1:10" ht="187.5">
      <c r="A5739" s="214" t="s">
        <v>10109</v>
      </c>
      <c r="B5739" s="214" t="s">
        <v>10110</v>
      </c>
      <c r="C5739" s="214" t="s">
        <v>10111</v>
      </c>
      <c r="D5739" s="255"/>
      <c r="E5739" s="258" t="s">
        <v>9727</v>
      </c>
      <c r="F5739" s="224">
        <v>24</v>
      </c>
      <c r="G5739" s="224">
        <v>20</v>
      </c>
      <c r="H5739" s="244">
        <v>16</v>
      </c>
      <c r="I5739" s="299"/>
      <c r="J5739" s="300"/>
    </row>
    <row r="5740" spans="1:10" ht="187.5">
      <c r="A5740" s="214" t="s">
        <v>10112</v>
      </c>
      <c r="B5740" s="214" t="s">
        <v>10113</v>
      </c>
      <c r="C5740" s="214" t="s">
        <v>10114</v>
      </c>
      <c r="D5740" s="214"/>
      <c r="E5740" s="258" t="s">
        <v>10115</v>
      </c>
      <c r="F5740" s="224">
        <v>24</v>
      </c>
      <c r="G5740" s="224">
        <v>20</v>
      </c>
      <c r="H5740" s="244">
        <v>16</v>
      </c>
      <c r="I5740" s="299"/>
      <c r="J5740" s="300"/>
    </row>
    <row r="5741" spans="1:10" ht="187.5">
      <c r="A5741" s="214" t="s">
        <v>10116</v>
      </c>
      <c r="B5741" s="214" t="s">
        <v>10117</v>
      </c>
      <c r="C5741" s="214" t="s">
        <v>10118</v>
      </c>
      <c r="D5741" s="214"/>
      <c r="E5741" s="258" t="s">
        <v>20</v>
      </c>
      <c r="F5741" s="224">
        <v>40</v>
      </c>
      <c r="G5741" s="224">
        <v>36</v>
      </c>
      <c r="H5741" s="244">
        <v>32</v>
      </c>
      <c r="I5741" s="299"/>
      <c r="J5741" s="300"/>
    </row>
    <row r="5742" spans="1:10" ht="168.75">
      <c r="A5742" s="214" t="s">
        <v>10119</v>
      </c>
      <c r="B5742" s="214" t="s">
        <v>10120</v>
      </c>
      <c r="C5742" s="214" t="s">
        <v>10121</v>
      </c>
      <c r="D5742" s="214"/>
      <c r="E5742" s="258" t="s">
        <v>20</v>
      </c>
      <c r="F5742" s="224">
        <v>40</v>
      </c>
      <c r="G5742" s="224">
        <v>36</v>
      </c>
      <c r="H5742" s="244">
        <v>32</v>
      </c>
      <c r="I5742" s="299"/>
      <c r="J5742" s="300"/>
    </row>
    <row r="5743" spans="1:10" ht="112.5">
      <c r="A5743" s="214" t="s">
        <v>10122</v>
      </c>
      <c r="B5743" s="214" t="s">
        <v>10123</v>
      </c>
      <c r="C5743" s="214" t="s">
        <v>10124</v>
      </c>
      <c r="D5743" s="214"/>
      <c r="E5743" s="258" t="s">
        <v>20</v>
      </c>
      <c r="F5743" s="224">
        <v>28.8</v>
      </c>
      <c r="G5743" s="224">
        <v>26.4</v>
      </c>
      <c r="H5743" s="244">
        <v>24</v>
      </c>
      <c r="I5743" s="299"/>
      <c r="J5743" s="300"/>
    </row>
    <row r="5744" spans="1:10" ht="75">
      <c r="A5744" s="214" t="s">
        <v>10125</v>
      </c>
      <c r="B5744" s="214" t="s">
        <v>10126</v>
      </c>
      <c r="C5744" s="214" t="s">
        <v>10127</v>
      </c>
      <c r="D5744" s="214"/>
      <c r="E5744" s="258" t="s">
        <v>20</v>
      </c>
      <c r="F5744" s="224">
        <v>28.8</v>
      </c>
      <c r="G5744" s="224">
        <v>26.4</v>
      </c>
      <c r="H5744" s="244">
        <v>24</v>
      </c>
      <c r="I5744" s="299"/>
      <c r="J5744" s="300"/>
    </row>
    <row r="5745" spans="1:10" ht="150">
      <c r="A5745" s="214" t="s">
        <v>10128</v>
      </c>
      <c r="B5745" s="214" t="s">
        <v>10129</v>
      </c>
      <c r="C5745" s="214" t="s">
        <v>10130</v>
      </c>
      <c r="D5745" s="214"/>
      <c r="E5745" s="258" t="s">
        <v>20</v>
      </c>
      <c r="F5745" s="224">
        <v>40</v>
      </c>
      <c r="G5745" s="224">
        <v>36</v>
      </c>
      <c r="H5745" s="244">
        <v>32</v>
      </c>
      <c r="I5745" s="299"/>
      <c r="J5745" s="300"/>
    </row>
    <row r="5746" spans="1:10" ht="75">
      <c r="A5746" s="214" t="s">
        <v>10131</v>
      </c>
      <c r="B5746" s="214" t="s">
        <v>10132</v>
      </c>
      <c r="C5746" s="214" t="s">
        <v>10133</v>
      </c>
      <c r="D5746" s="214"/>
      <c r="E5746" s="258" t="s">
        <v>20</v>
      </c>
      <c r="F5746" s="224">
        <v>80</v>
      </c>
      <c r="G5746" s="224">
        <v>72</v>
      </c>
      <c r="H5746" s="244">
        <v>64</v>
      </c>
      <c r="I5746" s="299"/>
      <c r="J5746" s="300"/>
    </row>
    <row r="5747" spans="1:10" ht="93.75">
      <c r="A5747" s="214" t="s">
        <v>10134</v>
      </c>
      <c r="B5747" s="214" t="s">
        <v>10135</v>
      </c>
      <c r="C5747" s="214" t="s">
        <v>10136</v>
      </c>
      <c r="D5747" s="214"/>
      <c r="E5747" s="258" t="s">
        <v>20</v>
      </c>
      <c r="F5747" s="224">
        <v>40</v>
      </c>
      <c r="G5747" s="224">
        <v>36</v>
      </c>
      <c r="H5747" s="244">
        <v>32</v>
      </c>
      <c r="I5747" s="299"/>
      <c r="J5747" s="300"/>
    </row>
    <row r="5748" spans="1:10" ht="93.75">
      <c r="A5748" s="214" t="s">
        <v>10137</v>
      </c>
      <c r="B5748" s="214" t="s">
        <v>10138</v>
      </c>
      <c r="C5748" s="214" t="s">
        <v>10139</v>
      </c>
      <c r="D5748" s="214"/>
      <c r="E5748" s="258" t="s">
        <v>20</v>
      </c>
      <c r="F5748" s="224">
        <v>40</v>
      </c>
      <c r="G5748" s="224">
        <v>36</v>
      </c>
      <c r="H5748" s="244">
        <v>32</v>
      </c>
      <c r="I5748" s="299"/>
      <c r="J5748" s="300"/>
    </row>
    <row r="5749" spans="1:10" ht="150">
      <c r="A5749" s="214" t="s">
        <v>10140</v>
      </c>
      <c r="B5749" s="214" t="s">
        <v>10141</v>
      </c>
      <c r="C5749" s="214" t="s">
        <v>10142</v>
      </c>
      <c r="D5749" s="214"/>
      <c r="E5749" s="258" t="s">
        <v>20</v>
      </c>
      <c r="F5749" s="224">
        <v>40</v>
      </c>
      <c r="G5749" s="224">
        <v>36</v>
      </c>
      <c r="H5749" s="244">
        <v>32</v>
      </c>
      <c r="I5749" s="299"/>
      <c r="J5749" s="300"/>
    </row>
    <row r="5750" spans="1:10" ht="93.75">
      <c r="A5750" s="214" t="s">
        <v>10143</v>
      </c>
      <c r="B5750" s="214" t="s">
        <v>10144</v>
      </c>
      <c r="C5750" s="214" t="s">
        <v>10145</v>
      </c>
      <c r="D5750" s="214"/>
      <c r="E5750" s="258" t="s">
        <v>20</v>
      </c>
      <c r="F5750" s="224">
        <v>28.8</v>
      </c>
      <c r="G5750" s="224">
        <v>26.4</v>
      </c>
      <c r="H5750" s="244">
        <v>24</v>
      </c>
      <c r="I5750" s="299"/>
      <c r="J5750" s="300"/>
    </row>
    <row r="5751" spans="1:10" ht="75">
      <c r="A5751" s="214" t="s">
        <v>10146</v>
      </c>
      <c r="B5751" s="214" t="s">
        <v>10147</v>
      </c>
      <c r="C5751" s="214" t="s">
        <v>10148</v>
      </c>
      <c r="D5751" s="214"/>
      <c r="E5751" s="258" t="s">
        <v>20</v>
      </c>
      <c r="F5751" s="224">
        <v>28.8</v>
      </c>
      <c r="G5751" s="224">
        <v>26.4</v>
      </c>
      <c r="H5751" s="244">
        <v>24</v>
      </c>
      <c r="I5751" s="299"/>
      <c r="J5751" s="300"/>
    </row>
    <row r="5752" spans="1:10" ht="112.5">
      <c r="A5752" s="214" t="s">
        <v>10149</v>
      </c>
      <c r="B5752" s="214" t="s">
        <v>10150</v>
      </c>
      <c r="C5752" s="214" t="s">
        <v>10151</v>
      </c>
      <c r="D5752" s="214"/>
      <c r="E5752" s="258" t="s">
        <v>20</v>
      </c>
      <c r="F5752" s="224">
        <v>28.8</v>
      </c>
      <c r="G5752" s="224">
        <v>26.4</v>
      </c>
      <c r="H5752" s="244">
        <v>24</v>
      </c>
      <c r="I5752" s="299"/>
      <c r="J5752" s="300"/>
    </row>
    <row r="5753" spans="1:10" ht="131.25">
      <c r="A5753" s="214" t="s">
        <v>10152</v>
      </c>
      <c r="B5753" s="214" t="s">
        <v>10153</v>
      </c>
      <c r="C5753" s="214" t="s">
        <v>10154</v>
      </c>
      <c r="D5753" s="214"/>
      <c r="E5753" s="258" t="s">
        <v>20</v>
      </c>
      <c r="F5753" s="224">
        <v>28.8</v>
      </c>
      <c r="G5753" s="224">
        <v>26.4</v>
      </c>
      <c r="H5753" s="244">
        <v>24</v>
      </c>
      <c r="I5753" s="299"/>
      <c r="J5753" s="300"/>
    </row>
    <row r="5754" spans="1:10" ht="93.75">
      <c r="A5754" s="214" t="s">
        <v>10155</v>
      </c>
      <c r="B5754" s="214" t="s">
        <v>10156</v>
      </c>
      <c r="C5754" s="214" t="s">
        <v>10157</v>
      </c>
      <c r="D5754" s="214"/>
      <c r="E5754" s="258" t="s">
        <v>20</v>
      </c>
      <c r="F5754" s="224">
        <v>28.8</v>
      </c>
      <c r="G5754" s="224">
        <v>26.4</v>
      </c>
      <c r="H5754" s="244">
        <v>24</v>
      </c>
      <c r="I5754" s="299"/>
      <c r="J5754" s="300"/>
    </row>
    <row r="5755" spans="1:10" ht="93.75">
      <c r="A5755" s="214" t="s">
        <v>10158</v>
      </c>
      <c r="B5755" s="214" t="s">
        <v>10159</v>
      </c>
      <c r="C5755" s="214" t="s">
        <v>10160</v>
      </c>
      <c r="D5755" s="214"/>
      <c r="E5755" s="258" t="s">
        <v>20</v>
      </c>
      <c r="F5755" s="224">
        <v>28.8</v>
      </c>
      <c r="G5755" s="224">
        <v>26.4</v>
      </c>
      <c r="H5755" s="244">
        <v>24</v>
      </c>
      <c r="I5755" s="299"/>
      <c r="J5755" s="300"/>
    </row>
    <row r="5756" spans="1:10" ht="112.5">
      <c r="A5756" s="214" t="s">
        <v>10161</v>
      </c>
      <c r="B5756" s="214" t="s">
        <v>10162</v>
      </c>
      <c r="C5756" s="214" t="s">
        <v>10163</v>
      </c>
      <c r="D5756" s="214"/>
      <c r="E5756" s="258" t="s">
        <v>20</v>
      </c>
      <c r="F5756" s="224">
        <v>48</v>
      </c>
      <c r="G5756" s="224">
        <v>44</v>
      </c>
      <c r="H5756" s="244">
        <v>40</v>
      </c>
      <c r="I5756" s="299"/>
      <c r="J5756" s="300"/>
    </row>
    <row r="5757" spans="1:10" ht="112.5">
      <c r="A5757" s="214" t="s">
        <v>10164</v>
      </c>
      <c r="B5757" s="214" t="s">
        <v>10165</v>
      </c>
      <c r="C5757" s="214" t="s">
        <v>10166</v>
      </c>
      <c r="D5757" s="255"/>
      <c r="E5757" s="258" t="s">
        <v>9139</v>
      </c>
      <c r="F5757" s="224">
        <v>24</v>
      </c>
      <c r="G5757" s="224">
        <v>20</v>
      </c>
      <c r="H5757" s="244">
        <v>16</v>
      </c>
      <c r="I5757" s="299"/>
      <c r="J5757" s="300"/>
    </row>
    <row r="5758" spans="1:10" ht="131.25">
      <c r="A5758" s="214" t="s">
        <v>10167</v>
      </c>
      <c r="B5758" s="214" t="s">
        <v>10168</v>
      </c>
      <c r="C5758" s="214" t="s">
        <v>10169</v>
      </c>
      <c r="D5758" s="214"/>
      <c r="E5758" s="258" t="s">
        <v>688</v>
      </c>
      <c r="F5758" s="224">
        <v>40</v>
      </c>
      <c r="G5758" s="224">
        <v>36</v>
      </c>
      <c r="H5758" s="244">
        <v>32</v>
      </c>
      <c r="I5758" s="299"/>
      <c r="J5758" s="300"/>
    </row>
    <row r="5759" spans="1:10" ht="243.75">
      <c r="A5759" s="214" t="s">
        <v>10170</v>
      </c>
      <c r="B5759" s="214" t="s">
        <v>10171</v>
      </c>
      <c r="C5759" s="214" t="s">
        <v>10172</v>
      </c>
      <c r="D5759" s="214"/>
      <c r="E5759" s="258" t="s">
        <v>173</v>
      </c>
      <c r="F5759" s="224">
        <v>72</v>
      </c>
      <c r="G5759" s="224">
        <v>64</v>
      </c>
      <c r="H5759" s="224">
        <v>56</v>
      </c>
      <c r="I5759" s="304" t="s">
        <v>10173</v>
      </c>
      <c r="J5759" s="304"/>
    </row>
    <row r="5760" spans="1:10" ht="37.5">
      <c r="A5760" s="214" t="s">
        <v>10174</v>
      </c>
      <c r="B5760" s="214" t="s">
        <v>10175</v>
      </c>
      <c r="C5760" s="214" t="s">
        <v>10176</v>
      </c>
      <c r="D5760" s="214"/>
      <c r="E5760" s="258" t="s">
        <v>20</v>
      </c>
      <c r="F5760" s="224">
        <v>8</v>
      </c>
      <c r="G5760" s="224">
        <v>7.2</v>
      </c>
      <c r="H5760" s="224">
        <v>6.4</v>
      </c>
      <c r="I5760" s="305"/>
      <c r="J5760" s="305"/>
    </row>
    <row r="5761" spans="1:10" ht="75">
      <c r="A5761" s="214" t="s">
        <v>10177</v>
      </c>
      <c r="B5761" s="214" t="s">
        <v>10178</v>
      </c>
      <c r="C5761" s="214" t="s">
        <v>10179</v>
      </c>
      <c r="D5761" s="214" t="s">
        <v>9593</v>
      </c>
      <c r="E5761" s="258" t="s">
        <v>656</v>
      </c>
      <c r="F5761" s="224">
        <v>4000</v>
      </c>
      <c r="G5761" s="224">
        <v>3600</v>
      </c>
      <c r="H5761" s="244">
        <v>3200</v>
      </c>
      <c r="I5761" s="297" t="s">
        <v>10180</v>
      </c>
      <c r="J5761" s="298"/>
    </row>
    <row r="5762" spans="1:10" ht="225">
      <c r="A5762" s="214" t="s">
        <v>10181</v>
      </c>
      <c r="B5762" s="214" t="s">
        <v>10182</v>
      </c>
      <c r="C5762" s="214" t="s">
        <v>10183</v>
      </c>
      <c r="D5762" s="214"/>
      <c r="E5762" s="258" t="s">
        <v>20</v>
      </c>
      <c r="F5762" s="224">
        <v>4000</v>
      </c>
      <c r="G5762" s="224">
        <v>3600</v>
      </c>
      <c r="H5762" s="244">
        <v>3200</v>
      </c>
      <c r="I5762" s="299"/>
      <c r="J5762" s="300"/>
    </row>
    <row r="5763" spans="1:10" ht="225">
      <c r="A5763" s="214" t="s">
        <v>10184</v>
      </c>
      <c r="B5763" s="214" t="s">
        <v>10185</v>
      </c>
      <c r="C5763" s="214" t="s">
        <v>10186</v>
      </c>
      <c r="D5763" s="214" t="s">
        <v>10187</v>
      </c>
      <c r="E5763" s="258" t="s">
        <v>20</v>
      </c>
      <c r="F5763" s="224">
        <v>4000</v>
      </c>
      <c r="G5763" s="224">
        <v>3600</v>
      </c>
      <c r="H5763" s="244">
        <v>3200</v>
      </c>
      <c r="I5763" s="299"/>
      <c r="J5763" s="300"/>
    </row>
    <row r="5764" spans="1:10" ht="300">
      <c r="A5764" s="214" t="s">
        <v>10188</v>
      </c>
      <c r="B5764" s="214" t="s">
        <v>10189</v>
      </c>
      <c r="C5764" s="214" t="s">
        <v>10190</v>
      </c>
      <c r="D5764" s="214"/>
      <c r="E5764" s="258" t="s">
        <v>20</v>
      </c>
      <c r="F5764" s="224">
        <v>560</v>
      </c>
      <c r="G5764" s="224">
        <v>504</v>
      </c>
      <c r="H5764" s="244">
        <v>448</v>
      </c>
      <c r="I5764" s="299"/>
      <c r="J5764" s="300"/>
    </row>
    <row r="5765" spans="1:10" ht="243.75">
      <c r="A5765" s="214" t="s">
        <v>10191</v>
      </c>
      <c r="B5765" s="214" t="s">
        <v>10192</v>
      </c>
      <c r="C5765" s="214" t="s">
        <v>10193</v>
      </c>
      <c r="D5765" s="214" t="s">
        <v>9747</v>
      </c>
      <c r="E5765" s="258" t="s">
        <v>656</v>
      </c>
      <c r="F5765" s="224">
        <v>1600</v>
      </c>
      <c r="G5765" s="224">
        <v>1440</v>
      </c>
      <c r="H5765" s="244">
        <v>1280</v>
      </c>
      <c r="I5765" s="301" t="s">
        <v>10194</v>
      </c>
      <c r="J5765" s="302"/>
    </row>
    <row r="5766" spans="1:10" ht="37.5">
      <c r="A5766" s="214" t="s">
        <v>10195</v>
      </c>
      <c r="B5766" s="214" t="s">
        <v>10196</v>
      </c>
      <c r="C5766" s="214" t="s">
        <v>10197</v>
      </c>
      <c r="D5766" s="214"/>
      <c r="E5766" s="258" t="s">
        <v>20</v>
      </c>
      <c r="F5766" s="224">
        <v>3120</v>
      </c>
      <c r="G5766" s="224">
        <v>2800</v>
      </c>
      <c r="H5766" s="244">
        <v>2480</v>
      </c>
      <c r="I5766" s="299"/>
      <c r="J5766" s="300"/>
    </row>
    <row r="5767" spans="1:10" ht="75">
      <c r="A5767" s="214" t="s">
        <v>10198</v>
      </c>
      <c r="B5767" s="214" t="s">
        <v>10199</v>
      </c>
      <c r="C5767" s="214" t="s">
        <v>10200</v>
      </c>
      <c r="D5767" s="214"/>
      <c r="E5767" s="258" t="s">
        <v>20</v>
      </c>
      <c r="F5767" s="224">
        <v>280</v>
      </c>
      <c r="G5767" s="224">
        <v>256</v>
      </c>
      <c r="H5767" s="244">
        <v>232</v>
      </c>
      <c r="I5767" s="299"/>
      <c r="J5767" s="300"/>
    </row>
    <row r="5768" spans="1:10" ht="37.5">
      <c r="A5768" s="214" t="s">
        <v>10201</v>
      </c>
      <c r="B5768" s="214" t="s">
        <v>10202</v>
      </c>
      <c r="C5768" s="214" t="s">
        <v>10203</v>
      </c>
      <c r="D5768" s="214"/>
      <c r="E5768" s="258" t="s">
        <v>20</v>
      </c>
      <c r="F5768" s="224">
        <v>1360</v>
      </c>
      <c r="G5768" s="224">
        <v>1280</v>
      </c>
      <c r="H5768" s="244">
        <v>1200</v>
      </c>
      <c r="I5768" s="299"/>
      <c r="J5768" s="300"/>
    </row>
    <row r="5769" spans="1:10" ht="75">
      <c r="A5769" s="214" t="s">
        <v>10204</v>
      </c>
      <c r="B5769" s="214" t="s">
        <v>10205</v>
      </c>
      <c r="C5769" s="214" t="s">
        <v>10206</v>
      </c>
      <c r="D5769" s="214" t="s">
        <v>10207</v>
      </c>
      <c r="E5769" s="258" t="s">
        <v>20</v>
      </c>
      <c r="F5769" s="224">
        <v>240</v>
      </c>
      <c r="G5769" s="224">
        <v>216</v>
      </c>
      <c r="H5769" s="244">
        <v>192</v>
      </c>
      <c r="I5769" s="299"/>
      <c r="J5769" s="300"/>
    </row>
    <row r="5770" spans="1:10" ht="112.5">
      <c r="A5770" s="214" t="s">
        <v>10208</v>
      </c>
      <c r="B5770" s="214" t="s">
        <v>10209</v>
      </c>
      <c r="C5770" s="214" t="s">
        <v>10210</v>
      </c>
      <c r="D5770" s="214" t="s">
        <v>10211</v>
      </c>
      <c r="E5770" s="258" t="s">
        <v>10212</v>
      </c>
      <c r="F5770" s="224">
        <v>1040</v>
      </c>
      <c r="G5770" s="224">
        <v>960</v>
      </c>
      <c r="H5770" s="244">
        <v>880</v>
      </c>
      <c r="I5770" s="299"/>
      <c r="J5770" s="300"/>
    </row>
    <row r="5771" spans="1:10" ht="93.75">
      <c r="A5771" s="214" t="s">
        <v>10213</v>
      </c>
      <c r="B5771" s="214" t="s">
        <v>10214</v>
      </c>
      <c r="C5771" s="214" t="s">
        <v>10215</v>
      </c>
      <c r="D5771" s="255"/>
      <c r="E5771" s="258" t="s">
        <v>20</v>
      </c>
      <c r="F5771" s="224">
        <v>28</v>
      </c>
      <c r="G5771" s="224">
        <v>24</v>
      </c>
      <c r="H5771" s="244">
        <v>20</v>
      </c>
      <c r="I5771" s="299"/>
      <c r="J5771" s="300"/>
    </row>
    <row r="5772" spans="1:10" ht="225">
      <c r="A5772" s="214" t="s">
        <v>10216</v>
      </c>
      <c r="B5772" s="214" t="s">
        <v>10217</v>
      </c>
      <c r="C5772" s="214" t="s">
        <v>10218</v>
      </c>
      <c r="D5772" s="255"/>
      <c r="E5772" s="258" t="s">
        <v>20</v>
      </c>
      <c r="F5772" s="224">
        <v>28</v>
      </c>
      <c r="G5772" s="224">
        <v>24</v>
      </c>
      <c r="H5772" s="244">
        <v>20</v>
      </c>
      <c r="I5772" s="299"/>
      <c r="J5772" s="300"/>
    </row>
    <row r="5773" spans="1:10" ht="93.75">
      <c r="A5773" s="214" t="s">
        <v>10219</v>
      </c>
      <c r="B5773" s="214" t="s">
        <v>10220</v>
      </c>
      <c r="C5773" s="214" t="s">
        <v>10221</v>
      </c>
      <c r="D5773" s="255"/>
      <c r="E5773" s="258" t="s">
        <v>20</v>
      </c>
      <c r="F5773" s="224">
        <v>56</v>
      </c>
      <c r="G5773" s="224">
        <v>52</v>
      </c>
      <c r="H5773" s="244">
        <v>48</v>
      </c>
      <c r="I5773" s="299"/>
      <c r="J5773" s="300"/>
    </row>
    <row r="5774" spans="1:10" ht="56.25">
      <c r="A5774" s="214" t="s">
        <v>10222</v>
      </c>
      <c r="B5774" s="214" t="s">
        <v>10223</v>
      </c>
      <c r="C5774" s="214" t="s">
        <v>10224</v>
      </c>
      <c r="D5774" s="214" t="s">
        <v>10225</v>
      </c>
      <c r="E5774" s="258" t="s">
        <v>5528</v>
      </c>
      <c r="F5774" s="224">
        <v>16</v>
      </c>
      <c r="G5774" s="224">
        <v>14.4</v>
      </c>
      <c r="H5774" s="244">
        <v>12.8</v>
      </c>
      <c r="I5774" s="297" t="s">
        <v>10226</v>
      </c>
      <c r="J5774" s="298"/>
    </row>
    <row r="5775" spans="1:10" ht="131.25">
      <c r="A5775" s="214" t="s">
        <v>10227</v>
      </c>
      <c r="B5775" s="214" t="s">
        <v>10228</v>
      </c>
      <c r="C5775" s="214" t="s">
        <v>10229</v>
      </c>
      <c r="D5775" s="214"/>
      <c r="E5775" s="258" t="s">
        <v>20</v>
      </c>
      <c r="F5775" s="224">
        <v>104</v>
      </c>
      <c r="G5775" s="224">
        <v>92</v>
      </c>
      <c r="H5775" s="244">
        <v>80</v>
      </c>
      <c r="I5775" s="299"/>
      <c r="J5775" s="300"/>
    </row>
    <row r="5776" spans="1:10" ht="112.5">
      <c r="A5776" s="214" t="s">
        <v>10230</v>
      </c>
      <c r="B5776" s="214" t="s">
        <v>10231</v>
      </c>
      <c r="C5776" s="214" t="s">
        <v>10232</v>
      </c>
      <c r="D5776" s="255" t="s">
        <v>10233</v>
      </c>
      <c r="E5776" s="258" t="s">
        <v>5528</v>
      </c>
      <c r="F5776" s="224">
        <v>88</v>
      </c>
      <c r="G5776" s="224">
        <v>80</v>
      </c>
      <c r="H5776" s="244">
        <v>72</v>
      </c>
      <c r="I5776" s="301" t="s">
        <v>10234</v>
      </c>
      <c r="J5776" s="302"/>
    </row>
    <row r="5777" spans="1:10" ht="93.75">
      <c r="A5777" s="278" t="s">
        <v>10235</v>
      </c>
      <c r="B5777" s="281" t="s">
        <v>10236</v>
      </c>
      <c r="C5777" s="278" t="s">
        <v>10237</v>
      </c>
      <c r="D5777" s="286"/>
      <c r="E5777" s="280" t="s">
        <v>20</v>
      </c>
      <c r="F5777" s="224">
        <v>320</v>
      </c>
      <c r="G5777" s="224">
        <v>288</v>
      </c>
      <c r="H5777" s="244">
        <v>256</v>
      </c>
      <c r="I5777" s="299"/>
      <c r="J5777" s="300"/>
    </row>
    <row r="5778" spans="1:10" ht="37.5">
      <c r="A5778" s="214" t="s">
        <v>10238</v>
      </c>
      <c r="B5778" s="214" t="s">
        <v>10239</v>
      </c>
      <c r="C5778" s="214" t="s">
        <v>10240</v>
      </c>
      <c r="D5778" s="255" t="s">
        <v>10241</v>
      </c>
      <c r="E5778" s="258" t="s">
        <v>173</v>
      </c>
      <c r="F5778" s="224">
        <v>120</v>
      </c>
      <c r="G5778" s="224">
        <v>104</v>
      </c>
      <c r="H5778" s="244">
        <v>96</v>
      </c>
      <c r="I5778" s="299"/>
      <c r="J5778" s="300"/>
    </row>
    <row r="5779" spans="1:10" ht="93.75">
      <c r="A5779" s="214" t="s">
        <v>10242</v>
      </c>
      <c r="B5779" s="214" t="s">
        <v>10243</v>
      </c>
      <c r="C5779" s="214" t="s">
        <v>10244</v>
      </c>
      <c r="D5779" s="255" t="s">
        <v>10233</v>
      </c>
      <c r="E5779" s="258" t="s">
        <v>5528</v>
      </c>
      <c r="F5779" s="224">
        <v>48</v>
      </c>
      <c r="G5779" s="224">
        <v>44</v>
      </c>
      <c r="H5779" s="244">
        <v>40</v>
      </c>
      <c r="I5779" s="301" t="s">
        <v>10234</v>
      </c>
      <c r="J5779" s="302"/>
    </row>
    <row r="5780" spans="1:10" ht="75">
      <c r="A5780" s="214" t="s">
        <v>10245</v>
      </c>
      <c r="B5780" s="214" t="s">
        <v>10246</v>
      </c>
      <c r="C5780" s="214" t="s">
        <v>10247</v>
      </c>
      <c r="D5780" s="255"/>
      <c r="E5780" s="258" t="s">
        <v>5528</v>
      </c>
      <c r="F5780" s="224">
        <v>48</v>
      </c>
      <c r="G5780" s="224">
        <v>44</v>
      </c>
      <c r="H5780" s="244">
        <v>40</v>
      </c>
      <c r="I5780" s="301" t="s">
        <v>10234</v>
      </c>
      <c r="J5780" s="302"/>
    </row>
    <row r="5781" spans="1:10" ht="75">
      <c r="A5781" s="214" t="s">
        <v>10248</v>
      </c>
      <c r="B5781" s="214" t="s">
        <v>10249</v>
      </c>
      <c r="C5781" s="214" t="s">
        <v>10250</v>
      </c>
      <c r="D5781" s="255"/>
      <c r="E5781" s="258" t="s">
        <v>20</v>
      </c>
      <c r="F5781" s="224">
        <v>16</v>
      </c>
      <c r="G5781" s="224">
        <v>14.4</v>
      </c>
      <c r="H5781" s="244">
        <v>12.8</v>
      </c>
      <c r="I5781" s="299"/>
      <c r="J5781" s="300"/>
    </row>
    <row r="5782" spans="1:10" ht="243.75">
      <c r="A5782" s="214" t="s">
        <v>10251</v>
      </c>
      <c r="B5782" s="214" t="s">
        <v>10252</v>
      </c>
      <c r="C5782" s="214" t="s">
        <v>10253</v>
      </c>
      <c r="D5782" s="255"/>
      <c r="E5782" s="258" t="s">
        <v>20</v>
      </c>
      <c r="F5782" s="224">
        <v>80</v>
      </c>
      <c r="G5782" s="224">
        <v>72</v>
      </c>
      <c r="H5782" s="244">
        <v>64</v>
      </c>
      <c r="I5782" s="299"/>
      <c r="J5782" s="300"/>
    </row>
    <row r="5783" spans="1:10" ht="56.25">
      <c r="A5783" s="278" t="s">
        <v>10254</v>
      </c>
      <c r="B5783" s="278" t="s">
        <v>10255</v>
      </c>
      <c r="C5783" s="278" t="s">
        <v>10256</v>
      </c>
      <c r="D5783" s="255"/>
      <c r="E5783" s="258" t="s">
        <v>61</v>
      </c>
      <c r="F5783" s="224">
        <v>72</v>
      </c>
      <c r="G5783" s="224">
        <v>64</v>
      </c>
      <c r="H5783" s="244">
        <v>56</v>
      </c>
      <c r="I5783" s="297"/>
      <c r="J5783" s="298"/>
    </row>
    <row r="5784" spans="1:10" ht="318.75">
      <c r="A5784" s="278" t="s">
        <v>10257</v>
      </c>
      <c r="B5784" s="278" t="s">
        <v>10258</v>
      </c>
      <c r="C5784" s="278" t="s">
        <v>10259</v>
      </c>
      <c r="D5784" s="286"/>
      <c r="E5784" s="280" t="s">
        <v>20</v>
      </c>
      <c r="F5784" s="224">
        <v>1280</v>
      </c>
      <c r="G5784" s="224">
        <v>1160</v>
      </c>
      <c r="H5784" s="244">
        <v>1040</v>
      </c>
      <c r="I5784" s="299" t="s">
        <v>10260</v>
      </c>
      <c r="J5784" s="300"/>
    </row>
    <row r="5785" spans="1:10" ht="150">
      <c r="A5785" s="214" t="s">
        <v>10261</v>
      </c>
      <c r="B5785" s="214" t="s">
        <v>10262</v>
      </c>
      <c r="C5785" s="214" t="s">
        <v>10263</v>
      </c>
      <c r="D5785" s="255"/>
      <c r="E5785" s="258" t="s">
        <v>20</v>
      </c>
      <c r="F5785" s="224">
        <v>2240</v>
      </c>
      <c r="G5785" s="224">
        <v>2000</v>
      </c>
      <c r="H5785" s="244">
        <v>1760</v>
      </c>
      <c r="I5785" s="297"/>
      <c r="J5785" s="298"/>
    </row>
    <row r="5786" spans="1:10" ht="93.75">
      <c r="A5786" s="214" t="s">
        <v>10264</v>
      </c>
      <c r="B5786" s="214" t="s">
        <v>10265</v>
      </c>
      <c r="C5786" s="214" t="s">
        <v>10266</v>
      </c>
      <c r="D5786" s="255"/>
      <c r="E5786" s="258" t="s">
        <v>20</v>
      </c>
      <c r="F5786" s="224">
        <v>800</v>
      </c>
      <c r="G5786" s="224">
        <v>720</v>
      </c>
      <c r="H5786" s="244">
        <v>640</v>
      </c>
      <c r="I5786" s="297"/>
      <c r="J5786" s="298"/>
    </row>
    <row r="5787" spans="1:10" ht="93.75">
      <c r="A5787" s="214" t="s">
        <v>10267</v>
      </c>
      <c r="B5787" s="214" t="s">
        <v>10268</v>
      </c>
      <c r="C5787" s="214" t="s">
        <v>10269</v>
      </c>
      <c r="D5787" s="214" t="s">
        <v>10270</v>
      </c>
      <c r="E5787" s="258" t="s">
        <v>20</v>
      </c>
      <c r="F5787" s="224">
        <v>5200</v>
      </c>
      <c r="G5787" s="224">
        <v>4640</v>
      </c>
      <c r="H5787" s="244">
        <v>3712</v>
      </c>
      <c r="I5787" s="297"/>
      <c r="J5787" s="298"/>
    </row>
    <row r="5788" spans="1:10" ht="112.5">
      <c r="A5788" s="214" t="s">
        <v>10271</v>
      </c>
      <c r="B5788" s="214" t="s">
        <v>10272</v>
      </c>
      <c r="C5788" s="214" t="s">
        <v>10273</v>
      </c>
      <c r="D5788" s="214" t="s">
        <v>10207</v>
      </c>
      <c r="E5788" s="258" t="s">
        <v>20</v>
      </c>
      <c r="F5788" s="224">
        <v>6400</v>
      </c>
      <c r="G5788" s="224">
        <v>5760</v>
      </c>
      <c r="H5788" s="244">
        <v>5200</v>
      </c>
      <c r="I5788" s="297"/>
      <c r="J5788" s="298"/>
    </row>
    <row r="5789" spans="1:10" ht="112.5">
      <c r="A5789" s="214" t="s">
        <v>10274</v>
      </c>
      <c r="B5789" s="214" t="s">
        <v>10275</v>
      </c>
      <c r="C5789" s="214" t="s">
        <v>10276</v>
      </c>
      <c r="D5789" s="214" t="s">
        <v>10207</v>
      </c>
      <c r="E5789" s="258" t="s">
        <v>20</v>
      </c>
      <c r="F5789" s="224">
        <v>5600</v>
      </c>
      <c r="G5789" s="224">
        <v>5040</v>
      </c>
      <c r="H5789" s="244">
        <v>4560</v>
      </c>
      <c r="I5789" s="297"/>
      <c r="J5789" s="298"/>
    </row>
    <row r="5790" spans="1:10" ht="150">
      <c r="A5790" s="214" t="s">
        <v>10277</v>
      </c>
      <c r="B5790" s="214" t="s">
        <v>10278</v>
      </c>
      <c r="C5790" s="214" t="s">
        <v>10279</v>
      </c>
      <c r="D5790" s="214" t="s">
        <v>10280</v>
      </c>
      <c r="E5790" s="258" t="s">
        <v>20</v>
      </c>
      <c r="F5790" s="224">
        <v>7200</v>
      </c>
      <c r="G5790" s="224">
        <v>6400</v>
      </c>
      <c r="H5790" s="244">
        <v>5760</v>
      </c>
      <c r="I5790" s="297"/>
      <c r="J5790" s="298"/>
    </row>
    <row r="5791" spans="1:10" ht="150">
      <c r="A5791" s="214" t="s">
        <v>10281</v>
      </c>
      <c r="B5791" s="214" t="s">
        <v>10282</v>
      </c>
      <c r="C5791" s="214" t="s">
        <v>10283</v>
      </c>
      <c r="D5791" s="214" t="s">
        <v>10280</v>
      </c>
      <c r="E5791" s="258" t="s">
        <v>20</v>
      </c>
      <c r="F5791" s="224">
        <v>7200</v>
      </c>
      <c r="G5791" s="224">
        <v>6400</v>
      </c>
      <c r="H5791" s="244">
        <v>5760</v>
      </c>
      <c r="I5791" s="297"/>
      <c r="J5791" s="298"/>
    </row>
    <row r="5792" spans="1:10" ht="112.5">
      <c r="A5792" s="214" t="s">
        <v>10284</v>
      </c>
      <c r="B5792" s="214" t="s">
        <v>10285</v>
      </c>
      <c r="C5792" s="214" t="s">
        <v>10286</v>
      </c>
      <c r="D5792" s="214" t="s">
        <v>10280</v>
      </c>
      <c r="E5792" s="258" t="s">
        <v>20</v>
      </c>
      <c r="F5792" s="224">
        <v>7200</v>
      </c>
      <c r="G5792" s="224">
        <v>6400</v>
      </c>
      <c r="H5792" s="244">
        <v>5760</v>
      </c>
      <c r="I5792" s="297"/>
      <c r="J5792" s="298"/>
    </row>
    <row r="5793" spans="1:10" ht="150">
      <c r="A5793" s="214" t="s">
        <v>10287</v>
      </c>
      <c r="B5793" s="214" t="s">
        <v>10288</v>
      </c>
      <c r="C5793" s="214" t="s">
        <v>10289</v>
      </c>
      <c r="D5793" s="214" t="s">
        <v>10280</v>
      </c>
      <c r="E5793" s="258" t="s">
        <v>20</v>
      </c>
      <c r="F5793" s="224">
        <v>6800</v>
      </c>
      <c r="G5793" s="224">
        <v>6080</v>
      </c>
      <c r="H5793" s="244">
        <v>5440</v>
      </c>
      <c r="I5793" s="297"/>
      <c r="J5793" s="298"/>
    </row>
    <row r="5794" spans="1:10" ht="112.5">
      <c r="A5794" s="214" t="s">
        <v>10290</v>
      </c>
      <c r="B5794" s="214" t="s">
        <v>10291</v>
      </c>
      <c r="C5794" s="214" t="s">
        <v>10292</v>
      </c>
      <c r="D5794" s="214" t="s">
        <v>10280</v>
      </c>
      <c r="E5794" s="258" t="s">
        <v>20</v>
      </c>
      <c r="F5794" s="224">
        <v>5600</v>
      </c>
      <c r="G5794" s="224">
        <v>5040</v>
      </c>
      <c r="H5794" s="244">
        <v>4560</v>
      </c>
      <c r="I5794" s="297"/>
      <c r="J5794" s="298"/>
    </row>
    <row r="5795" spans="1:10" ht="150">
      <c r="A5795" s="214" t="s">
        <v>10293</v>
      </c>
      <c r="B5795" s="214" t="s">
        <v>10294</v>
      </c>
      <c r="C5795" s="214" t="s">
        <v>10295</v>
      </c>
      <c r="D5795" s="214" t="s">
        <v>10280</v>
      </c>
      <c r="E5795" s="258" t="s">
        <v>20</v>
      </c>
      <c r="F5795" s="224">
        <v>7040</v>
      </c>
      <c r="G5795" s="224">
        <v>6400</v>
      </c>
      <c r="H5795" s="244">
        <v>5760</v>
      </c>
      <c r="I5795" s="297"/>
      <c r="J5795" s="298"/>
    </row>
    <row r="5796" spans="1:10" ht="150">
      <c r="A5796" s="214" t="s">
        <v>10296</v>
      </c>
      <c r="B5796" s="214" t="s">
        <v>10297</v>
      </c>
      <c r="C5796" s="214" t="s">
        <v>10298</v>
      </c>
      <c r="D5796" s="214" t="s">
        <v>10299</v>
      </c>
      <c r="E5796" s="258" t="s">
        <v>20</v>
      </c>
      <c r="F5796" s="224">
        <v>4000</v>
      </c>
      <c r="G5796" s="224">
        <v>3600</v>
      </c>
      <c r="H5796" s="244">
        <v>3200</v>
      </c>
      <c r="I5796" s="297"/>
      <c r="J5796" s="298"/>
    </row>
    <row r="5797" spans="1:10" ht="168.75">
      <c r="A5797" s="214" t="s">
        <v>10300</v>
      </c>
      <c r="B5797" s="214" t="s">
        <v>10301</v>
      </c>
      <c r="C5797" s="214" t="s">
        <v>10302</v>
      </c>
      <c r="D5797" s="214" t="s">
        <v>10299</v>
      </c>
      <c r="E5797" s="258" t="s">
        <v>20</v>
      </c>
      <c r="F5797" s="224">
        <v>4400</v>
      </c>
      <c r="G5797" s="224">
        <v>4000</v>
      </c>
      <c r="H5797" s="244">
        <v>3600</v>
      </c>
      <c r="I5797" s="297"/>
      <c r="J5797" s="298"/>
    </row>
    <row r="5798" spans="1:10" ht="150">
      <c r="A5798" s="214" t="s">
        <v>10303</v>
      </c>
      <c r="B5798" s="214" t="s">
        <v>10304</v>
      </c>
      <c r="C5798" s="214" t="s">
        <v>10305</v>
      </c>
      <c r="D5798" s="214" t="s">
        <v>10306</v>
      </c>
      <c r="E5798" s="258" t="s">
        <v>20</v>
      </c>
      <c r="F5798" s="224">
        <v>3200</v>
      </c>
      <c r="G5798" s="224">
        <v>2880</v>
      </c>
      <c r="H5798" s="244">
        <v>2560</v>
      </c>
      <c r="I5798" s="297"/>
      <c r="J5798" s="298"/>
    </row>
    <row r="5799" spans="1:10" ht="168.75">
      <c r="A5799" s="214" t="s">
        <v>10307</v>
      </c>
      <c r="B5799" s="214" t="s">
        <v>10308</v>
      </c>
      <c r="C5799" s="214" t="s">
        <v>10309</v>
      </c>
      <c r="D5799" s="214" t="s">
        <v>10299</v>
      </c>
      <c r="E5799" s="258" t="s">
        <v>20</v>
      </c>
      <c r="F5799" s="224">
        <v>3600</v>
      </c>
      <c r="G5799" s="224">
        <v>3200</v>
      </c>
      <c r="H5799" s="244">
        <v>2800</v>
      </c>
      <c r="I5799" s="297"/>
      <c r="J5799" s="298"/>
    </row>
    <row r="5800" spans="1:10" ht="93.75">
      <c r="A5800" s="214" t="s">
        <v>10310</v>
      </c>
      <c r="B5800" s="214" t="s">
        <v>10311</v>
      </c>
      <c r="C5800" s="214" t="s">
        <v>10312</v>
      </c>
      <c r="D5800" s="214" t="s">
        <v>10299</v>
      </c>
      <c r="E5800" s="258" t="s">
        <v>656</v>
      </c>
      <c r="F5800" s="224">
        <v>1440</v>
      </c>
      <c r="G5800" s="224">
        <v>1280</v>
      </c>
      <c r="H5800" s="244">
        <v>1120</v>
      </c>
      <c r="I5800" s="297"/>
      <c r="J5800" s="298"/>
    </row>
    <row r="5801" spans="1:10" ht="112.5">
      <c r="A5801" s="214" t="s">
        <v>10313</v>
      </c>
      <c r="B5801" s="214" t="s">
        <v>10314</v>
      </c>
      <c r="C5801" s="214" t="s">
        <v>10315</v>
      </c>
      <c r="D5801" s="214" t="s">
        <v>10280</v>
      </c>
      <c r="E5801" s="258" t="s">
        <v>20</v>
      </c>
      <c r="F5801" s="224">
        <v>6400</v>
      </c>
      <c r="G5801" s="224">
        <v>5760</v>
      </c>
      <c r="H5801" s="244">
        <v>5200</v>
      </c>
      <c r="I5801" s="297"/>
      <c r="J5801" s="298"/>
    </row>
    <row r="5802" spans="1:10" ht="112.5">
      <c r="A5802" s="214" t="s">
        <v>10316</v>
      </c>
      <c r="B5802" s="214" t="s">
        <v>10317</v>
      </c>
      <c r="C5802" s="214" t="s">
        <v>10318</v>
      </c>
      <c r="D5802" s="214" t="s">
        <v>10299</v>
      </c>
      <c r="E5802" s="258" t="s">
        <v>20</v>
      </c>
      <c r="F5802" s="224">
        <v>5600</v>
      </c>
      <c r="G5802" s="224">
        <v>5040</v>
      </c>
      <c r="H5802" s="244">
        <v>4560</v>
      </c>
      <c r="I5802" s="297"/>
      <c r="J5802" s="298"/>
    </row>
    <row r="5803" spans="1:10" ht="150">
      <c r="A5803" s="214" t="s">
        <v>10319</v>
      </c>
      <c r="B5803" s="214" t="s">
        <v>10320</v>
      </c>
      <c r="C5803" s="214" t="s">
        <v>10321</v>
      </c>
      <c r="D5803" s="214" t="s">
        <v>10322</v>
      </c>
      <c r="E5803" s="258" t="s">
        <v>20</v>
      </c>
      <c r="F5803" s="224">
        <v>5600</v>
      </c>
      <c r="G5803" s="224">
        <v>5040</v>
      </c>
      <c r="H5803" s="244">
        <v>4032</v>
      </c>
      <c r="I5803" s="297"/>
      <c r="J5803" s="298"/>
    </row>
    <row r="5804" spans="1:10" ht="150">
      <c r="A5804" s="214" t="s">
        <v>10323</v>
      </c>
      <c r="B5804" s="214" t="s">
        <v>10324</v>
      </c>
      <c r="C5804" s="214" t="s">
        <v>10325</v>
      </c>
      <c r="D5804" s="214" t="s">
        <v>10322</v>
      </c>
      <c r="E5804" s="258" t="s">
        <v>20</v>
      </c>
      <c r="F5804" s="224">
        <v>5600</v>
      </c>
      <c r="G5804" s="224">
        <v>5040</v>
      </c>
      <c r="H5804" s="244">
        <v>4560</v>
      </c>
      <c r="I5804" s="297"/>
      <c r="J5804" s="298"/>
    </row>
    <row r="5805" spans="1:10" ht="150">
      <c r="A5805" s="214" t="s">
        <v>10326</v>
      </c>
      <c r="B5805" s="214" t="s">
        <v>10327</v>
      </c>
      <c r="C5805" s="214" t="s">
        <v>10328</v>
      </c>
      <c r="D5805" s="214" t="s">
        <v>10322</v>
      </c>
      <c r="E5805" s="258" t="s">
        <v>20</v>
      </c>
      <c r="F5805" s="224">
        <v>4800</v>
      </c>
      <c r="G5805" s="224">
        <v>4320</v>
      </c>
      <c r="H5805" s="244">
        <v>3840</v>
      </c>
      <c r="I5805" s="297"/>
      <c r="J5805" s="298"/>
    </row>
    <row r="5806" spans="1:10" ht="150">
      <c r="A5806" s="214" t="s">
        <v>10329</v>
      </c>
      <c r="B5806" s="214" t="s">
        <v>10330</v>
      </c>
      <c r="C5806" s="214" t="s">
        <v>10331</v>
      </c>
      <c r="D5806" s="214" t="s">
        <v>10322</v>
      </c>
      <c r="E5806" s="258" t="s">
        <v>20</v>
      </c>
      <c r="F5806" s="224">
        <v>4800</v>
      </c>
      <c r="G5806" s="224">
        <v>4320</v>
      </c>
      <c r="H5806" s="244">
        <v>3840</v>
      </c>
      <c r="I5806" s="297"/>
      <c r="J5806" s="298"/>
    </row>
    <row r="5807" spans="1:10" ht="93.75">
      <c r="A5807" s="214" t="s">
        <v>10332</v>
      </c>
      <c r="B5807" s="214" t="s">
        <v>10333</v>
      </c>
      <c r="C5807" s="214" t="s">
        <v>10334</v>
      </c>
      <c r="D5807" s="214" t="s">
        <v>10299</v>
      </c>
      <c r="E5807" s="258" t="s">
        <v>20</v>
      </c>
      <c r="F5807" s="224">
        <v>1440</v>
      </c>
      <c r="G5807" s="224">
        <v>1280</v>
      </c>
      <c r="H5807" s="244">
        <v>1120</v>
      </c>
      <c r="I5807" s="297"/>
      <c r="J5807" s="298"/>
    </row>
    <row r="5808" spans="1:10" ht="131.25">
      <c r="A5808" s="214" t="s">
        <v>10335</v>
      </c>
      <c r="B5808" s="214" t="s">
        <v>10336</v>
      </c>
      <c r="C5808" s="214" t="s">
        <v>10337</v>
      </c>
      <c r="D5808" s="214" t="s">
        <v>10299</v>
      </c>
      <c r="E5808" s="258" t="s">
        <v>20</v>
      </c>
      <c r="F5808" s="224">
        <v>4000</v>
      </c>
      <c r="G5808" s="224">
        <v>3600</v>
      </c>
      <c r="H5808" s="244">
        <v>3200</v>
      </c>
      <c r="I5808" s="297"/>
      <c r="J5808" s="298"/>
    </row>
    <row r="5809" spans="1:10" ht="131.25">
      <c r="A5809" s="214" t="s">
        <v>10338</v>
      </c>
      <c r="B5809" s="214" t="s">
        <v>10339</v>
      </c>
      <c r="C5809" s="214" t="s">
        <v>10340</v>
      </c>
      <c r="D5809" s="214" t="s">
        <v>10299</v>
      </c>
      <c r="E5809" s="258" t="s">
        <v>20</v>
      </c>
      <c r="F5809" s="224">
        <v>3200</v>
      </c>
      <c r="G5809" s="224">
        <v>2880</v>
      </c>
      <c r="H5809" s="244">
        <v>2560</v>
      </c>
      <c r="I5809" s="297"/>
      <c r="J5809" s="298"/>
    </row>
    <row r="5810" spans="1:10" ht="131.25">
      <c r="A5810" s="214" t="s">
        <v>10341</v>
      </c>
      <c r="B5810" s="214" t="s">
        <v>10342</v>
      </c>
      <c r="C5810" s="214" t="s">
        <v>10343</v>
      </c>
      <c r="D5810" s="214" t="s">
        <v>10299</v>
      </c>
      <c r="E5810" s="258" t="s">
        <v>20</v>
      </c>
      <c r="F5810" s="224">
        <v>5600</v>
      </c>
      <c r="G5810" s="224">
        <v>5040</v>
      </c>
      <c r="H5810" s="244">
        <v>4560</v>
      </c>
      <c r="I5810" s="297"/>
      <c r="J5810" s="298"/>
    </row>
    <row r="5811" spans="1:10" ht="131.25">
      <c r="A5811" s="214" t="s">
        <v>10344</v>
      </c>
      <c r="B5811" s="214" t="s">
        <v>10345</v>
      </c>
      <c r="C5811" s="214" t="s">
        <v>10346</v>
      </c>
      <c r="D5811" s="214" t="s">
        <v>10347</v>
      </c>
      <c r="E5811" s="258" t="s">
        <v>20</v>
      </c>
      <c r="F5811" s="224">
        <v>4800</v>
      </c>
      <c r="G5811" s="224">
        <v>4320</v>
      </c>
      <c r="H5811" s="244">
        <v>3920</v>
      </c>
      <c r="I5811" s="297"/>
      <c r="J5811" s="298"/>
    </row>
    <row r="5812" spans="1:10" ht="112.5">
      <c r="A5812" s="214" t="s">
        <v>10348</v>
      </c>
      <c r="B5812" s="214" t="s">
        <v>10349</v>
      </c>
      <c r="C5812" s="214" t="s">
        <v>10350</v>
      </c>
      <c r="D5812" s="214" t="s">
        <v>10299</v>
      </c>
      <c r="E5812" s="258" t="s">
        <v>20</v>
      </c>
      <c r="F5812" s="224">
        <v>4000</v>
      </c>
      <c r="G5812" s="224">
        <v>3600</v>
      </c>
      <c r="H5812" s="244">
        <v>3200</v>
      </c>
      <c r="I5812" s="297"/>
      <c r="J5812" s="298"/>
    </row>
    <row r="5813" spans="1:10" ht="93.75">
      <c r="A5813" s="214" t="s">
        <v>10351</v>
      </c>
      <c r="B5813" s="214" t="s">
        <v>10352</v>
      </c>
      <c r="C5813" s="214" t="s">
        <v>10353</v>
      </c>
      <c r="D5813" s="214"/>
      <c r="E5813" s="258" t="s">
        <v>20</v>
      </c>
      <c r="F5813" s="224">
        <v>1200</v>
      </c>
      <c r="G5813" s="224">
        <v>1080</v>
      </c>
      <c r="H5813" s="244">
        <v>960</v>
      </c>
      <c r="I5813" s="297"/>
      <c r="J5813" s="298"/>
    </row>
    <row r="5814" spans="1:10" ht="93.75">
      <c r="A5814" s="214" t="s">
        <v>10354</v>
      </c>
      <c r="B5814" s="214" t="s">
        <v>10355</v>
      </c>
      <c r="C5814" s="214" t="s">
        <v>10356</v>
      </c>
      <c r="D5814" s="214"/>
      <c r="E5814" s="258" t="s">
        <v>20</v>
      </c>
      <c r="F5814" s="224">
        <v>1600</v>
      </c>
      <c r="G5814" s="224">
        <v>1440</v>
      </c>
      <c r="H5814" s="244">
        <v>1280</v>
      </c>
      <c r="I5814" s="297"/>
      <c r="J5814" s="298"/>
    </row>
    <row r="5815" spans="1:10" ht="75">
      <c r="A5815" s="214" t="s">
        <v>10357</v>
      </c>
      <c r="B5815" s="214" t="s">
        <v>10358</v>
      </c>
      <c r="C5815" s="214" t="s">
        <v>10359</v>
      </c>
      <c r="D5815" s="214"/>
      <c r="E5815" s="258" t="s">
        <v>20</v>
      </c>
      <c r="F5815" s="224">
        <v>6240</v>
      </c>
      <c r="G5815" s="224">
        <v>5600</v>
      </c>
      <c r="H5815" s="244">
        <v>5040</v>
      </c>
      <c r="I5815" s="297"/>
      <c r="J5815" s="298"/>
    </row>
  </sheetData>
  <mergeCells count="5849">
    <mergeCell ref="A1:J1"/>
    <mergeCell ref="I2:J2"/>
    <mergeCell ref="F3:J3"/>
    <mergeCell ref="I4:J4"/>
    <mergeCell ref="I5:J5"/>
    <mergeCell ref="I6:J6"/>
    <mergeCell ref="I7:J7"/>
    <mergeCell ref="F8:J8"/>
    <mergeCell ref="I9:J9"/>
    <mergeCell ref="I10:J10"/>
    <mergeCell ref="I11:J11"/>
    <mergeCell ref="F13:J13"/>
    <mergeCell ref="I14:J14"/>
    <mergeCell ref="I15:J15"/>
    <mergeCell ref="I16:J16"/>
    <mergeCell ref="F17:H17"/>
    <mergeCell ref="I17:J17"/>
    <mergeCell ref="I18:J18"/>
    <mergeCell ref="I19:J19"/>
    <mergeCell ref="I20:J20"/>
    <mergeCell ref="I21:J21"/>
    <mergeCell ref="I22:J22"/>
    <mergeCell ref="I23:J23"/>
    <mergeCell ref="I24:J24"/>
    <mergeCell ref="I25:J25"/>
    <mergeCell ref="I26:J26"/>
    <mergeCell ref="I27:J27"/>
    <mergeCell ref="I28:J28"/>
    <mergeCell ref="I29:J29"/>
    <mergeCell ref="I30:J30"/>
    <mergeCell ref="I31:J31"/>
    <mergeCell ref="I32:J32"/>
    <mergeCell ref="I33:J33"/>
    <mergeCell ref="I34:J34"/>
    <mergeCell ref="I35:J35"/>
    <mergeCell ref="I36:J36"/>
    <mergeCell ref="I37:J37"/>
    <mergeCell ref="I38:J38"/>
    <mergeCell ref="I39:J39"/>
    <mergeCell ref="I40:J40"/>
    <mergeCell ref="F41:J41"/>
    <mergeCell ref="I42:J42"/>
    <mergeCell ref="I43:J43"/>
    <mergeCell ref="I44:J44"/>
    <mergeCell ref="I45:J45"/>
    <mergeCell ref="I46:J46"/>
    <mergeCell ref="I47:J47"/>
    <mergeCell ref="I48:J48"/>
    <mergeCell ref="I49:J49"/>
    <mergeCell ref="I50:J50"/>
    <mergeCell ref="I51:J51"/>
    <mergeCell ref="I52:J52"/>
    <mergeCell ref="I53:J53"/>
    <mergeCell ref="I54:J54"/>
    <mergeCell ref="I55:J55"/>
    <mergeCell ref="I56:J56"/>
    <mergeCell ref="I57:J57"/>
    <mergeCell ref="I58:J58"/>
    <mergeCell ref="I62:J62"/>
    <mergeCell ref="C63:D63"/>
    <mergeCell ref="F63:H63"/>
    <mergeCell ref="I63:J63"/>
    <mergeCell ref="F64:H64"/>
    <mergeCell ref="F65:H65"/>
    <mergeCell ref="F66:H66"/>
    <mergeCell ref="F67:H67"/>
    <mergeCell ref="F68:H68"/>
    <mergeCell ref="F69:H69"/>
    <mergeCell ref="F70:H70"/>
    <mergeCell ref="F71:H71"/>
    <mergeCell ref="F72:H72"/>
    <mergeCell ref="F73:H73"/>
    <mergeCell ref="F74:H74"/>
    <mergeCell ref="F75:H75"/>
    <mergeCell ref="F76:H76"/>
    <mergeCell ref="F77:H77"/>
    <mergeCell ref="F78:H78"/>
    <mergeCell ref="F79:H79"/>
    <mergeCell ref="F80:H80"/>
    <mergeCell ref="F81:H81"/>
    <mergeCell ref="F82:H82"/>
    <mergeCell ref="F83:H83"/>
    <mergeCell ref="F84:H84"/>
    <mergeCell ref="F85:H85"/>
    <mergeCell ref="F86:H86"/>
    <mergeCell ref="F87:H87"/>
    <mergeCell ref="F88:H88"/>
    <mergeCell ref="F89:H89"/>
    <mergeCell ref="F90:H90"/>
    <mergeCell ref="I91:J91"/>
    <mergeCell ref="I92:J92"/>
    <mergeCell ref="I93:J93"/>
    <mergeCell ref="I94:J94"/>
    <mergeCell ref="I95:J95"/>
    <mergeCell ref="I96:J96"/>
    <mergeCell ref="I97:J97"/>
    <mergeCell ref="I98:J98"/>
    <mergeCell ref="I99:J99"/>
    <mergeCell ref="I100:J100"/>
    <mergeCell ref="I101:J101"/>
    <mergeCell ref="I102:J102"/>
    <mergeCell ref="I106:J106"/>
    <mergeCell ref="I107:J107"/>
    <mergeCell ref="I108:J108"/>
    <mergeCell ref="I109:J109"/>
    <mergeCell ref="I110:J110"/>
    <mergeCell ref="I115:J115"/>
    <mergeCell ref="I116:J116"/>
    <mergeCell ref="I117:J117"/>
    <mergeCell ref="I118:J118"/>
    <mergeCell ref="I119:J119"/>
    <mergeCell ref="I120:J120"/>
    <mergeCell ref="I121:J121"/>
    <mergeCell ref="I122:J122"/>
    <mergeCell ref="I123:J123"/>
    <mergeCell ref="I124:J124"/>
    <mergeCell ref="I125:J125"/>
    <mergeCell ref="I126:J126"/>
    <mergeCell ref="I127:J127"/>
    <mergeCell ref="I128:J128"/>
    <mergeCell ref="I129:J129"/>
    <mergeCell ref="I130:J130"/>
    <mergeCell ref="I131:J131"/>
    <mergeCell ref="I132:J132"/>
    <mergeCell ref="I133:J133"/>
    <mergeCell ref="I135:J135"/>
    <mergeCell ref="I136:J136"/>
    <mergeCell ref="I137:J137"/>
    <mergeCell ref="I138:J138"/>
    <mergeCell ref="I139:J139"/>
    <mergeCell ref="I140:J140"/>
    <mergeCell ref="I141:J141"/>
    <mergeCell ref="I142:J142"/>
    <mergeCell ref="I143:J143"/>
    <mergeCell ref="I144:J144"/>
    <mergeCell ref="I145:J145"/>
    <mergeCell ref="I146:J146"/>
    <mergeCell ref="I147:J147"/>
    <mergeCell ref="I148:J148"/>
    <mergeCell ref="I149:J149"/>
    <mergeCell ref="I150:J150"/>
    <mergeCell ref="I151:J151"/>
    <mergeCell ref="I152:J152"/>
    <mergeCell ref="I153:J153"/>
    <mergeCell ref="I154:J154"/>
    <mergeCell ref="I155:J155"/>
    <mergeCell ref="I156:J156"/>
    <mergeCell ref="I158:J158"/>
    <mergeCell ref="I159:J159"/>
    <mergeCell ref="I160:J160"/>
    <mergeCell ref="F161:H161"/>
    <mergeCell ref="I161:J161"/>
    <mergeCell ref="I162:J162"/>
    <mergeCell ref="I163:J163"/>
    <mergeCell ref="I164:J164"/>
    <mergeCell ref="I165:J165"/>
    <mergeCell ref="I166:J166"/>
    <mergeCell ref="I167:J167"/>
    <mergeCell ref="I168:J168"/>
    <mergeCell ref="I169:J169"/>
    <mergeCell ref="I170:J170"/>
    <mergeCell ref="I171:J171"/>
    <mergeCell ref="I172:J172"/>
    <mergeCell ref="I173:J173"/>
    <mergeCell ref="I174:J174"/>
    <mergeCell ref="I175:J175"/>
    <mergeCell ref="I176:J176"/>
    <mergeCell ref="I177:J177"/>
    <mergeCell ref="I178:J178"/>
    <mergeCell ref="I179:J179"/>
    <mergeCell ref="I180:J180"/>
    <mergeCell ref="I181:J181"/>
    <mergeCell ref="I182:J182"/>
    <mergeCell ref="I183:J183"/>
    <mergeCell ref="I184:J184"/>
    <mergeCell ref="I185:J185"/>
    <mergeCell ref="I186:J186"/>
    <mergeCell ref="I187:J187"/>
    <mergeCell ref="I188:J188"/>
    <mergeCell ref="I189:J189"/>
    <mergeCell ref="I190:J190"/>
    <mergeCell ref="I191:J191"/>
    <mergeCell ref="I192:J192"/>
    <mergeCell ref="I193:J193"/>
    <mergeCell ref="I194:J194"/>
    <mergeCell ref="I195:J195"/>
    <mergeCell ref="I196:J196"/>
    <mergeCell ref="I197:J197"/>
    <mergeCell ref="I198:J198"/>
    <mergeCell ref="I199:J199"/>
    <mergeCell ref="I200:J200"/>
    <mergeCell ref="I201:J201"/>
    <mergeCell ref="I202:J202"/>
    <mergeCell ref="I203:J203"/>
    <mergeCell ref="I204:J204"/>
    <mergeCell ref="I205:J205"/>
    <mergeCell ref="I206:J206"/>
    <mergeCell ref="I207:J207"/>
    <mergeCell ref="I208:J208"/>
    <mergeCell ref="I209:J209"/>
    <mergeCell ref="I210:J210"/>
    <mergeCell ref="I211:J211"/>
    <mergeCell ref="I212:J212"/>
    <mergeCell ref="I213:J213"/>
    <mergeCell ref="I214:J214"/>
    <mergeCell ref="I215:J215"/>
    <mergeCell ref="I216:J216"/>
    <mergeCell ref="I218:J218"/>
    <mergeCell ref="I219:J219"/>
    <mergeCell ref="I220:J220"/>
    <mergeCell ref="I221:J221"/>
    <mergeCell ref="I222:J222"/>
    <mergeCell ref="I223:J223"/>
    <mergeCell ref="I224:J224"/>
    <mergeCell ref="I225:J225"/>
    <mergeCell ref="I226:J226"/>
    <mergeCell ref="I227:J227"/>
    <mergeCell ref="I228:J228"/>
    <mergeCell ref="I229:J229"/>
    <mergeCell ref="I230:J230"/>
    <mergeCell ref="F231:J231"/>
    <mergeCell ref="I232:J232"/>
    <mergeCell ref="I233:J233"/>
    <mergeCell ref="I234:J234"/>
    <mergeCell ref="I235:J235"/>
    <mergeCell ref="I236:J236"/>
    <mergeCell ref="I237:J237"/>
    <mergeCell ref="I238:J238"/>
    <mergeCell ref="I239:J239"/>
    <mergeCell ref="F240:J240"/>
    <mergeCell ref="I241:J241"/>
    <mergeCell ref="I242:J242"/>
    <mergeCell ref="I243:J243"/>
    <mergeCell ref="I244:J244"/>
    <mergeCell ref="I245:J245"/>
    <mergeCell ref="I246:J246"/>
    <mergeCell ref="I247:J247"/>
    <mergeCell ref="I248:J248"/>
    <mergeCell ref="I249:J249"/>
    <mergeCell ref="I250:J250"/>
    <mergeCell ref="I251:J251"/>
    <mergeCell ref="I252:J252"/>
    <mergeCell ref="I253:J253"/>
    <mergeCell ref="I254:J254"/>
    <mergeCell ref="I255:J255"/>
    <mergeCell ref="I256:J256"/>
    <mergeCell ref="I257:J257"/>
    <mergeCell ref="I258:J258"/>
    <mergeCell ref="I259:J259"/>
    <mergeCell ref="I260:J260"/>
    <mergeCell ref="I261:J261"/>
    <mergeCell ref="I262:J262"/>
    <mergeCell ref="I263:J263"/>
    <mergeCell ref="I264:J264"/>
    <mergeCell ref="I265:J265"/>
    <mergeCell ref="I266:J266"/>
    <mergeCell ref="I267:J267"/>
    <mergeCell ref="I268:J268"/>
    <mergeCell ref="I269:J269"/>
    <mergeCell ref="I270:J270"/>
    <mergeCell ref="I271:J271"/>
    <mergeCell ref="I272:J272"/>
    <mergeCell ref="I273:J273"/>
    <mergeCell ref="I274:J274"/>
    <mergeCell ref="I275:J275"/>
    <mergeCell ref="I276:J276"/>
    <mergeCell ref="I277:J277"/>
    <mergeCell ref="I278:J278"/>
    <mergeCell ref="I279:J279"/>
    <mergeCell ref="I280:J280"/>
    <mergeCell ref="I281:J281"/>
    <mergeCell ref="I282:J282"/>
    <mergeCell ref="I283:J283"/>
    <mergeCell ref="I284:J284"/>
    <mergeCell ref="I285:J285"/>
    <mergeCell ref="I286:J286"/>
    <mergeCell ref="I287:J287"/>
    <mergeCell ref="I288:J288"/>
    <mergeCell ref="I289:J289"/>
    <mergeCell ref="I290:J290"/>
    <mergeCell ref="I291:J291"/>
    <mergeCell ref="I292:J292"/>
    <mergeCell ref="I293:J293"/>
    <mergeCell ref="I294:J294"/>
    <mergeCell ref="I295:J295"/>
    <mergeCell ref="I296:J296"/>
    <mergeCell ref="I297:J297"/>
    <mergeCell ref="I298:J298"/>
    <mergeCell ref="I299:J299"/>
    <mergeCell ref="I300:J300"/>
    <mergeCell ref="F301:J301"/>
    <mergeCell ref="I302:J302"/>
    <mergeCell ref="I303:J303"/>
    <mergeCell ref="I304:J304"/>
    <mergeCell ref="I305:J305"/>
    <mergeCell ref="I306:J306"/>
    <mergeCell ref="I307:J307"/>
    <mergeCell ref="I308:J308"/>
    <mergeCell ref="I309:J309"/>
    <mergeCell ref="I310:J310"/>
    <mergeCell ref="I311:J311"/>
    <mergeCell ref="F312:J312"/>
    <mergeCell ref="F313:J313"/>
    <mergeCell ref="I314:J314"/>
    <mergeCell ref="F315:J315"/>
    <mergeCell ref="I316:J316"/>
    <mergeCell ref="I317:J317"/>
    <mergeCell ref="I318:J318"/>
    <mergeCell ref="I319:J319"/>
    <mergeCell ref="I320:J320"/>
    <mergeCell ref="I321:J321"/>
    <mergeCell ref="I322:J322"/>
    <mergeCell ref="I323:J323"/>
    <mergeCell ref="I324:J324"/>
    <mergeCell ref="I325:J325"/>
    <mergeCell ref="I326:J326"/>
    <mergeCell ref="I327:J327"/>
    <mergeCell ref="I328:J328"/>
    <mergeCell ref="I329:J329"/>
    <mergeCell ref="I330:J330"/>
    <mergeCell ref="F331:H331"/>
    <mergeCell ref="I331:J331"/>
    <mergeCell ref="I333:J333"/>
    <mergeCell ref="I334:J334"/>
    <mergeCell ref="I335:J335"/>
    <mergeCell ref="I336:J336"/>
    <mergeCell ref="I337:J337"/>
    <mergeCell ref="I338:J338"/>
    <mergeCell ref="I339:J339"/>
    <mergeCell ref="I340:J340"/>
    <mergeCell ref="I341:J341"/>
    <mergeCell ref="I342:J342"/>
    <mergeCell ref="I343:J343"/>
    <mergeCell ref="I344:J344"/>
    <mergeCell ref="I345:J345"/>
    <mergeCell ref="I346:J346"/>
    <mergeCell ref="I347:J347"/>
    <mergeCell ref="I348:J348"/>
    <mergeCell ref="I349:J349"/>
    <mergeCell ref="I350:J350"/>
    <mergeCell ref="I351:J351"/>
    <mergeCell ref="I352:J352"/>
    <mergeCell ref="I353:J353"/>
    <mergeCell ref="I354:J354"/>
    <mergeCell ref="I355:J355"/>
    <mergeCell ref="I356:J356"/>
    <mergeCell ref="I357:J357"/>
    <mergeCell ref="I358:J358"/>
    <mergeCell ref="I359:J359"/>
    <mergeCell ref="I360:J360"/>
    <mergeCell ref="I361:J361"/>
    <mergeCell ref="I362:J362"/>
    <mergeCell ref="I363:J363"/>
    <mergeCell ref="I364:J364"/>
    <mergeCell ref="I366:J366"/>
    <mergeCell ref="I367:J367"/>
    <mergeCell ref="I368:J368"/>
    <mergeCell ref="I369:J369"/>
    <mergeCell ref="I370:J370"/>
    <mergeCell ref="I371:J371"/>
    <mergeCell ref="I372:J372"/>
    <mergeCell ref="I373:J373"/>
    <mergeCell ref="I374:J374"/>
    <mergeCell ref="I375:J375"/>
    <mergeCell ref="I376:J376"/>
    <mergeCell ref="I377:J377"/>
    <mergeCell ref="I378:J378"/>
    <mergeCell ref="I379:J379"/>
    <mergeCell ref="I380:J380"/>
    <mergeCell ref="I381:J381"/>
    <mergeCell ref="I382:J382"/>
    <mergeCell ref="F383:H383"/>
    <mergeCell ref="I383:J383"/>
    <mergeCell ref="I384:J384"/>
    <mergeCell ref="I385:J385"/>
    <mergeCell ref="I386:J386"/>
    <mergeCell ref="I387:J387"/>
    <mergeCell ref="I388:J388"/>
    <mergeCell ref="I389:J389"/>
    <mergeCell ref="I390:J390"/>
    <mergeCell ref="I391:J391"/>
    <mergeCell ref="I392:J392"/>
    <mergeCell ref="I393:J393"/>
    <mergeCell ref="I394:J394"/>
    <mergeCell ref="I395:J395"/>
    <mergeCell ref="I396:J396"/>
    <mergeCell ref="I397:J397"/>
    <mergeCell ref="I398:J398"/>
    <mergeCell ref="I399:J399"/>
    <mergeCell ref="I400:J400"/>
    <mergeCell ref="I401:J401"/>
    <mergeCell ref="I402:J402"/>
    <mergeCell ref="I403:J403"/>
    <mergeCell ref="I404:J404"/>
    <mergeCell ref="I405:J405"/>
    <mergeCell ref="I406:J406"/>
    <mergeCell ref="I407:J407"/>
    <mergeCell ref="I408:J408"/>
    <mergeCell ref="I409:J409"/>
    <mergeCell ref="I410:J410"/>
    <mergeCell ref="I411:J411"/>
    <mergeCell ref="I412:J412"/>
    <mergeCell ref="I413:J413"/>
    <mergeCell ref="I414:J414"/>
    <mergeCell ref="I415:J415"/>
    <mergeCell ref="I416:J416"/>
    <mergeCell ref="I417:J417"/>
    <mergeCell ref="I418:J418"/>
    <mergeCell ref="I419:J419"/>
    <mergeCell ref="I420:J420"/>
    <mergeCell ref="I421:J421"/>
    <mergeCell ref="I422:J422"/>
    <mergeCell ref="I423:J423"/>
    <mergeCell ref="I424:J424"/>
    <mergeCell ref="I425:J425"/>
    <mergeCell ref="I426:J426"/>
    <mergeCell ref="I427:J427"/>
    <mergeCell ref="I428:J428"/>
    <mergeCell ref="I429:J429"/>
    <mergeCell ref="I430:J430"/>
    <mergeCell ref="I431:J431"/>
    <mergeCell ref="I432:J432"/>
    <mergeCell ref="I433:J433"/>
    <mergeCell ref="I434:J434"/>
    <mergeCell ref="I435:J435"/>
    <mergeCell ref="I436:J436"/>
    <mergeCell ref="I437:J437"/>
    <mergeCell ref="I438:J438"/>
    <mergeCell ref="I439:J439"/>
    <mergeCell ref="I440:J440"/>
    <mergeCell ref="I441:J441"/>
    <mergeCell ref="I442:J442"/>
    <mergeCell ref="I443:J443"/>
    <mergeCell ref="I444:J444"/>
    <mergeCell ref="I445:J445"/>
    <mergeCell ref="I446:J446"/>
    <mergeCell ref="I447:J447"/>
    <mergeCell ref="I448:J448"/>
    <mergeCell ref="I449:J449"/>
    <mergeCell ref="I450:J450"/>
    <mergeCell ref="I451:J451"/>
    <mergeCell ref="I453:J453"/>
    <mergeCell ref="I454:J454"/>
    <mergeCell ref="I455:J455"/>
    <mergeCell ref="I456:J456"/>
    <mergeCell ref="I457:J457"/>
    <mergeCell ref="I458:J458"/>
    <mergeCell ref="I459:J459"/>
    <mergeCell ref="I460:J460"/>
    <mergeCell ref="I461:J461"/>
    <mergeCell ref="I462:J462"/>
    <mergeCell ref="I463:J463"/>
    <mergeCell ref="I464:J464"/>
    <mergeCell ref="I465:J465"/>
    <mergeCell ref="I466:J466"/>
    <mergeCell ref="I467:J467"/>
    <mergeCell ref="I468:J468"/>
    <mergeCell ref="I469:J469"/>
    <mergeCell ref="I470:J470"/>
    <mergeCell ref="I471:J471"/>
    <mergeCell ref="I472:J472"/>
    <mergeCell ref="I473:J473"/>
    <mergeCell ref="I474:J474"/>
    <mergeCell ref="I475:J475"/>
    <mergeCell ref="I476:J476"/>
    <mergeCell ref="I477:J477"/>
    <mergeCell ref="I478:J478"/>
    <mergeCell ref="I479:J479"/>
    <mergeCell ref="I480:J480"/>
    <mergeCell ref="I481:J481"/>
    <mergeCell ref="I482:J482"/>
    <mergeCell ref="I483:J483"/>
    <mergeCell ref="I484:J484"/>
    <mergeCell ref="I485:J485"/>
    <mergeCell ref="I486:J486"/>
    <mergeCell ref="I487:J487"/>
    <mergeCell ref="I488:J488"/>
    <mergeCell ref="I489:J489"/>
    <mergeCell ref="I490:J490"/>
    <mergeCell ref="I491:J491"/>
    <mergeCell ref="I492:J492"/>
    <mergeCell ref="I493:J493"/>
    <mergeCell ref="I494:J494"/>
    <mergeCell ref="I495:J495"/>
    <mergeCell ref="I496:J496"/>
    <mergeCell ref="I497:J497"/>
    <mergeCell ref="I498:J498"/>
    <mergeCell ref="I499:J499"/>
    <mergeCell ref="I500:J500"/>
    <mergeCell ref="I501:J501"/>
    <mergeCell ref="I502:J502"/>
    <mergeCell ref="I503:J503"/>
    <mergeCell ref="I504:J504"/>
    <mergeCell ref="I505:J505"/>
    <mergeCell ref="I506:J506"/>
    <mergeCell ref="I507:J507"/>
    <mergeCell ref="I508:J508"/>
    <mergeCell ref="I509:J509"/>
    <mergeCell ref="I510:J510"/>
    <mergeCell ref="I511:J511"/>
    <mergeCell ref="I512:J512"/>
    <mergeCell ref="I513:J513"/>
    <mergeCell ref="I514:J514"/>
    <mergeCell ref="I515:J515"/>
    <mergeCell ref="I516:J516"/>
    <mergeCell ref="I517:J517"/>
    <mergeCell ref="I518:J518"/>
    <mergeCell ref="I519:J519"/>
    <mergeCell ref="I520:J520"/>
    <mergeCell ref="I521:J521"/>
    <mergeCell ref="I522:J522"/>
    <mergeCell ref="I523:J523"/>
    <mergeCell ref="I524:J524"/>
    <mergeCell ref="I525:J525"/>
    <mergeCell ref="I526:J526"/>
    <mergeCell ref="I527:J527"/>
    <mergeCell ref="I528:J528"/>
    <mergeCell ref="I529:J529"/>
    <mergeCell ref="I530:J530"/>
    <mergeCell ref="I531:J531"/>
    <mergeCell ref="I532:J532"/>
    <mergeCell ref="I533:J533"/>
    <mergeCell ref="I534:J534"/>
    <mergeCell ref="I535:J535"/>
    <mergeCell ref="I536:J536"/>
    <mergeCell ref="I537:J537"/>
    <mergeCell ref="I538:J538"/>
    <mergeCell ref="I539:J539"/>
    <mergeCell ref="I540:J540"/>
    <mergeCell ref="I541:J541"/>
    <mergeCell ref="I542:J542"/>
    <mergeCell ref="I543:J543"/>
    <mergeCell ref="I544:J544"/>
    <mergeCell ref="I545:J545"/>
    <mergeCell ref="I546:J546"/>
    <mergeCell ref="I547:J547"/>
    <mergeCell ref="I548:J548"/>
    <mergeCell ref="I549:J549"/>
    <mergeCell ref="I550:J550"/>
    <mergeCell ref="I551:J551"/>
    <mergeCell ref="I552:J552"/>
    <mergeCell ref="I553:J553"/>
    <mergeCell ref="I554:J554"/>
    <mergeCell ref="I555:J555"/>
    <mergeCell ref="I556:J556"/>
    <mergeCell ref="I557:J557"/>
    <mergeCell ref="I558:J558"/>
    <mergeCell ref="I559:J559"/>
    <mergeCell ref="I560:J560"/>
    <mergeCell ref="I561:J561"/>
    <mergeCell ref="I562:J562"/>
    <mergeCell ref="I563:J563"/>
    <mergeCell ref="I564:J564"/>
    <mergeCell ref="I565:J565"/>
    <mergeCell ref="I566:J566"/>
    <mergeCell ref="I567:J567"/>
    <mergeCell ref="I568:J568"/>
    <mergeCell ref="I569:J569"/>
    <mergeCell ref="I570:J570"/>
    <mergeCell ref="I571:J571"/>
    <mergeCell ref="I572:J572"/>
    <mergeCell ref="I573:J573"/>
    <mergeCell ref="I574:J574"/>
    <mergeCell ref="I575:J575"/>
    <mergeCell ref="I576:J576"/>
    <mergeCell ref="I577:J577"/>
    <mergeCell ref="I578:J578"/>
    <mergeCell ref="I579:J579"/>
    <mergeCell ref="I580:J580"/>
    <mergeCell ref="I581:J581"/>
    <mergeCell ref="I582:J582"/>
    <mergeCell ref="I583:J583"/>
    <mergeCell ref="I584:J584"/>
    <mergeCell ref="I585:J585"/>
    <mergeCell ref="I586:J586"/>
    <mergeCell ref="I587:J587"/>
    <mergeCell ref="I588:J588"/>
    <mergeCell ref="I589:J589"/>
    <mergeCell ref="I590:J590"/>
    <mergeCell ref="I591:J591"/>
    <mergeCell ref="I592:J592"/>
    <mergeCell ref="I593:J593"/>
    <mergeCell ref="I594:J594"/>
    <mergeCell ref="I595:J595"/>
    <mergeCell ref="I596:J596"/>
    <mergeCell ref="I597:J597"/>
    <mergeCell ref="I598:J598"/>
    <mergeCell ref="I599:J599"/>
    <mergeCell ref="I600:J600"/>
    <mergeCell ref="I601:J601"/>
    <mergeCell ref="I602:J602"/>
    <mergeCell ref="I603:J603"/>
    <mergeCell ref="I604:J604"/>
    <mergeCell ref="I605:J605"/>
    <mergeCell ref="I606:J606"/>
    <mergeCell ref="I607:J607"/>
    <mergeCell ref="I608:J608"/>
    <mergeCell ref="I609:J609"/>
    <mergeCell ref="I610:J610"/>
    <mergeCell ref="I611:J611"/>
    <mergeCell ref="I612:J612"/>
    <mergeCell ref="I613:J613"/>
    <mergeCell ref="I614:J614"/>
    <mergeCell ref="I615:J615"/>
    <mergeCell ref="I616:J616"/>
    <mergeCell ref="I617:J617"/>
    <mergeCell ref="I618:J618"/>
    <mergeCell ref="I619:J619"/>
    <mergeCell ref="I620:J620"/>
    <mergeCell ref="I621:J621"/>
    <mergeCell ref="F622:H622"/>
    <mergeCell ref="I622:J622"/>
    <mergeCell ref="F623:H623"/>
    <mergeCell ref="I623:J623"/>
    <mergeCell ref="F624:H624"/>
    <mergeCell ref="I624:J624"/>
    <mergeCell ref="F625:H625"/>
    <mergeCell ref="I625:J625"/>
    <mergeCell ref="I626:J626"/>
    <mergeCell ref="I627:J627"/>
    <mergeCell ref="I628:J628"/>
    <mergeCell ref="I629:J629"/>
    <mergeCell ref="I630:J630"/>
    <mergeCell ref="I631:J631"/>
    <mergeCell ref="I632:J632"/>
    <mergeCell ref="I633:J633"/>
    <mergeCell ref="I634:J634"/>
    <mergeCell ref="I635:J635"/>
    <mergeCell ref="I636:J636"/>
    <mergeCell ref="I637:J637"/>
    <mergeCell ref="I638:J638"/>
    <mergeCell ref="I639:J639"/>
    <mergeCell ref="I640:J640"/>
    <mergeCell ref="I641:J641"/>
    <mergeCell ref="I642:J642"/>
    <mergeCell ref="I643:J643"/>
    <mergeCell ref="I644:J644"/>
    <mergeCell ref="I645:J645"/>
    <mergeCell ref="I646:J646"/>
    <mergeCell ref="I647:J647"/>
    <mergeCell ref="I648:J648"/>
    <mergeCell ref="I649:J649"/>
    <mergeCell ref="I650:J650"/>
    <mergeCell ref="I651:J651"/>
    <mergeCell ref="I652:J652"/>
    <mergeCell ref="I653:J653"/>
    <mergeCell ref="I654:J654"/>
    <mergeCell ref="I655:J655"/>
    <mergeCell ref="I656:J656"/>
    <mergeCell ref="I657:J657"/>
    <mergeCell ref="I658:J658"/>
    <mergeCell ref="I659:J659"/>
    <mergeCell ref="I660:J660"/>
    <mergeCell ref="I661:J661"/>
    <mergeCell ref="I662:J662"/>
    <mergeCell ref="I663:J663"/>
    <mergeCell ref="I664:J664"/>
    <mergeCell ref="I665:J665"/>
    <mergeCell ref="I666:J666"/>
    <mergeCell ref="I667:J667"/>
    <mergeCell ref="I668:J668"/>
    <mergeCell ref="I669:J669"/>
    <mergeCell ref="I670:J670"/>
    <mergeCell ref="I671:J671"/>
    <mergeCell ref="I672:J672"/>
    <mergeCell ref="I673:J673"/>
    <mergeCell ref="I674:J674"/>
    <mergeCell ref="I675:J675"/>
    <mergeCell ref="I676:J676"/>
    <mergeCell ref="I677:J677"/>
    <mergeCell ref="I678:J678"/>
    <mergeCell ref="I679:J679"/>
    <mergeCell ref="I680:J680"/>
    <mergeCell ref="I681:J681"/>
    <mergeCell ref="I682:J682"/>
    <mergeCell ref="I683:J683"/>
    <mergeCell ref="I684:J684"/>
    <mergeCell ref="I685:J685"/>
    <mergeCell ref="I686:J686"/>
    <mergeCell ref="I687:J687"/>
    <mergeCell ref="I688:J688"/>
    <mergeCell ref="I689:J689"/>
    <mergeCell ref="I690:J690"/>
    <mergeCell ref="I691:J691"/>
    <mergeCell ref="I692:J692"/>
    <mergeCell ref="I693:J693"/>
    <mergeCell ref="I694:J694"/>
    <mergeCell ref="I695:J695"/>
    <mergeCell ref="I696:J696"/>
    <mergeCell ref="I697:J697"/>
    <mergeCell ref="I698:J698"/>
    <mergeCell ref="I699:J699"/>
    <mergeCell ref="I700:J700"/>
    <mergeCell ref="I701:J701"/>
    <mergeCell ref="I702:J702"/>
    <mergeCell ref="I703:J703"/>
    <mergeCell ref="I704:J704"/>
    <mergeCell ref="I705:J705"/>
    <mergeCell ref="I706:J706"/>
    <mergeCell ref="I707:J707"/>
    <mergeCell ref="I708:J708"/>
    <mergeCell ref="I709:J709"/>
    <mergeCell ref="I710:J710"/>
    <mergeCell ref="I711:J711"/>
    <mergeCell ref="I712:J712"/>
    <mergeCell ref="I713:J713"/>
    <mergeCell ref="I714:J714"/>
    <mergeCell ref="I715:J715"/>
    <mergeCell ref="I716:J716"/>
    <mergeCell ref="I717:J717"/>
    <mergeCell ref="I718:J718"/>
    <mergeCell ref="I719:J719"/>
    <mergeCell ref="I720:J720"/>
    <mergeCell ref="I721:J721"/>
    <mergeCell ref="I722:J722"/>
    <mergeCell ref="I723:J723"/>
    <mergeCell ref="F724:H724"/>
    <mergeCell ref="I724:J724"/>
    <mergeCell ref="I725:J725"/>
    <mergeCell ref="I726:J726"/>
    <mergeCell ref="I727:J727"/>
    <mergeCell ref="I728:J728"/>
    <mergeCell ref="I729:J729"/>
    <mergeCell ref="I730:J730"/>
    <mergeCell ref="I731:J731"/>
    <mergeCell ref="I732:J732"/>
    <mergeCell ref="I733:J733"/>
    <mergeCell ref="I734:J734"/>
    <mergeCell ref="I735:J735"/>
    <mergeCell ref="I736:J736"/>
    <mergeCell ref="I737:J737"/>
    <mergeCell ref="I738:J738"/>
    <mergeCell ref="I739:J739"/>
    <mergeCell ref="I740:J740"/>
    <mergeCell ref="I741:J741"/>
    <mergeCell ref="I742:J742"/>
    <mergeCell ref="I743:J743"/>
    <mergeCell ref="I744:J744"/>
    <mergeCell ref="I745:J745"/>
    <mergeCell ref="I746:J746"/>
    <mergeCell ref="I747:J747"/>
    <mergeCell ref="I748:J748"/>
    <mergeCell ref="I749:J749"/>
    <mergeCell ref="I750:J750"/>
    <mergeCell ref="I751:J751"/>
    <mergeCell ref="I752:J752"/>
    <mergeCell ref="I753:J753"/>
    <mergeCell ref="I754:J754"/>
    <mergeCell ref="I755:J755"/>
    <mergeCell ref="I756:J756"/>
    <mergeCell ref="I757:J757"/>
    <mergeCell ref="I758:J758"/>
    <mergeCell ref="I759:J759"/>
    <mergeCell ref="I760:J760"/>
    <mergeCell ref="I761:J761"/>
    <mergeCell ref="I762:J762"/>
    <mergeCell ref="I763:J763"/>
    <mergeCell ref="I764:J764"/>
    <mergeCell ref="I765:J765"/>
    <mergeCell ref="I766:J766"/>
    <mergeCell ref="I767:J767"/>
    <mergeCell ref="I768:J768"/>
    <mergeCell ref="I769:J769"/>
    <mergeCell ref="I770:J770"/>
    <mergeCell ref="I771:J771"/>
    <mergeCell ref="I772:J772"/>
    <mergeCell ref="I773:J773"/>
    <mergeCell ref="I774:J774"/>
    <mergeCell ref="F775:H775"/>
    <mergeCell ref="I775:J775"/>
    <mergeCell ref="F776:H776"/>
    <mergeCell ref="I776:J776"/>
    <mergeCell ref="F777:H777"/>
    <mergeCell ref="I777:J777"/>
    <mergeCell ref="F778:H778"/>
    <mergeCell ref="I778:J778"/>
    <mergeCell ref="F779:H779"/>
    <mergeCell ref="I779:J779"/>
    <mergeCell ref="F780:H780"/>
    <mergeCell ref="I780:J780"/>
    <mergeCell ref="I781:J781"/>
    <mergeCell ref="I782:J782"/>
    <mergeCell ref="I783:J783"/>
    <mergeCell ref="I784:J784"/>
    <mergeCell ref="I785:J785"/>
    <mergeCell ref="I786:J786"/>
    <mergeCell ref="I787:J787"/>
    <mergeCell ref="I788:J788"/>
    <mergeCell ref="I789:J789"/>
    <mergeCell ref="I790:J790"/>
    <mergeCell ref="I791:J791"/>
    <mergeCell ref="I792:J792"/>
    <mergeCell ref="I793:J793"/>
    <mergeCell ref="I794:J794"/>
    <mergeCell ref="I795:J795"/>
    <mergeCell ref="I796:J796"/>
    <mergeCell ref="I797:J797"/>
    <mergeCell ref="I798:J798"/>
    <mergeCell ref="I799:J799"/>
    <mergeCell ref="I800:J800"/>
    <mergeCell ref="I801:J801"/>
    <mergeCell ref="I802:J802"/>
    <mergeCell ref="I803:J803"/>
    <mergeCell ref="I804:J804"/>
    <mergeCell ref="I805:J805"/>
    <mergeCell ref="I806:J806"/>
    <mergeCell ref="I807:J807"/>
    <mergeCell ref="I808:J808"/>
    <mergeCell ref="I809:J809"/>
    <mergeCell ref="I810:J810"/>
    <mergeCell ref="I811:J811"/>
    <mergeCell ref="I812:J812"/>
    <mergeCell ref="I813:J813"/>
    <mergeCell ref="I814:J814"/>
    <mergeCell ref="I815:J815"/>
    <mergeCell ref="I816:J816"/>
    <mergeCell ref="I817:J817"/>
    <mergeCell ref="I818:J818"/>
    <mergeCell ref="I819:J819"/>
    <mergeCell ref="I820:J820"/>
    <mergeCell ref="I821:J821"/>
    <mergeCell ref="I822:J822"/>
    <mergeCell ref="I823:J823"/>
    <mergeCell ref="I824:J824"/>
    <mergeCell ref="I825:J825"/>
    <mergeCell ref="I826:J826"/>
    <mergeCell ref="I827:J827"/>
    <mergeCell ref="I828:J828"/>
    <mergeCell ref="I829:J829"/>
    <mergeCell ref="I830:J830"/>
    <mergeCell ref="I831:J831"/>
    <mergeCell ref="I832:J832"/>
    <mergeCell ref="I833:J833"/>
    <mergeCell ref="I834:J834"/>
    <mergeCell ref="I835:J835"/>
    <mergeCell ref="I836:J836"/>
    <mergeCell ref="I837:J837"/>
    <mergeCell ref="I838:J838"/>
    <mergeCell ref="I839:J839"/>
    <mergeCell ref="I840:J840"/>
    <mergeCell ref="I841:J841"/>
    <mergeCell ref="I842:J842"/>
    <mergeCell ref="I843:J843"/>
    <mergeCell ref="I844:J844"/>
    <mergeCell ref="I845:J845"/>
    <mergeCell ref="I846:J846"/>
    <mergeCell ref="I847:J847"/>
    <mergeCell ref="I848:J848"/>
    <mergeCell ref="I849:J849"/>
    <mergeCell ref="I850:J850"/>
    <mergeCell ref="I851:J851"/>
    <mergeCell ref="I852:J852"/>
    <mergeCell ref="I853:J853"/>
    <mergeCell ref="I854:J854"/>
    <mergeCell ref="I855:J855"/>
    <mergeCell ref="I856:J856"/>
    <mergeCell ref="I857:J857"/>
    <mergeCell ref="I858:J858"/>
    <mergeCell ref="I859:J859"/>
    <mergeCell ref="I860:J860"/>
    <mergeCell ref="I861:J861"/>
    <mergeCell ref="I862:J862"/>
    <mergeCell ref="I863:J863"/>
    <mergeCell ref="I864:J864"/>
    <mergeCell ref="I865:J865"/>
    <mergeCell ref="I866:J866"/>
    <mergeCell ref="I867:J867"/>
    <mergeCell ref="I868:J868"/>
    <mergeCell ref="I869:J869"/>
    <mergeCell ref="I870:J870"/>
    <mergeCell ref="I871:J871"/>
    <mergeCell ref="I872:J872"/>
    <mergeCell ref="I873:J873"/>
    <mergeCell ref="I874:J874"/>
    <mergeCell ref="I875:J875"/>
    <mergeCell ref="I876:J876"/>
    <mergeCell ref="I877:J877"/>
    <mergeCell ref="I878:J878"/>
    <mergeCell ref="I879:J879"/>
    <mergeCell ref="I880:J880"/>
    <mergeCell ref="I881:J881"/>
    <mergeCell ref="I882:J882"/>
    <mergeCell ref="I883:J883"/>
    <mergeCell ref="I884:J884"/>
    <mergeCell ref="I885:J885"/>
    <mergeCell ref="I887:J887"/>
    <mergeCell ref="I888:J888"/>
    <mergeCell ref="I889:J889"/>
    <mergeCell ref="I890:J890"/>
    <mergeCell ref="I891:J891"/>
    <mergeCell ref="I892:J892"/>
    <mergeCell ref="I893:J893"/>
    <mergeCell ref="I894:J894"/>
    <mergeCell ref="I895:J895"/>
    <mergeCell ref="I896:J896"/>
    <mergeCell ref="I897:J897"/>
    <mergeCell ref="I898:J898"/>
    <mergeCell ref="I899:J899"/>
    <mergeCell ref="I900:J900"/>
    <mergeCell ref="I901:J901"/>
    <mergeCell ref="I902:J902"/>
    <mergeCell ref="I903:J903"/>
    <mergeCell ref="I904:J904"/>
    <mergeCell ref="I905:J905"/>
    <mergeCell ref="I906:J906"/>
    <mergeCell ref="I907:J907"/>
    <mergeCell ref="I908:J908"/>
    <mergeCell ref="I909:J909"/>
    <mergeCell ref="I910:J910"/>
    <mergeCell ref="I911:J911"/>
    <mergeCell ref="I912:J912"/>
    <mergeCell ref="I913:J913"/>
    <mergeCell ref="I914:J914"/>
    <mergeCell ref="I915:J915"/>
    <mergeCell ref="I916:J916"/>
    <mergeCell ref="I917:J917"/>
    <mergeCell ref="I918:J918"/>
    <mergeCell ref="I919:J919"/>
    <mergeCell ref="I920:J920"/>
    <mergeCell ref="I921:J921"/>
    <mergeCell ref="I922:J922"/>
    <mergeCell ref="I924:J924"/>
    <mergeCell ref="I925:J925"/>
    <mergeCell ref="I926:J926"/>
    <mergeCell ref="I927:J927"/>
    <mergeCell ref="I928:J928"/>
    <mergeCell ref="I929:J929"/>
    <mergeCell ref="I930:J930"/>
    <mergeCell ref="I931:J931"/>
    <mergeCell ref="I932:J932"/>
    <mergeCell ref="I933:J933"/>
    <mergeCell ref="I934:J934"/>
    <mergeCell ref="I935:J935"/>
    <mergeCell ref="I936:J936"/>
    <mergeCell ref="I937:J937"/>
    <mergeCell ref="I938:J938"/>
    <mergeCell ref="I940:J940"/>
    <mergeCell ref="I941:J941"/>
    <mergeCell ref="I942:J942"/>
    <mergeCell ref="I943:J943"/>
    <mergeCell ref="I944:J944"/>
    <mergeCell ref="I945:J945"/>
    <mergeCell ref="I946:J946"/>
    <mergeCell ref="I947:J947"/>
    <mergeCell ref="I948:J948"/>
    <mergeCell ref="I949:J949"/>
    <mergeCell ref="I950:J950"/>
    <mergeCell ref="I951:J951"/>
    <mergeCell ref="I952:J952"/>
    <mergeCell ref="I953:J953"/>
    <mergeCell ref="I954:J954"/>
    <mergeCell ref="I955:J955"/>
    <mergeCell ref="I956:J956"/>
    <mergeCell ref="I957:J957"/>
    <mergeCell ref="I958:J958"/>
    <mergeCell ref="I959:J959"/>
    <mergeCell ref="I960:J960"/>
    <mergeCell ref="I961:J961"/>
    <mergeCell ref="I962:J962"/>
    <mergeCell ref="I963:J963"/>
    <mergeCell ref="I964:J964"/>
    <mergeCell ref="I965:J965"/>
    <mergeCell ref="I966:J966"/>
    <mergeCell ref="I967:J967"/>
    <mergeCell ref="I968:J968"/>
    <mergeCell ref="I969:J969"/>
    <mergeCell ref="I970:J970"/>
    <mergeCell ref="I971:J971"/>
    <mergeCell ref="I972:J972"/>
    <mergeCell ref="I973:J973"/>
    <mergeCell ref="I974:J974"/>
    <mergeCell ref="I975:J975"/>
    <mergeCell ref="I976:J976"/>
    <mergeCell ref="I977:J977"/>
    <mergeCell ref="I978:J978"/>
    <mergeCell ref="I979:J979"/>
    <mergeCell ref="I980:J980"/>
    <mergeCell ref="I981:J981"/>
    <mergeCell ref="I982:J982"/>
    <mergeCell ref="I983:J983"/>
    <mergeCell ref="I984:J984"/>
    <mergeCell ref="I985:J985"/>
    <mergeCell ref="I986:J986"/>
    <mergeCell ref="I987:J987"/>
    <mergeCell ref="I988:J988"/>
    <mergeCell ref="I989:J989"/>
    <mergeCell ref="I990:J990"/>
    <mergeCell ref="I991:J991"/>
    <mergeCell ref="I992:J992"/>
    <mergeCell ref="I993:J993"/>
    <mergeCell ref="I994:J994"/>
    <mergeCell ref="I995:J995"/>
    <mergeCell ref="I996:J996"/>
    <mergeCell ref="I997:J997"/>
    <mergeCell ref="I998:J998"/>
    <mergeCell ref="I999:J999"/>
    <mergeCell ref="I1000:J1000"/>
    <mergeCell ref="I1001:J1001"/>
    <mergeCell ref="I1002:J1002"/>
    <mergeCell ref="I1003:J1003"/>
    <mergeCell ref="I1004:J1004"/>
    <mergeCell ref="I1005:J1005"/>
    <mergeCell ref="I1006:J1006"/>
    <mergeCell ref="I1007:J1007"/>
    <mergeCell ref="I1008:J1008"/>
    <mergeCell ref="I1009:J1009"/>
    <mergeCell ref="I1010:J1010"/>
    <mergeCell ref="I1011:J1011"/>
    <mergeCell ref="I1012:J1012"/>
    <mergeCell ref="I1013:J1013"/>
    <mergeCell ref="I1014:J1014"/>
    <mergeCell ref="I1015:J1015"/>
    <mergeCell ref="I1016:J1016"/>
    <mergeCell ref="I1017:J1017"/>
    <mergeCell ref="I1018:J1018"/>
    <mergeCell ref="I1019:J1019"/>
    <mergeCell ref="I1020:J1020"/>
    <mergeCell ref="I1021:J1021"/>
    <mergeCell ref="I1022:J1022"/>
    <mergeCell ref="I1023:J1023"/>
    <mergeCell ref="I1024:J1024"/>
    <mergeCell ref="I1025:J1025"/>
    <mergeCell ref="I1026:J1026"/>
    <mergeCell ref="I1027:J1027"/>
    <mergeCell ref="I1028:J1028"/>
    <mergeCell ref="I1029:J1029"/>
    <mergeCell ref="I1030:J1030"/>
    <mergeCell ref="I1031:J1031"/>
    <mergeCell ref="I1032:J1032"/>
    <mergeCell ref="I1033:J1033"/>
    <mergeCell ref="I1034:J1034"/>
    <mergeCell ref="I1035:J1035"/>
    <mergeCell ref="I1036:J1036"/>
    <mergeCell ref="I1037:J1037"/>
    <mergeCell ref="I1038:J1038"/>
    <mergeCell ref="I1039:J1039"/>
    <mergeCell ref="I1040:J1040"/>
    <mergeCell ref="I1041:J1041"/>
    <mergeCell ref="I1042:J1042"/>
    <mergeCell ref="I1043:J1043"/>
    <mergeCell ref="I1044:J1044"/>
    <mergeCell ref="I1045:J1045"/>
    <mergeCell ref="I1046:J1046"/>
    <mergeCell ref="I1047:J1047"/>
    <mergeCell ref="I1048:J1048"/>
    <mergeCell ref="I1049:J1049"/>
    <mergeCell ref="I1050:J1050"/>
    <mergeCell ref="I1051:J1051"/>
    <mergeCell ref="I1052:J1052"/>
    <mergeCell ref="I1053:J1053"/>
    <mergeCell ref="I1054:J1054"/>
    <mergeCell ref="I1055:J1055"/>
    <mergeCell ref="I1056:J1056"/>
    <mergeCell ref="I1057:J1057"/>
    <mergeCell ref="I1058:J1058"/>
    <mergeCell ref="I1059:J1059"/>
    <mergeCell ref="I1060:J1060"/>
    <mergeCell ref="I1061:J1061"/>
    <mergeCell ref="I1062:J1062"/>
    <mergeCell ref="I1063:J1063"/>
    <mergeCell ref="I1064:J1064"/>
    <mergeCell ref="I1065:J1065"/>
    <mergeCell ref="I1066:J1066"/>
    <mergeCell ref="I1067:J1067"/>
    <mergeCell ref="I1068:J1068"/>
    <mergeCell ref="I1069:J1069"/>
    <mergeCell ref="I1070:J1070"/>
    <mergeCell ref="I1071:J1071"/>
    <mergeCell ref="I1072:J1072"/>
    <mergeCell ref="I1073:J1073"/>
    <mergeCell ref="I1074:J1074"/>
    <mergeCell ref="I1075:J1075"/>
    <mergeCell ref="I1076:J1076"/>
    <mergeCell ref="F1077:H1077"/>
    <mergeCell ref="I1077:J1077"/>
    <mergeCell ref="F1078:H1078"/>
    <mergeCell ref="I1078:J1078"/>
    <mergeCell ref="I1079:J1079"/>
    <mergeCell ref="I1080:J1080"/>
    <mergeCell ref="I1081:J1081"/>
    <mergeCell ref="I1082:J1082"/>
    <mergeCell ref="I1083:J1083"/>
    <mergeCell ref="I1084:J1084"/>
    <mergeCell ref="I1085:J1085"/>
    <mergeCell ref="I1086:J1086"/>
    <mergeCell ref="I1087:J1087"/>
    <mergeCell ref="I1088:J1088"/>
    <mergeCell ref="I1089:J1089"/>
    <mergeCell ref="I1090:J1090"/>
    <mergeCell ref="I1091:J1091"/>
    <mergeCell ref="I1092:J1092"/>
    <mergeCell ref="I1093:J1093"/>
    <mergeCell ref="I1094:J1094"/>
    <mergeCell ref="I1095:J1095"/>
    <mergeCell ref="I1096:J1096"/>
    <mergeCell ref="I1097:J1097"/>
    <mergeCell ref="I1098:J1098"/>
    <mergeCell ref="I1099:J1099"/>
    <mergeCell ref="I1100:J1100"/>
    <mergeCell ref="I1101:J1101"/>
    <mergeCell ref="I1102:J1102"/>
    <mergeCell ref="I1103:J1103"/>
    <mergeCell ref="I1104:J1104"/>
    <mergeCell ref="I1105:J1105"/>
    <mergeCell ref="I1106:J1106"/>
    <mergeCell ref="I1107:J1107"/>
    <mergeCell ref="I1108:J1108"/>
    <mergeCell ref="I1109:J1109"/>
    <mergeCell ref="I1110:J1110"/>
    <mergeCell ref="I1111:J1111"/>
    <mergeCell ref="I1112:J1112"/>
    <mergeCell ref="I1113:J1113"/>
    <mergeCell ref="I1114:J1114"/>
    <mergeCell ref="I1115:J1115"/>
    <mergeCell ref="I1116:J1116"/>
    <mergeCell ref="I1117:J1117"/>
    <mergeCell ref="I1118:J1118"/>
    <mergeCell ref="I1119:J1119"/>
    <mergeCell ref="I1120:J1120"/>
    <mergeCell ref="I1121:J1121"/>
    <mergeCell ref="I1122:J1122"/>
    <mergeCell ref="I1123:J1123"/>
    <mergeCell ref="I1124:J1124"/>
    <mergeCell ref="I1125:J1125"/>
    <mergeCell ref="I1126:J1126"/>
    <mergeCell ref="I1127:J1127"/>
    <mergeCell ref="I1128:J1128"/>
    <mergeCell ref="I1129:J1129"/>
    <mergeCell ref="F1130:H1130"/>
    <mergeCell ref="I1130:J1130"/>
    <mergeCell ref="I1131:J1131"/>
    <mergeCell ref="I1132:J1132"/>
    <mergeCell ref="I1133:J1133"/>
    <mergeCell ref="I1134:J1134"/>
    <mergeCell ref="I1135:J1135"/>
    <mergeCell ref="I1136:J1136"/>
    <mergeCell ref="I1137:J1137"/>
    <mergeCell ref="I1138:J1138"/>
    <mergeCell ref="I1139:J1139"/>
    <mergeCell ref="I1140:J1140"/>
    <mergeCell ref="I1141:J1141"/>
    <mergeCell ref="I1142:J1142"/>
    <mergeCell ref="I1143:J1143"/>
    <mergeCell ref="I1144:J1144"/>
    <mergeCell ref="I1145:J1145"/>
    <mergeCell ref="I1146:J1146"/>
    <mergeCell ref="I1147:J1147"/>
    <mergeCell ref="I1148:J1148"/>
    <mergeCell ref="I1149:J1149"/>
    <mergeCell ref="I1150:J1150"/>
    <mergeCell ref="I1151:J1151"/>
    <mergeCell ref="I1152:J1152"/>
    <mergeCell ref="I1153:J1153"/>
    <mergeCell ref="I1154:J1154"/>
    <mergeCell ref="I1155:J1155"/>
    <mergeCell ref="I1156:J1156"/>
    <mergeCell ref="I1157:J1157"/>
    <mergeCell ref="I1158:J1158"/>
    <mergeCell ref="I1159:J1159"/>
    <mergeCell ref="I1160:J1160"/>
    <mergeCell ref="I1161:J1161"/>
    <mergeCell ref="I1162:J1162"/>
    <mergeCell ref="I1163:J1163"/>
    <mergeCell ref="I1164:J1164"/>
    <mergeCell ref="I1165:J1165"/>
    <mergeCell ref="I1166:J1166"/>
    <mergeCell ref="I1167:J1167"/>
    <mergeCell ref="I1168:J1168"/>
    <mergeCell ref="I1169:J1169"/>
    <mergeCell ref="I1170:J1170"/>
    <mergeCell ref="I1171:J1171"/>
    <mergeCell ref="I1172:J1172"/>
    <mergeCell ref="I1173:J1173"/>
    <mergeCell ref="I1174:J1174"/>
    <mergeCell ref="I1175:J1175"/>
    <mergeCell ref="I1176:J1176"/>
    <mergeCell ref="I1177:J1177"/>
    <mergeCell ref="I1178:J1178"/>
    <mergeCell ref="I1179:J1179"/>
    <mergeCell ref="I1180:J1180"/>
    <mergeCell ref="I1181:J1181"/>
    <mergeCell ref="I1182:J1182"/>
    <mergeCell ref="I1183:J1183"/>
    <mergeCell ref="I1184:J1184"/>
    <mergeCell ref="I1185:J1185"/>
    <mergeCell ref="I1186:J1186"/>
    <mergeCell ref="I1187:J1187"/>
    <mergeCell ref="I1188:J1188"/>
    <mergeCell ref="I1189:J1189"/>
    <mergeCell ref="I1190:J1190"/>
    <mergeCell ref="I1191:J1191"/>
    <mergeCell ref="I1192:J1192"/>
    <mergeCell ref="I1193:J1193"/>
    <mergeCell ref="I1194:J1194"/>
    <mergeCell ref="I1195:J1195"/>
    <mergeCell ref="I1196:J1196"/>
    <mergeCell ref="I1197:J1197"/>
    <mergeCell ref="I1198:J1198"/>
    <mergeCell ref="I1199:J1199"/>
    <mergeCell ref="I1200:J1200"/>
    <mergeCell ref="I1201:J1201"/>
    <mergeCell ref="I1202:J1202"/>
    <mergeCell ref="I1203:J1203"/>
    <mergeCell ref="I1204:J1204"/>
    <mergeCell ref="I1205:J1205"/>
    <mergeCell ref="I1206:J1206"/>
    <mergeCell ref="I1207:J1207"/>
    <mergeCell ref="I1208:J1208"/>
    <mergeCell ref="I1209:J1209"/>
    <mergeCell ref="I1210:J1210"/>
    <mergeCell ref="I1211:J1211"/>
    <mergeCell ref="I1212:J1212"/>
    <mergeCell ref="I1213:J1213"/>
    <mergeCell ref="I1214:J1214"/>
    <mergeCell ref="I1215:J1215"/>
    <mergeCell ref="I1216:J1216"/>
    <mergeCell ref="I1217:J1217"/>
    <mergeCell ref="I1218:J1218"/>
    <mergeCell ref="I1219:J1219"/>
    <mergeCell ref="I1220:J1220"/>
    <mergeCell ref="I1221:J1221"/>
    <mergeCell ref="I1222:J1222"/>
    <mergeCell ref="I1223:J1223"/>
    <mergeCell ref="I1224:J1224"/>
    <mergeCell ref="I1225:J1225"/>
    <mergeCell ref="I1226:J1226"/>
    <mergeCell ref="I1227:J1227"/>
    <mergeCell ref="I1228:J1228"/>
    <mergeCell ref="I1229:J1229"/>
    <mergeCell ref="I1230:J1230"/>
    <mergeCell ref="I1231:J1231"/>
    <mergeCell ref="I1232:J1232"/>
    <mergeCell ref="I1233:J1233"/>
    <mergeCell ref="I1234:J1234"/>
    <mergeCell ref="I1235:J1235"/>
    <mergeCell ref="I1236:J1236"/>
    <mergeCell ref="I1237:J1237"/>
    <mergeCell ref="I1238:J1238"/>
    <mergeCell ref="I1239:J1239"/>
    <mergeCell ref="I1240:J1240"/>
    <mergeCell ref="I1241:J1241"/>
    <mergeCell ref="I1242:J1242"/>
    <mergeCell ref="I1243:J1243"/>
    <mergeCell ref="I1244:J1244"/>
    <mergeCell ref="I1245:J1245"/>
    <mergeCell ref="I1246:J1246"/>
    <mergeCell ref="I1247:J1247"/>
    <mergeCell ref="I1248:J1248"/>
    <mergeCell ref="I1249:J1249"/>
    <mergeCell ref="I1250:J1250"/>
    <mergeCell ref="I1251:J1251"/>
    <mergeCell ref="I1252:J1252"/>
    <mergeCell ref="I1253:J1253"/>
    <mergeCell ref="I1254:J1254"/>
    <mergeCell ref="I1255:J1255"/>
    <mergeCell ref="I1256:J1256"/>
    <mergeCell ref="I1257:J1257"/>
    <mergeCell ref="I1258:J1258"/>
    <mergeCell ref="I1259:J1259"/>
    <mergeCell ref="I1260:J1260"/>
    <mergeCell ref="I1261:J1261"/>
    <mergeCell ref="I1262:J1262"/>
    <mergeCell ref="I1263:J1263"/>
    <mergeCell ref="I1264:J1264"/>
    <mergeCell ref="I1265:J1265"/>
    <mergeCell ref="I1266:J1266"/>
    <mergeCell ref="I1267:J1267"/>
    <mergeCell ref="I1268:J1268"/>
    <mergeCell ref="I1269:J1269"/>
    <mergeCell ref="I1270:J1270"/>
    <mergeCell ref="I1271:J1271"/>
    <mergeCell ref="I1272:J1272"/>
    <mergeCell ref="I1273:J1273"/>
    <mergeCell ref="I1274:J1274"/>
    <mergeCell ref="I1275:J1275"/>
    <mergeCell ref="I1276:J1276"/>
    <mergeCell ref="I1277:J1277"/>
    <mergeCell ref="I1278:J1278"/>
    <mergeCell ref="I1279:J1279"/>
    <mergeCell ref="I1280:J1280"/>
    <mergeCell ref="I1281:J1281"/>
    <mergeCell ref="I1282:J1282"/>
    <mergeCell ref="I1283:J1283"/>
    <mergeCell ref="I1284:J1284"/>
    <mergeCell ref="I1285:J1285"/>
    <mergeCell ref="I1286:J1286"/>
    <mergeCell ref="I1287:J1287"/>
    <mergeCell ref="I1288:J1288"/>
    <mergeCell ref="I1289:J1289"/>
    <mergeCell ref="I1290:J1290"/>
    <mergeCell ref="I1291:J1291"/>
    <mergeCell ref="I1292:J1292"/>
    <mergeCell ref="I1293:J1293"/>
    <mergeCell ref="I1294:J1294"/>
    <mergeCell ref="I1295:J1295"/>
    <mergeCell ref="I1296:J1296"/>
    <mergeCell ref="I1297:J1297"/>
    <mergeCell ref="I1298:J1298"/>
    <mergeCell ref="I1299:J1299"/>
    <mergeCell ref="I1300:J1300"/>
    <mergeCell ref="I1301:J1301"/>
    <mergeCell ref="I1302:J1302"/>
    <mergeCell ref="I1303:J1303"/>
    <mergeCell ref="I1304:J1304"/>
    <mergeCell ref="I1305:J1305"/>
    <mergeCell ref="I1306:J1306"/>
    <mergeCell ref="I1307:J1307"/>
    <mergeCell ref="I1308:J1308"/>
    <mergeCell ref="I1309:J1309"/>
    <mergeCell ref="I1310:J1310"/>
    <mergeCell ref="I1311:J1311"/>
    <mergeCell ref="I1312:J1312"/>
    <mergeCell ref="I1313:J1313"/>
    <mergeCell ref="I1314:J1314"/>
    <mergeCell ref="I1315:J1315"/>
    <mergeCell ref="I1316:J1316"/>
    <mergeCell ref="I1317:J1317"/>
    <mergeCell ref="I1318:J1318"/>
    <mergeCell ref="I1319:J1319"/>
    <mergeCell ref="I1320:J1320"/>
    <mergeCell ref="I1321:J1321"/>
    <mergeCell ref="I1322:J1322"/>
    <mergeCell ref="I1323:J1323"/>
    <mergeCell ref="I1324:J1324"/>
    <mergeCell ref="I1325:J1325"/>
    <mergeCell ref="I1326:J1326"/>
    <mergeCell ref="I1327:J1327"/>
    <mergeCell ref="I1328:J1328"/>
    <mergeCell ref="I1329:J1329"/>
    <mergeCell ref="I1330:J1330"/>
    <mergeCell ref="I1331:J1331"/>
    <mergeCell ref="I1332:J1332"/>
    <mergeCell ref="I1333:J1333"/>
    <mergeCell ref="I1334:J1334"/>
    <mergeCell ref="I1335:J1335"/>
    <mergeCell ref="I1336:J1336"/>
    <mergeCell ref="I1337:J1337"/>
    <mergeCell ref="I1338:J1338"/>
    <mergeCell ref="I1339:J1339"/>
    <mergeCell ref="I1340:J1340"/>
    <mergeCell ref="I1341:J1341"/>
    <mergeCell ref="F1342:H1342"/>
    <mergeCell ref="I1342:J1342"/>
    <mergeCell ref="F1343:H1343"/>
    <mergeCell ref="I1343:J1343"/>
    <mergeCell ref="F1344:H1344"/>
    <mergeCell ref="I1344:J1344"/>
    <mergeCell ref="F1345:H1345"/>
    <mergeCell ref="I1345:J1345"/>
    <mergeCell ref="F1346:H1346"/>
    <mergeCell ref="I1346:J1346"/>
    <mergeCell ref="I1347:J1347"/>
    <mergeCell ref="I1348:J1348"/>
    <mergeCell ref="I1349:J1349"/>
    <mergeCell ref="I1350:J1350"/>
    <mergeCell ref="I1351:J1351"/>
    <mergeCell ref="I1352:J1352"/>
    <mergeCell ref="I1353:J1353"/>
    <mergeCell ref="I1354:J1354"/>
    <mergeCell ref="I1355:J1355"/>
    <mergeCell ref="I1356:J1356"/>
    <mergeCell ref="I1357:J1357"/>
    <mergeCell ref="I1358:J1358"/>
    <mergeCell ref="I1359:J1359"/>
    <mergeCell ref="I1360:J1360"/>
    <mergeCell ref="I1361:J1361"/>
    <mergeCell ref="I1362:J1362"/>
    <mergeCell ref="I1363:J1363"/>
    <mergeCell ref="I1364:J1364"/>
    <mergeCell ref="I1365:J1365"/>
    <mergeCell ref="I1366:J1366"/>
    <mergeCell ref="I1367:J1367"/>
    <mergeCell ref="I1368:J1368"/>
    <mergeCell ref="I1369:J1369"/>
    <mergeCell ref="I1370:J1370"/>
    <mergeCell ref="I1371:J1371"/>
    <mergeCell ref="I1372:J1372"/>
    <mergeCell ref="I1373:J1373"/>
    <mergeCell ref="I1374:J1374"/>
    <mergeCell ref="I1375:J1375"/>
    <mergeCell ref="I1376:J1376"/>
    <mergeCell ref="I1377:J1377"/>
    <mergeCell ref="I1378:J1378"/>
    <mergeCell ref="I1379:J1379"/>
    <mergeCell ref="I1380:J1380"/>
    <mergeCell ref="I1381:J1381"/>
    <mergeCell ref="I1382:J1382"/>
    <mergeCell ref="I1383:J1383"/>
    <mergeCell ref="I1384:J1384"/>
    <mergeCell ref="I1385:J1385"/>
    <mergeCell ref="I1386:J1386"/>
    <mergeCell ref="I1387:J1387"/>
    <mergeCell ref="I1388:J1388"/>
    <mergeCell ref="I1389:J1389"/>
    <mergeCell ref="I1390:J1390"/>
    <mergeCell ref="I1391:J1391"/>
    <mergeCell ref="I1392:J1392"/>
    <mergeCell ref="I1393:J1393"/>
    <mergeCell ref="I1394:J1394"/>
    <mergeCell ref="I1395:J1395"/>
    <mergeCell ref="I1396:J1396"/>
    <mergeCell ref="I1397:J1397"/>
    <mergeCell ref="I1398:J1398"/>
    <mergeCell ref="I1399:J1399"/>
    <mergeCell ref="I1400:J1400"/>
    <mergeCell ref="I1401:J1401"/>
    <mergeCell ref="I1402:J1402"/>
    <mergeCell ref="I1403:J1403"/>
    <mergeCell ref="I1404:J1404"/>
    <mergeCell ref="I1405:J1405"/>
    <mergeCell ref="I1406:J1406"/>
    <mergeCell ref="I1407:J1407"/>
    <mergeCell ref="I1408:J1408"/>
    <mergeCell ref="I1409:J1409"/>
    <mergeCell ref="I1410:J1410"/>
    <mergeCell ref="I1411:J1411"/>
    <mergeCell ref="I1412:J1412"/>
    <mergeCell ref="I1413:J1413"/>
    <mergeCell ref="I1414:J1414"/>
    <mergeCell ref="I1415:J1415"/>
    <mergeCell ref="I1416:J1416"/>
    <mergeCell ref="I1417:J1417"/>
    <mergeCell ref="I1418:J1418"/>
    <mergeCell ref="I1419:J1419"/>
    <mergeCell ref="I1420:J1420"/>
    <mergeCell ref="I1421:J1421"/>
    <mergeCell ref="I1422:J1422"/>
    <mergeCell ref="I1423:J1423"/>
    <mergeCell ref="I1424:J1424"/>
    <mergeCell ref="I1425:J1425"/>
    <mergeCell ref="I1426:J1426"/>
    <mergeCell ref="I1427:J1427"/>
    <mergeCell ref="I1428:J1428"/>
    <mergeCell ref="I1429:J1429"/>
    <mergeCell ref="I1430:J1430"/>
    <mergeCell ref="I1431:J1431"/>
    <mergeCell ref="I1432:J1432"/>
    <mergeCell ref="I1433:J1433"/>
    <mergeCell ref="I1434:J1434"/>
    <mergeCell ref="I1435:J1435"/>
    <mergeCell ref="I1436:J1436"/>
    <mergeCell ref="I1437:J1437"/>
    <mergeCell ref="I1438:J1438"/>
    <mergeCell ref="I1439:J1439"/>
    <mergeCell ref="I1440:J1440"/>
    <mergeCell ref="I1441:J1441"/>
    <mergeCell ref="I1442:J1442"/>
    <mergeCell ref="I1443:J1443"/>
    <mergeCell ref="I1444:J1444"/>
    <mergeCell ref="I1445:J1445"/>
    <mergeCell ref="I1446:J1446"/>
    <mergeCell ref="I1447:J1447"/>
    <mergeCell ref="I1448:J1448"/>
    <mergeCell ref="I1449:J1449"/>
    <mergeCell ref="I1450:J1450"/>
    <mergeCell ref="I1451:J1451"/>
    <mergeCell ref="I1452:J1452"/>
    <mergeCell ref="I1453:J1453"/>
    <mergeCell ref="I1454:J1454"/>
    <mergeCell ref="I1455:J1455"/>
    <mergeCell ref="I1456:J1456"/>
    <mergeCell ref="I1457:J1457"/>
    <mergeCell ref="I1458:J1458"/>
    <mergeCell ref="I1459:J1459"/>
    <mergeCell ref="I1460:J1460"/>
    <mergeCell ref="I1461:J1461"/>
    <mergeCell ref="I1462:J1462"/>
    <mergeCell ref="I1463:J1463"/>
    <mergeCell ref="I1464:J1464"/>
    <mergeCell ref="I1465:J1465"/>
    <mergeCell ref="I1466:J1466"/>
    <mergeCell ref="I1467:J1467"/>
    <mergeCell ref="I1468:J1468"/>
    <mergeCell ref="I1469:J1469"/>
    <mergeCell ref="I1470:J1470"/>
    <mergeCell ref="I1471:J1471"/>
    <mergeCell ref="I1472:J1472"/>
    <mergeCell ref="I1473:J1473"/>
    <mergeCell ref="F1474:H1474"/>
    <mergeCell ref="I1474:J1474"/>
    <mergeCell ref="I1475:J1475"/>
    <mergeCell ref="I1476:J1476"/>
    <mergeCell ref="I1477:J1477"/>
    <mergeCell ref="I1478:J1478"/>
    <mergeCell ref="I1479:J1479"/>
    <mergeCell ref="I1480:J1480"/>
    <mergeCell ref="I1481:J1481"/>
    <mergeCell ref="I1482:J1482"/>
    <mergeCell ref="I1483:J1483"/>
    <mergeCell ref="I1484:J1484"/>
    <mergeCell ref="I1485:J1485"/>
    <mergeCell ref="I1486:J1486"/>
    <mergeCell ref="I1487:J1487"/>
    <mergeCell ref="I1488:J1488"/>
    <mergeCell ref="I1489:J1489"/>
    <mergeCell ref="I1490:J1490"/>
    <mergeCell ref="I1491:J1491"/>
    <mergeCell ref="I1492:J1492"/>
    <mergeCell ref="I1493:J1493"/>
    <mergeCell ref="I1494:J1494"/>
    <mergeCell ref="I1495:J1495"/>
    <mergeCell ref="I1496:J1496"/>
    <mergeCell ref="I1497:J1497"/>
    <mergeCell ref="I1498:J1498"/>
    <mergeCell ref="I1499:J1499"/>
    <mergeCell ref="I1500:J1500"/>
    <mergeCell ref="I1501:J1501"/>
    <mergeCell ref="I1502:J1502"/>
    <mergeCell ref="I1503:J1503"/>
    <mergeCell ref="I1504:J1504"/>
    <mergeCell ref="I1505:J1505"/>
    <mergeCell ref="I1506:J1506"/>
    <mergeCell ref="I1507:J1507"/>
    <mergeCell ref="I1508:J1508"/>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2:J1522"/>
    <mergeCell ref="I1523:J1523"/>
    <mergeCell ref="I1524:J1524"/>
    <mergeCell ref="I1525:J1525"/>
    <mergeCell ref="I1526:J1526"/>
    <mergeCell ref="I1527:J1527"/>
    <mergeCell ref="I1528:J1528"/>
    <mergeCell ref="I1529:J1529"/>
    <mergeCell ref="I1530:J1530"/>
    <mergeCell ref="I1531:J1531"/>
    <mergeCell ref="I1532:J1532"/>
    <mergeCell ref="I1533:J1533"/>
    <mergeCell ref="I1534:J1534"/>
    <mergeCell ref="I1535:J1535"/>
    <mergeCell ref="I1536:J1536"/>
    <mergeCell ref="I1537:J1537"/>
    <mergeCell ref="I1538:J1538"/>
    <mergeCell ref="I1539:J1539"/>
    <mergeCell ref="I1540:J1540"/>
    <mergeCell ref="I1541:J1541"/>
    <mergeCell ref="I1542:J1542"/>
    <mergeCell ref="I1543:J1543"/>
    <mergeCell ref="I1544:J1544"/>
    <mergeCell ref="I1545:J1545"/>
    <mergeCell ref="I1546:J1546"/>
    <mergeCell ref="I1547:J1547"/>
    <mergeCell ref="I1548:J1548"/>
    <mergeCell ref="I1549:J1549"/>
    <mergeCell ref="I1550:J1550"/>
    <mergeCell ref="I1551:J1551"/>
    <mergeCell ref="I1552:J1552"/>
    <mergeCell ref="I1553:J1553"/>
    <mergeCell ref="I1554:J1554"/>
    <mergeCell ref="I1555:J1555"/>
    <mergeCell ref="I1556:J1556"/>
    <mergeCell ref="I1557:J1557"/>
    <mergeCell ref="I1558:J1558"/>
    <mergeCell ref="I1559:J1559"/>
    <mergeCell ref="I1560:J1560"/>
    <mergeCell ref="I1561:J1561"/>
    <mergeCell ref="I1562:J1562"/>
    <mergeCell ref="I1563:J1563"/>
    <mergeCell ref="I1564:J1564"/>
    <mergeCell ref="I1565:J1565"/>
    <mergeCell ref="I1566:J1566"/>
    <mergeCell ref="I1567:J1567"/>
    <mergeCell ref="I1568:J1568"/>
    <mergeCell ref="I1569:J1569"/>
    <mergeCell ref="I1570:J1570"/>
    <mergeCell ref="I1571:J1571"/>
    <mergeCell ref="I1572:J1572"/>
    <mergeCell ref="I1573:J1573"/>
    <mergeCell ref="I1574:J1574"/>
    <mergeCell ref="I1575:J1575"/>
    <mergeCell ref="I1576:J1576"/>
    <mergeCell ref="I1577:J1577"/>
    <mergeCell ref="I1578:J1578"/>
    <mergeCell ref="I1579:J1579"/>
    <mergeCell ref="I1580:J1580"/>
    <mergeCell ref="I1581:J1581"/>
    <mergeCell ref="I1582:J1582"/>
    <mergeCell ref="I1583:J1583"/>
    <mergeCell ref="I1584:J1584"/>
    <mergeCell ref="I1585:J1585"/>
    <mergeCell ref="I1586:J1586"/>
    <mergeCell ref="I1587:J1587"/>
    <mergeCell ref="I1588:J1588"/>
    <mergeCell ref="I1589:J1589"/>
    <mergeCell ref="I1590:J1590"/>
    <mergeCell ref="I1591:J1591"/>
    <mergeCell ref="I1592:J1592"/>
    <mergeCell ref="I1593:J1593"/>
    <mergeCell ref="I1594:J1594"/>
    <mergeCell ref="I1595:J1595"/>
    <mergeCell ref="I1596:J1596"/>
    <mergeCell ref="I1597:J1597"/>
    <mergeCell ref="F1598:H1598"/>
    <mergeCell ref="I1598:J1598"/>
    <mergeCell ref="I1599:J1599"/>
    <mergeCell ref="I1600:J1600"/>
    <mergeCell ref="I1601:J1601"/>
    <mergeCell ref="I1602:J1602"/>
    <mergeCell ref="I1603:J1603"/>
    <mergeCell ref="I1604:J1604"/>
    <mergeCell ref="I1605:J1605"/>
    <mergeCell ref="I1606:J1606"/>
    <mergeCell ref="I1607:J1607"/>
    <mergeCell ref="I1608:J1608"/>
    <mergeCell ref="I1609:J1609"/>
    <mergeCell ref="I1610:J1610"/>
    <mergeCell ref="I1611:J1611"/>
    <mergeCell ref="I1612:J1612"/>
    <mergeCell ref="I1613:J1613"/>
    <mergeCell ref="I1614:J1614"/>
    <mergeCell ref="I1615:J1615"/>
    <mergeCell ref="I1616:J1616"/>
    <mergeCell ref="I1617:J1617"/>
    <mergeCell ref="I1618:J1618"/>
    <mergeCell ref="I1619:J1619"/>
    <mergeCell ref="I1620:J1620"/>
    <mergeCell ref="I1621:J1621"/>
    <mergeCell ref="I1622:J1622"/>
    <mergeCell ref="I1623:J1623"/>
    <mergeCell ref="I1624:J1624"/>
    <mergeCell ref="I1625:J1625"/>
    <mergeCell ref="I1626:J1626"/>
    <mergeCell ref="I1627:J1627"/>
    <mergeCell ref="I1628:J1628"/>
    <mergeCell ref="I1629:J1629"/>
    <mergeCell ref="I1630:J1630"/>
    <mergeCell ref="I1631:J1631"/>
    <mergeCell ref="I1632:J1632"/>
    <mergeCell ref="I1633:J1633"/>
    <mergeCell ref="I1634:J1634"/>
    <mergeCell ref="I1635:J1635"/>
    <mergeCell ref="F1636:H1636"/>
    <mergeCell ref="I1636:J1636"/>
    <mergeCell ref="F1637:H1637"/>
    <mergeCell ref="I1637:J1637"/>
    <mergeCell ref="F1638:H1638"/>
    <mergeCell ref="I1638:J1638"/>
    <mergeCell ref="F1639:H1639"/>
    <mergeCell ref="I1639:J1639"/>
    <mergeCell ref="F1640:H1640"/>
    <mergeCell ref="I1640:J1640"/>
    <mergeCell ref="F1641:H1641"/>
    <mergeCell ref="I1641:J1641"/>
    <mergeCell ref="F1642:H1642"/>
    <mergeCell ref="I1642:J1642"/>
    <mergeCell ref="I1643:J1643"/>
    <mergeCell ref="I1644:J1644"/>
    <mergeCell ref="I1645:J1645"/>
    <mergeCell ref="I1646:J1646"/>
    <mergeCell ref="I1647:J1647"/>
    <mergeCell ref="I1648:J1648"/>
    <mergeCell ref="I1649:J1649"/>
    <mergeCell ref="I1650:J1650"/>
    <mergeCell ref="I1651:J1651"/>
    <mergeCell ref="I1652:J1652"/>
    <mergeCell ref="I1653:J1653"/>
    <mergeCell ref="I1654:J1654"/>
    <mergeCell ref="I1655:J1655"/>
    <mergeCell ref="I1656:J1656"/>
    <mergeCell ref="I1657:J1657"/>
    <mergeCell ref="I1658:J1658"/>
    <mergeCell ref="I1659:J1659"/>
    <mergeCell ref="I1660:J1660"/>
    <mergeCell ref="I1661:J1661"/>
    <mergeCell ref="I1662:J1662"/>
    <mergeCell ref="I1663:J1663"/>
    <mergeCell ref="I1664:J1664"/>
    <mergeCell ref="I1665:J1665"/>
    <mergeCell ref="I1666:J1666"/>
    <mergeCell ref="I1667:J1667"/>
    <mergeCell ref="I1668:J1668"/>
    <mergeCell ref="I1669:J1669"/>
    <mergeCell ref="I1670:J1670"/>
    <mergeCell ref="I1671:J1671"/>
    <mergeCell ref="I1672:J1672"/>
    <mergeCell ref="I1673:J1673"/>
    <mergeCell ref="I1674:J1674"/>
    <mergeCell ref="I1675:J1675"/>
    <mergeCell ref="I1676:J1676"/>
    <mergeCell ref="I1677:J1677"/>
    <mergeCell ref="I1678:J1678"/>
    <mergeCell ref="I1679:J1679"/>
    <mergeCell ref="I1680:J1680"/>
    <mergeCell ref="I1681:J1681"/>
    <mergeCell ref="I1682:J1682"/>
    <mergeCell ref="I1683:J1683"/>
    <mergeCell ref="I1684:J1684"/>
    <mergeCell ref="I1685:J1685"/>
    <mergeCell ref="I1686:J1686"/>
    <mergeCell ref="I1687:J1687"/>
    <mergeCell ref="I1688:J1688"/>
    <mergeCell ref="I1689:J1689"/>
    <mergeCell ref="I1690:J1690"/>
    <mergeCell ref="I1691:J1691"/>
    <mergeCell ref="I1692:J1692"/>
    <mergeCell ref="I1693:J1693"/>
    <mergeCell ref="I1694:J1694"/>
    <mergeCell ref="I1695:J1695"/>
    <mergeCell ref="I1696:J1696"/>
    <mergeCell ref="I1697:J1697"/>
    <mergeCell ref="I1698:J1698"/>
    <mergeCell ref="I1699:J1699"/>
    <mergeCell ref="I1700:J1700"/>
    <mergeCell ref="I1701:J1701"/>
    <mergeCell ref="I1702:J1702"/>
    <mergeCell ref="I1703:J1703"/>
    <mergeCell ref="I1704:J1704"/>
    <mergeCell ref="I1705:J1705"/>
    <mergeCell ref="I1706:J1706"/>
    <mergeCell ref="I1707:J1707"/>
    <mergeCell ref="I1708:J1708"/>
    <mergeCell ref="I1709:J1709"/>
    <mergeCell ref="I1710:J1710"/>
    <mergeCell ref="I1711:J1711"/>
    <mergeCell ref="I1712:J1712"/>
    <mergeCell ref="I1713:J1713"/>
    <mergeCell ref="I1714:J1714"/>
    <mergeCell ref="I1715:J1715"/>
    <mergeCell ref="I1716:J1716"/>
    <mergeCell ref="I1717:J1717"/>
    <mergeCell ref="I1718:J1718"/>
    <mergeCell ref="I1719:J1719"/>
    <mergeCell ref="I1720:J1720"/>
    <mergeCell ref="I1721:J1721"/>
    <mergeCell ref="I1722:J1722"/>
    <mergeCell ref="I1723:J1723"/>
    <mergeCell ref="I1724:J1724"/>
    <mergeCell ref="I1725:J1725"/>
    <mergeCell ref="I1726:J1726"/>
    <mergeCell ref="I1727:J1727"/>
    <mergeCell ref="I1728:J1728"/>
    <mergeCell ref="I1729:J1729"/>
    <mergeCell ref="I1730:J1730"/>
    <mergeCell ref="I1731:J1731"/>
    <mergeCell ref="I1732:J1732"/>
    <mergeCell ref="I1733:J1733"/>
    <mergeCell ref="I1734:J1734"/>
    <mergeCell ref="I1735:J1735"/>
    <mergeCell ref="I1736:J1736"/>
    <mergeCell ref="I1737:J1737"/>
    <mergeCell ref="I1738:J1738"/>
    <mergeCell ref="I1739:J1739"/>
    <mergeCell ref="I1740:J1740"/>
    <mergeCell ref="I1741:J1741"/>
    <mergeCell ref="I1742:J1742"/>
    <mergeCell ref="I1743:J1743"/>
    <mergeCell ref="I1744:J1744"/>
    <mergeCell ref="I1745:J1745"/>
    <mergeCell ref="I1746:J1746"/>
    <mergeCell ref="I1747:J1747"/>
    <mergeCell ref="I1748:J1748"/>
    <mergeCell ref="I1749:J1749"/>
    <mergeCell ref="I1750:J1750"/>
    <mergeCell ref="I1751:J1751"/>
    <mergeCell ref="I1752:J1752"/>
    <mergeCell ref="I1753:J1753"/>
    <mergeCell ref="I1754:J1754"/>
    <mergeCell ref="I1755:J1755"/>
    <mergeCell ref="I1756:J1756"/>
    <mergeCell ref="I1757:J1757"/>
    <mergeCell ref="I1758:J1758"/>
    <mergeCell ref="I1759:J1759"/>
    <mergeCell ref="I1760:J1760"/>
    <mergeCell ref="I1761:J1761"/>
    <mergeCell ref="I1762:J1762"/>
    <mergeCell ref="I1763:J1763"/>
    <mergeCell ref="I1764:J1764"/>
    <mergeCell ref="I1765:J1765"/>
    <mergeCell ref="I1766:J1766"/>
    <mergeCell ref="I1767:J1767"/>
    <mergeCell ref="I1768:J1768"/>
    <mergeCell ref="I1769:J1769"/>
    <mergeCell ref="I1770:J1770"/>
    <mergeCell ref="I1771:J1771"/>
    <mergeCell ref="I1772:J1772"/>
    <mergeCell ref="I1773:J1773"/>
    <mergeCell ref="I1774:J1774"/>
    <mergeCell ref="I1775:J1775"/>
    <mergeCell ref="I1776:J1776"/>
    <mergeCell ref="I1777:J1777"/>
    <mergeCell ref="I1778:J1778"/>
    <mergeCell ref="I1779:J1779"/>
    <mergeCell ref="I1780:J1780"/>
    <mergeCell ref="F1781:H1781"/>
    <mergeCell ref="I1781:J1781"/>
    <mergeCell ref="I1782:J1782"/>
    <mergeCell ref="I1783:J1783"/>
    <mergeCell ref="F1784:H1784"/>
    <mergeCell ref="I1784:J1784"/>
    <mergeCell ref="I1785:J1785"/>
    <mergeCell ref="I1786:J1786"/>
    <mergeCell ref="I1787:J1787"/>
    <mergeCell ref="I1788:J1788"/>
    <mergeCell ref="I1789:J1789"/>
    <mergeCell ref="I1790:J1790"/>
    <mergeCell ref="I1791:J1791"/>
    <mergeCell ref="I1792:J1792"/>
    <mergeCell ref="I1793:J1793"/>
    <mergeCell ref="I1794:J1794"/>
    <mergeCell ref="I1795:J1795"/>
    <mergeCell ref="I1796:J1796"/>
    <mergeCell ref="I1797:J1797"/>
    <mergeCell ref="I1798:J1798"/>
    <mergeCell ref="I1799:J1799"/>
    <mergeCell ref="I1800:J1800"/>
    <mergeCell ref="I1801:J1801"/>
    <mergeCell ref="I1802:J1802"/>
    <mergeCell ref="I1803:J1803"/>
    <mergeCell ref="I1804:J1804"/>
    <mergeCell ref="I1805:J1805"/>
    <mergeCell ref="I1806:J1806"/>
    <mergeCell ref="I1807:J1807"/>
    <mergeCell ref="I1808:J1808"/>
    <mergeCell ref="I1809:J1809"/>
    <mergeCell ref="I1810:J1810"/>
    <mergeCell ref="I1811:J1811"/>
    <mergeCell ref="I1812:J1812"/>
    <mergeCell ref="I1813:J1813"/>
    <mergeCell ref="I1814:J1814"/>
    <mergeCell ref="I1815:J1815"/>
    <mergeCell ref="I1816:J1816"/>
    <mergeCell ref="I1817:J1817"/>
    <mergeCell ref="I1818:J1818"/>
    <mergeCell ref="I1819:J1819"/>
    <mergeCell ref="I1820:J1820"/>
    <mergeCell ref="I1821:J1821"/>
    <mergeCell ref="I1822:J1822"/>
    <mergeCell ref="I1823:J1823"/>
    <mergeCell ref="I1824:J1824"/>
    <mergeCell ref="I1825:J1825"/>
    <mergeCell ref="I1826:J1826"/>
    <mergeCell ref="I1827:J1827"/>
    <mergeCell ref="I1828:J1828"/>
    <mergeCell ref="I1829:J1829"/>
    <mergeCell ref="I1830:J1830"/>
    <mergeCell ref="I1831:J1831"/>
    <mergeCell ref="I1832:J1832"/>
    <mergeCell ref="I1833:J1833"/>
    <mergeCell ref="I1834:J1834"/>
    <mergeCell ref="I1835:J1835"/>
    <mergeCell ref="I1836:J1836"/>
    <mergeCell ref="I1837:J1837"/>
    <mergeCell ref="I1838:J1838"/>
    <mergeCell ref="I1839:J1839"/>
    <mergeCell ref="I1840:J1840"/>
    <mergeCell ref="I1841:J1841"/>
    <mergeCell ref="I1842:J1842"/>
    <mergeCell ref="I1843:J1843"/>
    <mergeCell ref="I1844:J1844"/>
    <mergeCell ref="I1845:J1845"/>
    <mergeCell ref="I1846:J1846"/>
    <mergeCell ref="I1847:J1847"/>
    <mergeCell ref="I1848:J1848"/>
    <mergeCell ref="I1849:J1849"/>
    <mergeCell ref="I1850:J1850"/>
    <mergeCell ref="I1851:J1851"/>
    <mergeCell ref="I1852:J1852"/>
    <mergeCell ref="I1853:J1853"/>
    <mergeCell ref="I1854:J1854"/>
    <mergeCell ref="I1855:J1855"/>
    <mergeCell ref="I1856:J1856"/>
    <mergeCell ref="I1857:J1857"/>
    <mergeCell ref="I1858:J1858"/>
    <mergeCell ref="I1859:J1859"/>
    <mergeCell ref="I1860:J1860"/>
    <mergeCell ref="I1861:J1861"/>
    <mergeCell ref="I1862:J1862"/>
    <mergeCell ref="I1863:J1863"/>
    <mergeCell ref="I1864:J1864"/>
    <mergeCell ref="I1865:J1865"/>
    <mergeCell ref="I1866:J1866"/>
    <mergeCell ref="F1867:H1867"/>
    <mergeCell ref="I1867:J1867"/>
    <mergeCell ref="F1868:H1868"/>
    <mergeCell ref="I1868:J1868"/>
    <mergeCell ref="I1869:J1869"/>
    <mergeCell ref="I1870:J1870"/>
    <mergeCell ref="I1871:J1871"/>
    <mergeCell ref="I1872:J1872"/>
    <mergeCell ref="I1873:J1873"/>
    <mergeCell ref="I1874:J1874"/>
    <mergeCell ref="I1875:J1875"/>
    <mergeCell ref="I1876:J1876"/>
    <mergeCell ref="I1877:J1877"/>
    <mergeCell ref="F1878:J1878"/>
    <mergeCell ref="F1879:J1879"/>
    <mergeCell ref="I1880:J1880"/>
    <mergeCell ref="I1881:J1881"/>
    <mergeCell ref="I1882:J1882"/>
    <mergeCell ref="I1883:J1883"/>
    <mergeCell ref="I1884:J1884"/>
    <mergeCell ref="I1885:J1885"/>
    <mergeCell ref="I1886:J1886"/>
    <mergeCell ref="I1887:J1887"/>
    <mergeCell ref="I1888:J1888"/>
    <mergeCell ref="I1889:J1889"/>
    <mergeCell ref="I1890:J1890"/>
    <mergeCell ref="I1891:J1891"/>
    <mergeCell ref="I1892:J1892"/>
    <mergeCell ref="I1893:J1893"/>
    <mergeCell ref="I1894:J1894"/>
    <mergeCell ref="I1895:J1895"/>
    <mergeCell ref="I1896:J1896"/>
    <mergeCell ref="I1897:J1897"/>
    <mergeCell ref="I1898:J1898"/>
    <mergeCell ref="I1899:J1899"/>
    <mergeCell ref="I1900:J1900"/>
    <mergeCell ref="I1901:J1901"/>
    <mergeCell ref="I1902:J1902"/>
    <mergeCell ref="I1903:J1903"/>
    <mergeCell ref="I1904:J1904"/>
    <mergeCell ref="I1905:J1905"/>
    <mergeCell ref="I1906:J1906"/>
    <mergeCell ref="I1907:J1907"/>
    <mergeCell ref="I1908:J1908"/>
    <mergeCell ref="I1909:J1909"/>
    <mergeCell ref="I1910:J1910"/>
    <mergeCell ref="I1911:J1911"/>
    <mergeCell ref="I1912:J1912"/>
    <mergeCell ref="I1913:J1913"/>
    <mergeCell ref="I1914:J1914"/>
    <mergeCell ref="I1915:J1915"/>
    <mergeCell ref="I1916:J1916"/>
    <mergeCell ref="I1917:J1917"/>
    <mergeCell ref="I1918:J1918"/>
    <mergeCell ref="I1919:J1919"/>
    <mergeCell ref="I1920:J1920"/>
    <mergeCell ref="I1921:J1921"/>
    <mergeCell ref="I1922:J1922"/>
    <mergeCell ref="I1923:J1923"/>
    <mergeCell ref="I1924:J1924"/>
    <mergeCell ref="I1925:J1925"/>
    <mergeCell ref="I1926:J1926"/>
    <mergeCell ref="I1927:J1927"/>
    <mergeCell ref="I1928:J1928"/>
    <mergeCell ref="I1929:J1929"/>
    <mergeCell ref="I1930:J1930"/>
    <mergeCell ref="I1931:J1931"/>
    <mergeCell ref="I1932:J1932"/>
    <mergeCell ref="I1933:J1933"/>
    <mergeCell ref="I1934:J1934"/>
    <mergeCell ref="I1935:J1935"/>
    <mergeCell ref="I1936:J1936"/>
    <mergeCell ref="I1937:J1937"/>
    <mergeCell ref="I1938:J1938"/>
    <mergeCell ref="I1939:J1939"/>
    <mergeCell ref="I1940:J1940"/>
    <mergeCell ref="I1941:J1941"/>
    <mergeCell ref="I1942:J1942"/>
    <mergeCell ref="I1943:J1943"/>
    <mergeCell ref="I1944:J1944"/>
    <mergeCell ref="I1945:J1945"/>
    <mergeCell ref="I1946:J1946"/>
    <mergeCell ref="I1947:J1947"/>
    <mergeCell ref="I1948:J1948"/>
    <mergeCell ref="I1949:J1949"/>
    <mergeCell ref="I1950:J1950"/>
    <mergeCell ref="I1951:J1951"/>
    <mergeCell ref="I1952:J1952"/>
    <mergeCell ref="I1953:J1953"/>
    <mergeCell ref="I1954:J1954"/>
    <mergeCell ref="I1955:J1955"/>
    <mergeCell ref="I1956:J1956"/>
    <mergeCell ref="I1957:J1957"/>
    <mergeCell ref="I1958:J1958"/>
    <mergeCell ref="I1959:J1959"/>
    <mergeCell ref="I1960:J1960"/>
    <mergeCell ref="I1961:J1961"/>
    <mergeCell ref="I1962:J1962"/>
    <mergeCell ref="I1963:J1963"/>
    <mergeCell ref="I1964:J1964"/>
    <mergeCell ref="I1965:J1965"/>
    <mergeCell ref="I1966:J1966"/>
    <mergeCell ref="I1967:J1967"/>
    <mergeCell ref="I1968:J1968"/>
    <mergeCell ref="I1969:J1969"/>
    <mergeCell ref="I1970:J1970"/>
    <mergeCell ref="I1971:J1971"/>
    <mergeCell ref="I1972:J1972"/>
    <mergeCell ref="I1973:J1973"/>
    <mergeCell ref="I1974:J1974"/>
    <mergeCell ref="I1975:J1975"/>
    <mergeCell ref="I1976:J1976"/>
    <mergeCell ref="I1977:J1977"/>
    <mergeCell ref="I1978:J1978"/>
    <mergeCell ref="I1979:J1979"/>
    <mergeCell ref="I1980:J1980"/>
    <mergeCell ref="I1981:J1981"/>
    <mergeCell ref="I1982:J1982"/>
    <mergeCell ref="F1983:H1983"/>
    <mergeCell ref="I1983:J1983"/>
    <mergeCell ref="F1984:H1984"/>
    <mergeCell ref="I1984:J1984"/>
    <mergeCell ref="I1985:J1985"/>
    <mergeCell ref="I1986:J1986"/>
    <mergeCell ref="I1987:J1987"/>
    <mergeCell ref="I1988:J1988"/>
    <mergeCell ref="I1989:J1989"/>
    <mergeCell ref="I1990:J1990"/>
    <mergeCell ref="I1991:J1991"/>
    <mergeCell ref="I1992:J1992"/>
    <mergeCell ref="I1993:J1993"/>
    <mergeCell ref="I1994:J1994"/>
    <mergeCell ref="I1995:J1995"/>
    <mergeCell ref="I1996:J1996"/>
    <mergeCell ref="I1997:J1997"/>
    <mergeCell ref="I1998:J1998"/>
    <mergeCell ref="I1999:J1999"/>
    <mergeCell ref="I2000:J2000"/>
    <mergeCell ref="I2001:J2001"/>
    <mergeCell ref="I2002:J2002"/>
    <mergeCell ref="I2003:J2003"/>
    <mergeCell ref="I2004:J2004"/>
    <mergeCell ref="I2005:J2005"/>
    <mergeCell ref="I2006:J2006"/>
    <mergeCell ref="I2007:J2007"/>
    <mergeCell ref="I2008:J2008"/>
    <mergeCell ref="I2009:J2009"/>
    <mergeCell ref="I2010:J2010"/>
    <mergeCell ref="I2011:J2011"/>
    <mergeCell ref="I2012:J2012"/>
    <mergeCell ref="I2013:J2013"/>
    <mergeCell ref="I2014:J2014"/>
    <mergeCell ref="I2015:J2015"/>
    <mergeCell ref="I2016:J2016"/>
    <mergeCell ref="I2017:J2017"/>
    <mergeCell ref="I2018:J2018"/>
    <mergeCell ref="I2019:J2019"/>
    <mergeCell ref="I2020:J2020"/>
    <mergeCell ref="I2021:J2021"/>
    <mergeCell ref="I2022:J2022"/>
    <mergeCell ref="I2023:J2023"/>
    <mergeCell ref="I2024:J2024"/>
    <mergeCell ref="I2025:J2025"/>
    <mergeCell ref="I2026:J2026"/>
    <mergeCell ref="I2027:J2027"/>
    <mergeCell ref="I2028:J2028"/>
    <mergeCell ref="I2029:J2029"/>
    <mergeCell ref="I2030:J2030"/>
    <mergeCell ref="I2031:J2031"/>
    <mergeCell ref="I2032:J2032"/>
    <mergeCell ref="I2033:J2033"/>
    <mergeCell ref="I2034:J2034"/>
    <mergeCell ref="I2035:J2035"/>
    <mergeCell ref="I2036:J2036"/>
    <mergeCell ref="I2037:J2037"/>
    <mergeCell ref="I2038:J2038"/>
    <mergeCell ref="I2039:J2039"/>
    <mergeCell ref="I2040:J2040"/>
    <mergeCell ref="I2041:J2041"/>
    <mergeCell ref="I2042:J2042"/>
    <mergeCell ref="I2043:J2043"/>
    <mergeCell ref="I2044:J2044"/>
    <mergeCell ref="I2045:J2045"/>
    <mergeCell ref="I2046:J2046"/>
    <mergeCell ref="I2047:J2047"/>
    <mergeCell ref="I2048:J2048"/>
    <mergeCell ref="I2049:J2049"/>
    <mergeCell ref="I2050:J2050"/>
    <mergeCell ref="I2051:J2051"/>
    <mergeCell ref="I2052:J2052"/>
    <mergeCell ref="I2053:J2053"/>
    <mergeCell ref="I2054:J2054"/>
    <mergeCell ref="I2055:J2055"/>
    <mergeCell ref="I2056:J2056"/>
    <mergeCell ref="I2057:J2057"/>
    <mergeCell ref="I2058:J2058"/>
    <mergeCell ref="I2059:J2059"/>
    <mergeCell ref="I2060:J2060"/>
    <mergeCell ref="I2061:J2061"/>
    <mergeCell ref="I2062:J2062"/>
    <mergeCell ref="I2063:J2063"/>
    <mergeCell ref="I2064:J2064"/>
    <mergeCell ref="I2065:J2065"/>
    <mergeCell ref="I2066:J2066"/>
    <mergeCell ref="I2067:J2067"/>
    <mergeCell ref="I2068:J2068"/>
    <mergeCell ref="I2069:J2069"/>
    <mergeCell ref="I2070:J2070"/>
    <mergeCell ref="I2071:J2071"/>
    <mergeCell ref="I2072:J2072"/>
    <mergeCell ref="I2073:J2073"/>
    <mergeCell ref="I2074:J2074"/>
    <mergeCell ref="I2075:J2075"/>
    <mergeCell ref="I2076:J2076"/>
    <mergeCell ref="I2077:J2077"/>
    <mergeCell ref="I2078:J2078"/>
    <mergeCell ref="I2079:J2079"/>
    <mergeCell ref="I2080:J2080"/>
    <mergeCell ref="I2081:J2081"/>
    <mergeCell ref="I2082:J2082"/>
    <mergeCell ref="I2083:J2083"/>
    <mergeCell ref="I2084:J2084"/>
    <mergeCell ref="I2085:J2085"/>
    <mergeCell ref="I2086:J2086"/>
    <mergeCell ref="I2087:J2087"/>
    <mergeCell ref="I2088:J2088"/>
    <mergeCell ref="I2089:J2089"/>
    <mergeCell ref="I2090:J2090"/>
    <mergeCell ref="I2091:J2091"/>
    <mergeCell ref="I2092:J2092"/>
    <mergeCell ref="I2093:J2093"/>
    <mergeCell ref="I2094:J2094"/>
    <mergeCell ref="I2095:J2095"/>
    <mergeCell ref="I2096:J2096"/>
    <mergeCell ref="I2097:J2097"/>
    <mergeCell ref="I2098:J2098"/>
    <mergeCell ref="I2099:J2099"/>
    <mergeCell ref="I2100:J2100"/>
    <mergeCell ref="I2101:J2101"/>
    <mergeCell ref="I2102:J2102"/>
    <mergeCell ref="I2103:J2103"/>
    <mergeCell ref="I2104:J2104"/>
    <mergeCell ref="I2105:J2105"/>
    <mergeCell ref="I2106:J2106"/>
    <mergeCell ref="I2107:J2107"/>
    <mergeCell ref="I2108:J2108"/>
    <mergeCell ref="I2109:J2109"/>
    <mergeCell ref="I2110:J2110"/>
    <mergeCell ref="I2111:J2111"/>
    <mergeCell ref="I2112:J2112"/>
    <mergeCell ref="I2113:J2113"/>
    <mergeCell ref="I2114:J2114"/>
    <mergeCell ref="I2115:J2115"/>
    <mergeCell ref="I2116:J2116"/>
    <mergeCell ref="I2117:J2117"/>
    <mergeCell ref="I2118:J2118"/>
    <mergeCell ref="I2119:J2119"/>
    <mergeCell ref="I2120:J2120"/>
    <mergeCell ref="I2121:J2121"/>
    <mergeCell ref="I2122:J2122"/>
    <mergeCell ref="I2123:J2123"/>
    <mergeCell ref="I2124:J2124"/>
    <mergeCell ref="I2125:J2125"/>
    <mergeCell ref="I2126:J2126"/>
    <mergeCell ref="I2127:J2127"/>
    <mergeCell ref="I2128:J2128"/>
    <mergeCell ref="I2129:J2129"/>
    <mergeCell ref="I2130:J2130"/>
    <mergeCell ref="I2131:J2131"/>
    <mergeCell ref="I2132:J2132"/>
    <mergeCell ref="I2133:J2133"/>
    <mergeCell ref="I2134:J2134"/>
    <mergeCell ref="I2135:J2135"/>
    <mergeCell ref="I2136:J2136"/>
    <mergeCell ref="I2137:J2137"/>
    <mergeCell ref="I2138:J2138"/>
    <mergeCell ref="I2139:J2139"/>
    <mergeCell ref="I2140:J2140"/>
    <mergeCell ref="I2141:J2141"/>
    <mergeCell ref="I2142:J2142"/>
    <mergeCell ref="I2143:J2143"/>
    <mergeCell ref="I2144:J2144"/>
    <mergeCell ref="I2145:J2145"/>
    <mergeCell ref="I2146:J2146"/>
    <mergeCell ref="I2147:J2147"/>
    <mergeCell ref="I2148:J2148"/>
    <mergeCell ref="I2149:J2149"/>
    <mergeCell ref="I2150:J2150"/>
    <mergeCell ref="I2151:J2151"/>
    <mergeCell ref="I2152:J2152"/>
    <mergeCell ref="I2153:J2153"/>
    <mergeCell ref="I2154:J2154"/>
    <mergeCell ref="I2155:J2155"/>
    <mergeCell ref="I2156:J2156"/>
    <mergeCell ref="I2161:J2161"/>
    <mergeCell ref="I2162:J2162"/>
    <mergeCell ref="I2163:J2163"/>
    <mergeCell ref="I2164:J2164"/>
    <mergeCell ref="I2165:J2165"/>
    <mergeCell ref="I2166:J2166"/>
    <mergeCell ref="I2167:J2167"/>
    <mergeCell ref="I2168:J2168"/>
    <mergeCell ref="I2169:J2169"/>
    <mergeCell ref="I2170:J2170"/>
    <mergeCell ref="I2171:J2171"/>
    <mergeCell ref="I2172:J2172"/>
    <mergeCell ref="I2173:J2173"/>
    <mergeCell ref="I2174:J2174"/>
    <mergeCell ref="I2175:J2175"/>
    <mergeCell ref="I2176:J2176"/>
    <mergeCell ref="I2177:J2177"/>
    <mergeCell ref="I2178:J2178"/>
    <mergeCell ref="I2179:J2179"/>
    <mergeCell ref="I2180:J2180"/>
    <mergeCell ref="I2181:J2181"/>
    <mergeCell ref="I2182:J2182"/>
    <mergeCell ref="I2183:J2183"/>
    <mergeCell ref="I2184:J2184"/>
    <mergeCell ref="I2185:J2185"/>
    <mergeCell ref="I2186:J2186"/>
    <mergeCell ref="I2187:J2187"/>
    <mergeCell ref="I2188:J2188"/>
    <mergeCell ref="I2196:J2196"/>
    <mergeCell ref="I2197:J2197"/>
    <mergeCell ref="I2198:J2198"/>
    <mergeCell ref="I2199:J2199"/>
    <mergeCell ref="I2200:J2200"/>
    <mergeCell ref="I2201:J2201"/>
    <mergeCell ref="I2202:J2202"/>
    <mergeCell ref="I2203:J2203"/>
    <mergeCell ref="I2204:J2204"/>
    <mergeCell ref="I2205:J2205"/>
    <mergeCell ref="I2206:J2206"/>
    <mergeCell ref="I2207:J2207"/>
    <mergeCell ref="I2208:J2208"/>
    <mergeCell ref="I2209:J2209"/>
    <mergeCell ref="I2210:J2210"/>
    <mergeCell ref="I2211:J2211"/>
    <mergeCell ref="I2212:J2212"/>
    <mergeCell ref="I2213:J2213"/>
    <mergeCell ref="I2214:J2214"/>
    <mergeCell ref="I2219:J2219"/>
    <mergeCell ref="I2220:J2220"/>
    <mergeCell ref="I2221:J2221"/>
    <mergeCell ref="I2222:J2222"/>
    <mergeCell ref="I2223:J2223"/>
    <mergeCell ref="I2224:J2224"/>
    <mergeCell ref="I2225:J2225"/>
    <mergeCell ref="I2226:J2226"/>
    <mergeCell ref="I2227:J2227"/>
    <mergeCell ref="I2228:J2228"/>
    <mergeCell ref="I2229:J2229"/>
    <mergeCell ref="I2230:J2230"/>
    <mergeCell ref="I2231:J2231"/>
    <mergeCell ref="I2232:J2232"/>
    <mergeCell ref="I2233:J2233"/>
    <mergeCell ref="I2234:J2234"/>
    <mergeCell ref="I2235:J2235"/>
    <mergeCell ref="I2236:J2236"/>
    <mergeCell ref="I2237:J2237"/>
    <mergeCell ref="I2238:J2238"/>
    <mergeCell ref="I2239:J2239"/>
    <mergeCell ref="I2240:J2240"/>
    <mergeCell ref="I2241:J2241"/>
    <mergeCell ref="I2242:J2242"/>
    <mergeCell ref="I2243:J2243"/>
    <mergeCell ref="I2244:J2244"/>
    <mergeCell ref="I2245:J2245"/>
    <mergeCell ref="I2246:J2246"/>
    <mergeCell ref="I2247:J2247"/>
    <mergeCell ref="I2248:J2248"/>
    <mergeCell ref="I2249:J2249"/>
    <mergeCell ref="I2250:J2250"/>
    <mergeCell ref="I2251:J2251"/>
    <mergeCell ref="I2252:J2252"/>
    <mergeCell ref="I2253:J2253"/>
    <mergeCell ref="I2254:J2254"/>
    <mergeCell ref="I2255:J2255"/>
    <mergeCell ref="I2256:J2256"/>
    <mergeCell ref="I2257:J2257"/>
    <mergeCell ref="I2258:J2258"/>
    <mergeCell ref="I2259:J2259"/>
    <mergeCell ref="I2260:J2260"/>
    <mergeCell ref="I2261:J2261"/>
    <mergeCell ref="I2262:J2262"/>
    <mergeCell ref="I2263:J2263"/>
    <mergeCell ref="I2264:J2264"/>
    <mergeCell ref="I2265:J2265"/>
    <mergeCell ref="I2266:J2266"/>
    <mergeCell ref="I2267:J2267"/>
    <mergeCell ref="I2268:J2268"/>
    <mergeCell ref="I2269:J2269"/>
    <mergeCell ref="I2270:J2270"/>
    <mergeCell ref="I2271:J2271"/>
    <mergeCell ref="I2272:J2272"/>
    <mergeCell ref="I2273:J2273"/>
    <mergeCell ref="I2274:J2274"/>
    <mergeCell ref="I2275:J2275"/>
    <mergeCell ref="I2276:J2276"/>
    <mergeCell ref="I2277:J2277"/>
    <mergeCell ref="I2278:J2278"/>
    <mergeCell ref="I2279:J2279"/>
    <mergeCell ref="I2280:J2280"/>
    <mergeCell ref="I2281:J2281"/>
    <mergeCell ref="I2282:J2282"/>
    <mergeCell ref="I2283:J2283"/>
    <mergeCell ref="I2284:J2284"/>
    <mergeCell ref="I2285:J2285"/>
    <mergeCell ref="I2286:J2286"/>
    <mergeCell ref="I2287:J2287"/>
    <mergeCell ref="I2288:J2288"/>
    <mergeCell ref="I2289:J2289"/>
    <mergeCell ref="I2290:J2290"/>
    <mergeCell ref="I2291:J2291"/>
    <mergeCell ref="I2292:J2292"/>
    <mergeCell ref="I2293:J2293"/>
    <mergeCell ref="I2294:J2294"/>
    <mergeCell ref="I2295:J2295"/>
    <mergeCell ref="I2296:J2296"/>
    <mergeCell ref="I2297:J2297"/>
    <mergeCell ref="I2298:J2298"/>
    <mergeCell ref="I2299:J2299"/>
    <mergeCell ref="I2300:J2300"/>
    <mergeCell ref="I2301:J2301"/>
    <mergeCell ref="I2302:J2302"/>
    <mergeCell ref="I2303:J2303"/>
    <mergeCell ref="I2304:J2304"/>
    <mergeCell ref="I2305:J2305"/>
    <mergeCell ref="I2306:J2306"/>
    <mergeCell ref="I2307:J2307"/>
    <mergeCell ref="I2308:J2308"/>
    <mergeCell ref="I2309:J2309"/>
    <mergeCell ref="I2310:J2310"/>
    <mergeCell ref="I2311:J2311"/>
    <mergeCell ref="I2312:J2312"/>
    <mergeCell ref="I2313:J2313"/>
    <mergeCell ref="I2314:J2314"/>
    <mergeCell ref="I2315:J2315"/>
    <mergeCell ref="I2316:J2316"/>
    <mergeCell ref="I2317:J2317"/>
    <mergeCell ref="I2318:J2318"/>
    <mergeCell ref="I2319:J2319"/>
    <mergeCell ref="I2320:J2320"/>
    <mergeCell ref="I2321:J2321"/>
    <mergeCell ref="I2322:J2322"/>
    <mergeCell ref="I2323:J2323"/>
    <mergeCell ref="I2324:J2324"/>
    <mergeCell ref="I2325:J2325"/>
    <mergeCell ref="I2326:J2326"/>
    <mergeCell ref="I2327:J2327"/>
    <mergeCell ref="I2328:J2328"/>
    <mergeCell ref="I2329:J2329"/>
    <mergeCell ref="I2330:J2330"/>
    <mergeCell ref="I2331:J2331"/>
    <mergeCell ref="I2332:J2332"/>
    <mergeCell ref="I2333:J2333"/>
    <mergeCell ref="I2334:J2334"/>
    <mergeCell ref="I2335:J2335"/>
    <mergeCell ref="I2336:J2336"/>
    <mergeCell ref="I2337:J2337"/>
    <mergeCell ref="I2338:J2338"/>
    <mergeCell ref="I2339:J2339"/>
    <mergeCell ref="I2340:J2340"/>
    <mergeCell ref="I2341:J2341"/>
    <mergeCell ref="I2342:J2342"/>
    <mergeCell ref="I2343:J2343"/>
    <mergeCell ref="I2344:J2344"/>
    <mergeCell ref="I2345:J2345"/>
    <mergeCell ref="I2346:J2346"/>
    <mergeCell ref="I2347:J2347"/>
    <mergeCell ref="I2348:J2348"/>
    <mergeCell ref="I2349:J2349"/>
    <mergeCell ref="I2350:J2350"/>
    <mergeCell ref="I2351:J2351"/>
    <mergeCell ref="I2352:J2352"/>
    <mergeCell ref="I2353:J2353"/>
    <mergeCell ref="I2354:J2354"/>
    <mergeCell ref="I2355:J2355"/>
    <mergeCell ref="I2356:J2356"/>
    <mergeCell ref="I2357:J2357"/>
    <mergeCell ref="I2358:J2358"/>
    <mergeCell ref="I2359:J2359"/>
    <mergeCell ref="I2360:J2360"/>
    <mergeCell ref="I2361:J2361"/>
    <mergeCell ref="I2362:J2362"/>
    <mergeCell ref="I2363:J2363"/>
    <mergeCell ref="I2367:J2367"/>
    <mergeCell ref="I2368:J2368"/>
    <mergeCell ref="I2369:J2369"/>
    <mergeCell ref="I2370:J2370"/>
    <mergeCell ref="I2371:J2371"/>
    <mergeCell ref="I2372:J2372"/>
    <mergeCell ref="I2373:J2373"/>
    <mergeCell ref="I2374:J2374"/>
    <mergeCell ref="I2375:J2375"/>
    <mergeCell ref="I2376:J2376"/>
    <mergeCell ref="I2377:J2377"/>
    <mergeCell ref="I2378:J2378"/>
    <mergeCell ref="I2379:J2379"/>
    <mergeCell ref="I2380:J2380"/>
    <mergeCell ref="I2381:J2381"/>
    <mergeCell ref="I2382:J2382"/>
    <mergeCell ref="I2383:J2383"/>
    <mergeCell ref="I2384:J2384"/>
    <mergeCell ref="I2385:J2385"/>
    <mergeCell ref="I2386:J2386"/>
    <mergeCell ref="I2387:J2387"/>
    <mergeCell ref="I2388:J2388"/>
    <mergeCell ref="I2389:J2389"/>
    <mergeCell ref="I2390:J2390"/>
    <mergeCell ref="I2391:J2391"/>
    <mergeCell ref="I2392:J2392"/>
    <mergeCell ref="I2393:J2393"/>
    <mergeCell ref="I2394:J2394"/>
    <mergeCell ref="I2395:J2395"/>
    <mergeCell ref="I2396:J2396"/>
    <mergeCell ref="I2397:J2397"/>
    <mergeCell ref="I2398:J2398"/>
    <mergeCell ref="I2399:J2399"/>
    <mergeCell ref="I2400:J2400"/>
    <mergeCell ref="I2401:J2401"/>
    <mergeCell ref="I2402:J2402"/>
    <mergeCell ref="I2403:J2403"/>
    <mergeCell ref="I2404:J2404"/>
    <mergeCell ref="I2405:J2405"/>
    <mergeCell ref="I2406:J2406"/>
    <mergeCell ref="I2407:J2407"/>
    <mergeCell ref="I2408:J2408"/>
    <mergeCell ref="I2409:J2409"/>
    <mergeCell ref="I2410:J2410"/>
    <mergeCell ref="I2411:J2411"/>
    <mergeCell ref="I2412:J2412"/>
    <mergeCell ref="I2413:J2413"/>
    <mergeCell ref="I2414:J2414"/>
    <mergeCell ref="I2415:J2415"/>
    <mergeCell ref="I2416:J2416"/>
    <mergeCell ref="I2417:J2417"/>
    <mergeCell ref="I2418:J2418"/>
    <mergeCell ref="I2419:J2419"/>
    <mergeCell ref="I2420:J2420"/>
    <mergeCell ref="I2421:J2421"/>
    <mergeCell ref="I2422:J2422"/>
    <mergeCell ref="I2423:J2423"/>
    <mergeCell ref="I2424:J2424"/>
    <mergeCell ref="I2425:J2425"/>
    <mergeCell ref="I2426:J2426"/>
    <mergeCell ref="I2427:J2427"/>
    <mergeCell ref="I2428:J2428"/>
    <mergeCell ref="I2429:J2429"/>
    <mergeCell ref="I2430:J2430"/>
    <mergeCell ref="I2431:J2431"/>
    <mergeCell ref="I2432:J2432"/>
    <mergeCell ref="I2433:J2433"/>
    <mergeCell ref="I2434:J2434"/>
    <mergeCell ref="I2435:J2435"/>
    <mergeCell ref="I2436:J2436"/>
    <mergeCell ref="I2437:J2437"/>
    <mergeCell ref="I2438:J2438"/>
    <mergeCell ref="I2439:J2439"/>
    <mergeCell ref="I2440:J2440"/>
    <mergeCell ref="I2441:J2441"/>
    <mergeCell ref="I2442:J2442"/>
    <mergeCell ref="I2443:J2443"/>
    <mergeCell ref="I2444:J2444"/>
    <mergeCell ref="I2445:J2445"/>
    <mergeCell ref="I2446:J2446"/>
    <mergeCell ref="I2447:J2447"/>
    <mergeCell ref="I2448:J2448"/>
    <mergeCell ref="I2449:J2449"/>
    <mergeCell ref="I2450:J2450"/>
    <mergeCell ref="I2451:J2451"/>
    <mergeCell ref="I2452:J2452"/>
    <mergeCell ref="I2453:J2453"/>
    <mergeCell ref="I2454:J2454"/>
    <mergeCell ref="I2455:J2455"/>
    <mergeCell ref="I2456:J2456"/>
    <mergeCell ref="I2457:J2457"/>
    <mergeCell ref="I2458:J2458"/>
    <mergeCell ref="I2459:J2459"/>
    <mergeCell ref="I2460:J2460"/>
    <mergeCell ref="I2461:J2461"/>
    <mergeCell ref="I2462:J2462"/>
    <mergeCell ref="I2463:J2463"/>
    <mergeCell ref="I2464:J2464"/>
    <mergeCell ref="I2465:J2465"/>
    <mergeCell ref="I2466:J2466"/>
    <mergeCell ref="I2467:J2467"/>
    <mergeCell ref="I2468:J2468"/>
    <mergeCell ref="I2469:J2469"/>
    <mergeCell ref="I2470:J2470"/>
    <mergeCell ref="I2471:J2471"/>
    <mergeCell ref="I2472:J2472"/>
    <mergeCell ref="I2473:J2473"/>
    <mergeCell ref="I2474:J2474"/>
    <mergeCell ref="I2475:J2475"/>
    <mergeCell ref="I2476:J2476"/>
    <mergeCell ref="I2477:J2477"/>
    <mergeCell ref="I2478:J2478"/>
    <mergeCell ref="I2479:J2479"/>
    <mergeCell ref="I2480:J2480"/>
    <mergeCell ref="I2481:J2481"/>
    <mergeCell ref="I2482:J2482"/>
    <mergeCell ref="I2483:J2483"/>
    <mergeCell ref="I2484:J2484"/>
    <mergeCell ref="I2485:J2485"/>
    <mergeCell ref="I2486:J2486"/>
    <mergeCell ref="I2487:J2487"/>
    <mergeCell ref="I2488:J2488"/>
    <mergeCell ref="I2489:J2489"/>
    <mergeCell ref="I2490:J2490"/>
    <mergeCell ref="I2491:J2491"/>
    <mergeCell ref="I2492:J2492"/>
    <mergeCell ref="I2493:J2493"/>
    <mergeCell ref="I2494:J2494"/>
    <mergeCell ref="I2495:J2495"/>
    <mergeCell ref="I2496:J2496"/>
    <mergeCell ref="I2497:J2497"/>
    <mergeCell ref="I2498:J2498"/>
    <mergeCell ref="I2499:J2499"/>
    <mergeCell ref="I2500:J2500"/>
    <mergeCell ref="I2501:J2501"/>
    <mergeCell ref="I2502:J2502"/>
    <mergeCell ref="I2503:J2503"/>
    <mergeCell ref="I2504:J2504"/>
    <mergeCell ref="I2505:J2505"/>
    <mergeCell ref="I2506:J2506"/>
    <mergeCell ref="I2507:J2507"/>
    <mergeCell ref="I2508:J2508"/>
    <mergeCell ref="I2509:J2509"/>
    <mergeCell ref="I2510:J2510"/>
    <mergeCell ref="I2511:J2511"/>
    <mergeCell ref="I2512:J2512"/>
    <mergeCell ref="I2513:J2513"/>
    <mergeCell ref="I2514:J2514"/>
    <mergeCell ref="I2515:J2515"/>
    <mergeCell ref="I2516:J2516"/>
    <mergeCell ref="I2517:J2517"/>
    <mergeCell ref="I2518:J2518"/>
    <mergeCell ref="I2519:J2519"/>
    <mergeCell ref="I2520:J2520"/>
    <mergeCell ref="I2521:J2521"/>
    <mergeCell ref="I2522:J2522"/>
    <mergeCell ref="I2523:J2523"/>
    <mergeCell ref="I2524:J2524"/>
    <mergeCell ref="I2525:J2525"/>
    <mergeCell ref="I2526:J2526"/>
    <mergeCell ref="I2527:J2527"/>
    <mergeCell ref="I2528:J2528"/>
    <mergeCell ref="I2529:J2529"/>
    <mergeCell ref="I2530:J2530"/>
    <mergeCell ref="I2531:J2531"/>
    <mergeCell ref="I2534:J2534"/>
    <mergeCell ref="I2535:J2535"/>
    <mergeCell ref="I2536:J2536"/>
    <mergeCell ref="I2537:J2537"/>
    <mergeCell ref="I2538:J2538"/>
    <mergeCell ref="I2539:J2539"/>
    <mergeCell ref="I2540:J2540"/>
    <mergeCell ref="I2541:J2541"/>
    <mergeCell ref="I2542:J2542"/>
    <mergeCell ref="I2545:J2545"/>
    <mergeCell ref="I2546:J2546"/>
    <mergeCell ref="I2547:J2547"/>
    <mergeCell ref="I2548:J2548"/>
    <mergeCell ref="I2549:J2549"/>
    <mergeCell ref="I2550:J2550"/>
    <mergeCell ref="I2551:J2551"/>
    <mergeCell ref="I2552:J2552"/>
    <mergeCell ref="I2553:J2553"/>
    <mergeCell ref="I2554:J2554"/>
    <mergeCell ref="I2555:J2555"/>
    <mergeCell ref="I2556:J2556"/>
    <mergeCell ref="I2557:J2557"/>
    <mergeCell ref="I2558:J2558"/>
    <mergeCell ref="I2559:J2559"/>
    <mergeCell ref="I2560:J2560"/>
    <mergeCell ref="I2561:J2561"/>
    <mergeCell ref="I2562:J2562"/>
    <mergeCell ref="I2563:J2563"/>
    <mergeCell ref="I2564:J2564"/>
    <mergeCell ref="I2565:J2565"/>
    <mergeCell ref="I2566:J2566"/>
    <mergeCell ref="I2567:J2567"/>
    <mergeCell ref="I2568:J2568"/>
    <mergeCell ref="I2569:J2569"/>
    <mergeCell ref="I2570:J2570"/>
    <mergeCell ref="I2571:J2571"/>
    <mergeCell ref="I2572:J2572"/>
    <mergeCell ref="I2573:J2573"/>
    <mergeCell ref="I2574:J2574"/>
    <mergeCell ref="I2575:J2575"/>
    <mergeCell ref="I2576:J2576"/>
    <mergeCell ref="I2577:J2577"/>
    <mergeCell ref="I2578:J2578"/>
    <mergeCell ref="I2579:J2579"/>
    <mergeCell ref="I2580:J2580"/>
    <mergeCell ref="I2581:J2581"/>
    <mergeCell ref="I2582:J2582"/>
    <mergeCell ref="I2583:J2583"/>
    <mergeCell ref="I2584:J2584"/>
    <mergeCell ref="I2585:J2585"/>
    <mergeCell ref="I2586:J2586"/>
    <mergeCell ref="I2587:J2587"/>
    <mergeCell ref="I2588:J2588"/>
    <mergeCell ref="I2589:J2589"/>
    <mergeCell ref="I2590:J2590"/>
    <mergeCell ref="I2591:J2591"/>
    <mergeCell ref="I2592:J2592"/>
    <mergeCell ref="I2593:J2593"/>
    <mergeCell ref="I2594:J2594"/>
    <mergeCell ref="I2595:J2595"/>
    <mergeCell ref="I2596:J2596"/>
    <mergeCell ref="I2597:J2597"/>
    <mergeCell ref="I2598:J2598"/>
    <mergeCell ref="I2599:J2599"/>
    <mergeCell ref="I2600:J2600"/>
    <mergeCell ref="I2601:J2601"/>
    <mergeCell ref="I2602:J2602"/>
    <mergeCell ref="I2603:J2603"/>
    <mergeCell ref="I2604:J2604"/>
    <mergeCell ref="I2605:J2605"/>
    <mergeCell ref="I2606:J2606"/>
    <mergeCell ref="I2607:J2607"/>
    <mergeCell ref="I2608:J2608"/>
    <mergeCell ref="I2609:J2609"/>
    <mergeCell ref="I2610:J2610"/>
    <mergeCell ref="I2611:J2611"/>
    <mergeCell ref="I2612:J2612"/>
    <mergeCell ref="I2613:J2613"/>
    <mergeCell ref="I2614:J2614"/>
    <mergeCell ref="I2615:J2615"/>
    <mergeCell ref="I2616:J2616"/>
    <mergeCell ref="I2617:J2617"/>
    <mergeCell ref="I2618:J2618"/>
    <mergeCell ref="I2619:J2619"/>
    <mergeCell ref="I2620:J2620"/>
    <mergeCell ref="I2621:J2621"/>
    <mergeCell ref="I2622:J2622"/>
    <mergeCell ref="I2623:J2623"/>
    <mergeCell ref="I2624:J2624"/>
    <mergeCell ref="I2625:J2625"/>
    <mergeCell ref="I2626:J2626"/>
    <mergeCell ref="I2627:J2627"/>
    <mergeCell ref="I2628:J2628"/>
    <mergeCell ref="I2629:J2629"/>
    <mergeCell ref="I2630:J2630"/>
    <mergeCell ref="I2631:J2631"/>
    <mergeCell ref="I2632:J2632"/>
    <mergeCell ref="I2633:J2633"/>
    <mergeCell ref="I2634:J2634"/>
    <mergeCell ref="I2635:J2635"/>
    <mergeCell ref="I2636:J2636"/>
    <mergeCell ref="I2637:J2637"/>
    <mergeCell ref="I2638:J2638"/>
    <mergeCell ref="I2639:J2639"/>
    <mergeCell ref="I2640:J2640"/>
    <mergeCell ref="I2641:J2641"/>
    <mergeCell ref="I2642:J2642"/>
    <mergeCell ref="I2643:J2643"/>
    <mergeCell ref="I2644:J2644"/>
    <mergeCell ref="I2645:J2645"/>
    <mergeCell ref="I2646:J2646"/>
    <mergeCell ref="I2647:J2647"/>
    <mergeCell ref="I2648:J2648"/>
    <mergeCell ref="F2649:H2649"/>
    <mergeCell ref="I2649:J2649"/>
    <mergeCell ref="I2650:J2650"/>
    <mergeCell ref="I2651:J2651"/>
    <mergeCell ref="I2652:J2652"/>
    <mergeCell ref="I2653:J2653"/>
    <mergeCell ref="I2654:J2654"/>
    <mergeCell ref="I2655:J2655"/>
    <mergeCell ref="I2656:J2656"/>
    <mergeCell ref="I2657:J2657"/>
    <mergeCell ref="I2658:J2658"/>
    <mergeCell ref="I2659:J2659"/>
    <mergeCell ref="I2660:J2660"/>
    <mergeCell ref="I2661:J2661"/>
    <mergeCell ref="I2662:J2662"/>
    <mergeCell ref="I2663:J2663"/>
    <mergeCell ref="I2664:J2664"/>
    <mergeCell ref="I2665:J2665"/>
    <mergeCell ref="I2666:J2666"/>
    <mergeCell ref="I2667:J2667"/>
    <mergeCell ref="I2668:J2668"/>
    <mergeCell ref="I2669:J2669"/>
    <mergeCell ref="I2670:J2670"/>
    <mergeCell ref="I2671:J2671"/>
    <mergeCell ref="I2672:J2672"/>
    <mergeCell ref="I2673:J2673"/>
    <mergeCell ref="I2674:J2674"/>
    <mergeCell ref="I2680:J2680"/>
    <mergeCell ref="I2681:J2681"/>
    <mergeCell ref="I2682:J2682"/>
    <mergeCell ref="F2683:H2683"/>
    <mergeCell ref="I2683:J2683"/>
    <mergeCell ref="F2684:H2684"/>
    <mergeCell ref="I2684:J2684"/>
    <mergeCell ref="F2685:H2685"/>
    <mergeCell ref="I2685:J2685"/>
    <mergeCell ref="F2686:H2686"/>
    <mergeCell ref="I2686:J2686"/>
    <mergeCell ref="F2687:H2687"/>
    <mergeCell ref="I2687:J2687"/>
    <mergeCell ref="I2688:J2688"/>
    <mergeCell ref="I2689:J2689"/>
    <mergeCell ref="I2690:J2690"/>
    <mergeCell ref="I2691:J2691"/>
    <mergeCell ref="I2692:J2692"/>
    <mergeCell ref="I2693:J2693"/>
    <mergeCell ref="I2694:J2694"/>
    <mergeCell ref="I2695:J2695"/>
    <mergeCell ref="I2696:J2696"/>
    <mergeCell ref="I2697:J2697"/>
    <mergeCell ref="I2698:J2698"/>
    <mergeCell ref="I2699:J2699"/>
    <mergeCell ref="I2700:J2700"/>
    <mergeCell ref="I2701:J2701"/>
    <mergeCell ref="I2705:J2705"/>
    <mergeCell ref="I2706:J2706"/>
    <mergeCell ref="I2707:J2707"/>
    <mergeCell ref="I2708:J2708"/>
    <mergeCell ref="F2709:H2709"/>
    <mergeCell ref="I2709:J2709"/>
    <mergeCell ref="F2710:H2710"/>
    <mergeCell ref="I2710:J2710"/>
    <mergeCell ref="I2711:J2711"/>
    <mergeCell ref="I2712:J2712"/>
    <mergeCell ref="I2713:J2713"/>
    <mergeCell ref="I2714:J2714"/>
    <mergeCell ref="I2715:J2715"/>
    <mergeCell ref="I2716:J2716"/>
    <mergeCell ref="I2717:J2717"/>
    <mergeCell ref="I2718:J2718"/>
    <mergeCell ref="I2719:J2719"/>
    <mergeCell ref="I2722:J2722"/>
    <mergeCell ref="I2723:J2723"/>
    <mergeCell ref="I2724:J2724"/>
    <mergeCell ref="I2725:J2725"/>
    <mergeCell ref="I2726:J2726"/>
    <mergeCell ref="I2727:J2727"/>
    <mergeCell ref="I2728:J2728"/>
    <mergeCell ref="I2729:J2729"/>
    <mergeCell ref="I2730:J2730"/>
    <mergeCell ref="I2731:J2731"/>
    <mergeCell ref="I2732:J2732"/>
    <mergeCell ref="I2736:J2736"/>
    <mergeCell ref="I2737:J2737"/>
    <mergeCell ref="I2738:J2738"/>
    <mergeCell ref="I2739:J2739"/>
    <mergeCell ref="I2740:J2740"/>
    <mergeCell ref="I2741:J2741"/>
    <mergeCell ref="I2742:J2742"/>
    <mergeCell ref="I2743:J2743"/>
    <mergeCell ref="I2744:J2744"/>
    <mergeCell ref="I2745:J2745"/>
    <mergeCell ref="I2746:J2746"/>
    <mergeCell ref="I2747:J2747"/>
    <mergeCell ref="I2748:J2748"/>
    <mergeCell ref="I2749:J2749"/>
    <mergeCell ref="I2750:J2750"/>
    <mergeCell ref="I2751:J2751"/>
    <mergeCell ref="I2752:J2752"/>
    <mergeCell ref="I2753:J2753"/>
    <mergeCell ref="I2754:J2754"/>
    <mergeCell ref="I2755:J2755"/>
    <mergeCell ref="I2756:J2756"/>
    <mergeCell ref="I2757:J2757"/>
    <mergeCell ref="I2758:J2758"/>
    <mergeCell ref="I2759:J2759"/>
    <mergeCell ref="I2760:J2760"/>
    <mergeCell ref="I2761:J2761"/>
    <mergeCell ref="I2762:J2762"/>
    <mergeCell ref="I2763:J2763"/>
    <mergeCell ref="I2764:J2764"/>
    <mergeCell ref="I2765:J2765"/>
    <mergeCell ref="I2766:J2766"/>
    <mergeCell ref="I2767:J2767"/>
    <mergeCell ref="I2768:J2768"/>
    <mergeCell ref="I2769:J2769"/>
    <mergeCell ref="I2770:J2770"/>
    <mergeCell ref="I2771:J2771"/>
    <mergeCell ref="I2772:J2772"/>
    <mergeCell ref="I2773:J2773"/>
    <mergeCell ref="I2774:J2774"/>
    <mergeCell ref="I2775:J2775"/>
    <mergeCell ref="I2776:J2776"/>
    <mergeCell ref="I2777:J2777"/>
    <mergeCell ref="I2778:J2778"/>
    <mergeCell ref="I2779:J2779"/>
    <mergeCell ref="I2780:J2780"/>
    <mergeCell ref="I2781:J2781"/>
    <mergeCell ref="I2782:J2782"/>
    <mergeCell ref="I2783:J2783"/>
    <mergeCell ref="I2784:J2784"/>
    <mergeCell ref="I2785:J2785"/>
    <mergeCell ref="I2786:J2786"/>
    <mergeCell ref="I2787:J2787"/>
    <mergeCell ref="I2789:J2789"/>
    <mergeCell ref="I2790:J2790"/>
    <mergeCell ref="I2791:J2791"/>
    <mergeCell ref="I2792:J2792"/>
    <mergeCell ref="I2795:J2795"/>
    <mergeCell ref="I2796:J2796"/>
    <mergeCell ref="I2797:J2797"/>
    <mergeCell ref="I2798:J2798"/>
    <mergeCell ref="I2799:J2799"/>
    <mergeCell ref="I2800:J2800"/>
    <mergeCell ref="I2801:J2801"/>
    <mergeCell ref="I2802:J2802"/>
    <mergeCell ref="I2803:J2803"/>
    <mergeCell ref="I2804:J2804"/>
    <mergeCell ref="I2806:J2806"/>
    <mergeCell ref="I2807:J2807"/>
    <mergeCell ref="I2808:J2808"/>
    <mergeCell ref="I2809:J2809"/>
    <mergeCell ref="I2810:J2810"/>
    <mergeCell ref="F2811:H2811"/>
    <mergeCell ref="I2811:J2811"/>
    <mergeCell ref="F2812:H2812"/>
    <mergeCell ref="I2812:J2812"/>
    <mergeCell ref="F2813:H2813"/>
    <mergeCell ref="I2813:J2813"/>
    <mergeCell ref="F2814:H2814"/>
    <mergeCell ref="I2814:J2814"/>
    <mergeCell ref="F2815:H2815"/>
    <mergeCell ref="I2815:J2815"/>
    <mergeCell ref="F2816:G2816"/>
    <mergeCell ref="I2816:J2816"/>
    <mergeCell ref="I2817:J2817"/>
    <mergeCell ref="I2818:J2818"/>
    <mergeCell ref="I2819:J2819"/>
    <mergeCell ref="I2820:J2820"/>
    <mergeCell ref="I2821:J2821"/>
    <mergeCell ref="I2822:J2822"/>
    <mergeCell ref="I2823:J2823"/>
    <mergeCell ref="I2824:J2824"/>
    <mergeCell ref="I2825:J2825"/>
    <mergeCell ref="I2826:J2826"/>
    <mergeCell ref="I2827:J2827"/>
    <mergeCell ref="I2828:J2828"/>
    <mergeCell ref="I2829:J2829"/>
    <mergeCell ref="I2830:J2830"/>
    <mergeCell ref="I2831:J2831"/>
    <mergeCell ref="I2832:J2832"/>
    <mergeCell ref="I2833:J2833"/>
    <mergeCell ref="I2834:J2834"/>
    <mergeCell ref="I2837:J2837"/>
    <mergeCell ref="I2838:J2838"/>
    <mergeCell ref="I2839:J2839"/>
    <mergeCell ref="I2840:J2840"/>
    <mergeCell ref="I2841:J2841"/>
    <mergeCell ref="I2842:J2842"/>
    <mergeCell ref="I2843:J2843"/>
    <mergeCell ref="I2844:J2844"/>
    <mergeCell ref="I2845:J2845"/>
    <mergeCell ref="I2846:J2846"/>
    <mergeCell ref="I2847:J2847"/>
    <mergeCell ref="I2848:J2848"/>
    <mergeCell ref="I2849:J2849"/>
    <mergeCell ref="I2850:J2850"/>
    <mergeCell ref="I2851:J2851"/>
    <mergeCell ref="I2852:J2852"/>
    <mergeCell ref="I2853:J2853"/>
    <mergeCell ref="I2854:J2854"/>
    <mergeCell ref="I2855:J2855"/>
    <mergeCell ref="I2856:J2856"/>
    <mergeCell ref="I2857:J2857"/>
    <mergeCell ref="I2858:J2858"/>
    <mergeCell ref="I2859:J2859"/>
    <mergeCell ref="I2860:J2860"/>
    <mergeCell ref="I2861:J2861"/>
    <mergeCell ref="I2862:J2862"/>
    <mergeCell ref="I2863:J2863"/>
    <mergeCell ref="I2867:J2867"/>
    <mergeCell ref="I2868:J2868"/>
    <mergeCell ref="I2869:J2869"/>
    <mergeCell ref="I2870:J2870"/>
    <mergeCell ref="I2871:J2871"/>
    <mergeCell ref="I2872:J2872"/>
    <mergeCell ref="I2873:J2873"/>
    <mergeCell ref="I2874:J2874"/>
    <mergeCell ref="I2875:J2875"/>
    <mergeCell ref="I2876:J2876"/>
    <mergeCell ref="I2877:J2877"/>
    <mergeCell ref="I2878:J2878"/>
    <mergeCell ref="I2879:J2879"/>
    <mergeCell ref="I2880:J2880"/>
    <mergeCell ref="I2881:J2881"/>
    <mergeCell ref="I2882:J2882"/>
    <mergeCell ref="I2883:J2883"/>
    <mergeCell ref="I2884:J2884"/>
    <mergeCell ref="I2885:J2885"/>
    <mergeCell ref="I2886:J2886"/>
    <mergeCell ref="I2887:J2887"/>
    <mergeCell ref="I2888:J2888"/>
    <mergeCell ref="I2889:J2889"/>
    <mergeCell ref="I2890:J2890"/>
    <mergeCell ref="I2891:J2891"/>
    <mergeCell ref="I2892:J2892"/>
    <mergeCell ref="I2893:J2893"/>
    <mergeCell ref="I2894:J2894"/>
    <mergeCell ref="I2895:J2895"/>
    <mergeCell ref="I2896:J2896"/>
    <mergeCell ref="I2897:J2897"/>
    <mergeCell ref="I2898:J2898"/>
    <mergeCell ref="I2899:J2899"/>
    <mergeCell ref="I2900:J2900"/>
    <mergeCell ref="I2901:J2901"/>
    <mergeCell ref="I2902:J2902"/>
    <mergeCell ref="I2903:J2903"/>
    <mergeCell ref="I2904:J2904"/>
    <mergeCell ref="I2905:J2905"/>
    <mergeCell ref="I2906:J2906"/>
    <mergeCell ref="I2907:J2907"/>
    <mergeCell ref="I2908:J2908"/>
    <mergeCell ref="I2909:J2909"/>
    <mergeCell ref="I2910:J2910"/>
    <mergeCell ref="I2911:J2911"/>
    <mergeCell ref="I2912:J2912"/>
    <mergeCell ref="I2913:J2913"/>
    <mergeCell ref="I2914:J2914"/>
    <mergeCell ref="I2915:J2915"/>
    <mergeCell ref="F2916:H2916"/>
    <mergeCell ref="I2916:J2916"/>
    <mergeCell ref="F2917:H2917"/>
    <mergeCell ref="I2917:J2917"/>
    <mergeCell ref="F2918:H2918"/>
    <mergeCell ref="I2918:J2918"/>
    <mergeCell ref="F2919:H2919"/>
    <mergeCell ref="I2919:J2919"/>
    <mergeCell ref="I2920:J2920"/>
    <mergeCell ref="I2921:J2921"/>
    <mergeCell ref="I2922:J2922"/>
    <mergeCell ref="I2923:J2923"/>
    <mergeCell ref="I2924:J2924"/>
    <mergeCell ref="I2925:J2925"/>
    <mergeCell ref="I2926:J2926"/>
    <mergeCell ref="I2927:J2927"/>
    <mergeCell ref="I2928:J2928"/>
    <mergeCell ref="I2929:J2929"/>
    <mergeCell ref="I2930:J2930"/>
    <mergeCell ref="I2931:J2931"/>
    <mergeCell ref="I2932:J2932"/>
    <mergeCell ref="I2933:J2933"/>
    <mergeCell ref="I2934:J2934"/>
    <mergeCell ref="I2935:J2935"/>
    <mergeCell ref="I2936:J2936"/>
    <mergeCell ref="I2937:J2937"/>
    <mergeCell ref="I2938:J2938"/>
    <mergeCell ref="I2939:J2939"/>
    <mergeCell ref="I2940:J2940"/>
    <mergeCell ref="I2941:J2941"/>
    <mergeCell ref="I2942:J2942"/>
    <mergeCell ref="I2943:J2943"/>
    <mergeCell ref="I2944:J2944"/>
    <mergeCell ref="I2945:J2945"/>
    <mergeCell ref="I2946:J2946"/>
    <mergeCell ref="I2947:J2947"/>
    <mergeCell ref="I2948:J2948"/>
    <mergeCell ref="I2949:J2949"/>
    <mergeCell ref="I2950:J2950"/>
    <mergeCell ref="I2951:J2951"/>
    <mergeCell ref="I2952:J2952"/>
    <mergeCell ref="I2953:J2953"/>
    <mergeCell ref="I2954:J2954"/>
    <mergeCell ref="I2955:J2955"/>
    <mergeCell ref="I2956:J2956"/>
    <mergeCell ref="I2957:J2957"/>
    <mergeCell ref="I2958:J2958"/>
    <mergeCell ref="I2959:J2959"/>
    <mergeCell ref="I2960:J2960"/>
    <mergeCell ref="I2961:J2961"/>
    <mergeCell ref="I2962:J2962"/>
    <mergeCell ref="I2963:J2963"/>
    <mergeCell ref="I2964:J2964"/>
    <mergeCell ref="I2965:J2965"/>
    <mergeCell ref="I2966:J2966"/>
    <mergeCell ref="I2967:J2967"/>
    <mergeCell ref="I2968:J2968"/>
    <mergeCell ref="I2969:J2969"/>
    <mergeCell ref="I2970:J2970"/>
    <mergeCell ref="I2971:J2971"/>
    <mergeCell ref="I2972:J2972"/>
    <mergeCell ref="I2973:J2973"/>
    <mergeCell ref="I2974:J2974"/>
    <mergeCell ref="I2975:J2975"/>
    <mergeCell ref="I2976:J2976"/>
    <mergeCell ref="I2977:J2977"/>
    <mergeCell ref="I2978:J2978"/>
    <mergeCell ref="I2979:J2979"/>
    <mergeCell ref="I2980:J2980"/>
    <mergeCell ref="I2981:J2981"/>
    <mergeCell ref="I2982:J2982"/>
    <mergeCell ref="I2983:J2983"/>
    <mergeCell ref="I2984:J2984"/>
    <mergeCell ref="I2985:J2985"/>
    <mergeCell ref="I2986:J2986"/>
    <mergeCell ref="I2987:J2987"/>
    <mergeCell ref="I2988:J2988"/>
    <mergeCell ref="I2989:J2989"/>
    <mergeCell ref="I2990:J2990"/>
    <mergeCell ref="I2991:J2991"/>
    <mergeCell ref="I2992:J2992"/>
    <mergeCell ref="I2993:J2993"/>
    <mergeCell ref="I2994:J2994"/>
    <mergeCell ref="I2995:J2995"/>
    <mergeCell ref="I2996:J2996"/>
    <mergeCell ref="I2997:J2997"/>
    <mergeCell ref="I2998:J2998"/>
    <mergeCell ref="I2999:J2999"/>
    <mergeCell ref="I3000:J3000"/>
    <mergeCell ref="I3001:J3001"/>
    <mergeCell ref="I3002:J3002"/>
    <mergeCell ref="I3003:J3003"/>
    <mergeCell ref="I3004:J3004"/>
    <mergeCell ref="I3005:J3005"/>
    <mergeCell ref="I3006:J3006"/>
    <mergeCell ref="I3007:J3007"/>
    <mergeCell ref="I3008:J3008"/>
    <mergeCell ref="I3009:J3009"/>
    <mergeCell ref="I3010:J3010"/>
    <mergeCell ref="I3011:J3011"/>
    <mergeCell ref="I3012:J3012"/>
    <mergeCell ref="I3013:J3013"/>
    <mergeCell ref="I3014:J3014"/>
    <mergeCell ref="I3015:J3015"/>
    <mergeCell ref="I3016:J3016"/>
    <mergeCell ref="I3017:J3017"/>
    <mergeCell ref="I3018:J3018"/>
    <mergeCell ref="I3019:J3019"/>
    <mergeCell ref="I3020:J3020"/>
    <mergeCell ref="I3021:J3021"/>
    <mergeCell ref="I3022:J3022"/>
    <mergeCell ref="I3023:J3023"/>
    <mergeCell ref="I3024:J3024"/>
    <mergeCell ref="I3025:J3025"/>
    <mergeCell ref="I3026:J3026"/>
    <mergeCell ref="I3027:J3027"/>
    <mergeCell ref="I3028:J3028"/>
    <mergeCell ref="I3029:J3029"/>
    <mergeCell ref="I3030:J3030"/>
    <mergeCell ref="I3031:J3031"/>
    <mergeCell ref="I3032:J3032"/>
    <mergeCell ref="I3033:J3033"/>
    <mergeCell ref="I3034:J3034"/>
    <mergeCell ref="I3035:J3035"/>
    <mergeCell ref="I3036:J3036"/>
    <mergeCell ref="I3037:J3037"/>
    <mergeCell ref="I3038:J3038"/>
    <mergeCell ref="I3039:J3039"/>
    <mergeCell ref="I3040:J3040"/>
    <mergeCell ref="I3041:J3041"/>
    <mergeCell ref="I3042:J3042"/>
    <mergeCell ref="I3043:J3043"/>
    <mergeCell ref="I3044:J3044"/>
    <mergeCell ref="I3045:J3045"/>
    <mergeCell ref="I3046:J3046"/>
    <mergeCell ref="I3047:J3047"/>
    <mergeCell ref="I3048:J3048"/>
    <mergeCell ref="I3049:J3049"/>
    <mergeCell ref="I3050:J3050"/>
    <mergeCell ref="I3051:J3051"/>
    <mergeCell ref="I3052:J3052"/>
    <mergeCell ref="I3053:J3053"/>
    <mergeCell ref="I3054:J3054"/>
    <mergeCell ref="I3055:J3055"/>
    <mergeCell ref="I3056:J3056"/>
    <mergeCell ref="F3057:J3057"/>
    <mergeCell ref="I3058:J3058"/>
    <mergeCell ref="I3059:J3059"/>
    <mergeCell ref="I3060:J3060"/>
    <mergeCell ref="I3061:J3061"/>
    <mergeCell ref="I3062:J3062"/>
    <mergeCell ref="I3063:J3063"/>
    <mergeCell ref="I3064:J3064"/>
    <mergeCell ref="I3065:J3065"/>
    <mergeCell ref="I3066:J3066"/>
    <mergeCell ref="I3067:J3067"/>
    <mergeCell ref="I3068:J3068"/>
    <mergeCell ref="I3069:J3069"/>
    <mergeCell ref="I3070:J3070"/>
    <mergeCell ref="I3071:J3071"/>
    <mergeCell ref="F3072:H3072"/>
    <mergeCell ref="I3072:J3072"/>
    <mergeCell ref="I3073:J3073"/>
    <mergeCell ref="I3074:J3074"/>
    <mergeCell ref="I3075:J3075"/>
    <mergeCell ref="I3076:J3076"/>
    <mergeCell ref="I3077:J3077"/>
    <mergeCell ref="I3078:J3078"/>
    <mergeCell ref="I3079:J3079"/>
    <mergeCell ref="I3080:J3080"/>
    <mergeCell ref="I3081:J3081"/>
    <mergeCell ref="I3082:J3082"/>
    <mergeCell ref="I3083:J3083"/>
    <mergeCell ref="I3084:J3084"/>
    <mergeCell ref="I3085:J3085"/>
    <mergeCell ref="I3086:J3086"/>
    <mergeCell ref="I3087:J3087"/>
    <mergeCell ref="I3088:J3088"/>
    <mergeCell ref="I3089:J3089"/>
    <mergeCell ref="I3090:J3090"/>
    <mergeCell ref="I3091:J3091"/>
    <mergeCell ref="I3092:J3092"/>
    <mergeCell ref="I3093:J3093"/>
    <mergeCell ref="I3094:J3094"/>
    <mergeCell ref="I3095:J3095"/>
    <mergeCell ref="I3096:J3096"/>
    <mergeCell ref="I3097:J3097"/>
    <mergeCell ref="I3098:J3098"/>
    <mergeCell ref="I3099:J3099"/>
    <mergeCell ref="I3100:J3100"/>
    <mergeCell ref="I3101:J3101"/>
    <mergeCell ref="I3102:J3102"/>
    <mergeCell ref="I3103:J3103"/>
    <mergeCell ref="I3104:J3104"/>
    <mergeCell ref="I3105:J3105"/>
    <mergeCell ref="I3106:J3106"/>
    <mergeCell ref="I3107:J3107"/>
    <mergeCell ref="I3108:J3108"/>
    <mergeCell ref="I3109:J3109"/>
    <mergeCell ref="I3110:J3110"/>
    <mergeCell ref="I3111:J3111"/>
    <mergeCell ref="I3112:J3112"/>
    <mergeCell ref="I3113:J3113"/>
    <mergeCell ref="I3114:J3114"/>
    <mergeCell ref="I3115:J3115"/>
    <mergeCell ref="I3116:J3116"/>
    <mergeCell ref="I3117:J3117"/>
    <mergeCell ref="I3118:J3118"/>
    <mergeCell ref="I3119:J3119"/>
    <mergeCell ref="I3120:J3120"/>
    <mergeCell ref="I3121:J3121"/>
    <mergeCell ref="I3122:J3122"/>
    <mergeCell ref="I3123:J3123"/>
    <mergeCell ref="I3124:J3124"/>
    <mergeCell ref="I3125:J3125"/>
    <mergeCell ref="I3126:J3126"/>
    <mergeCell ref="I3127:J3127"/>
    <mergeCell ref="I3128:J3128"/>
    <mergeCell ref="I3129:J3129"/>
    <mergeCell ref="C3130:J3130"/>
    <mergeCell ref="B3131:C3131"/>
    <mergeCell ref="I3131:J3131"/>
    <mergeCell ref="B3132:C3132"/>
    <mergeCell ref="I3132:J3132"/>
    <mergeCell ref="B3133:C3133"/>
    <mergeCell ref="I3133:J3133"/>
    <mergeCell ref="B3134:C3134"/>
    <mergeCell ref="I3134:J3134"/>
    <mergeCell ref="B3135:C3135"/>
    <mergeCell ref="I3135:J3135"/>
    <mergeCell ref="B3136:C3136"/>
    <mergeCell ref="I3136:J3136"/>
    <mergeCell ref="B3137:C3137"/>
    <mergeCell ref="I3137:J3137"/>
    <mergeCell ref="B3138:C3138"/>
    <mergeCell ref="I3138:J3138"/>
    <mergeCell ref="B3139:C3139"/>
    <mergeCell ref="I3139:J3139"/>
    <mergeCell ref="B3140:C3140"/>
    <mergeCell ref="I3140:J3140"/>
    <mergeCell ref="B3141:C3141"/>
    <mergeCell ref="I3141:J3141"/>
    <mergeCell ref="B3142:C3142"/>
    <mergeCell ref="I3142:J3142"/>
    <mergeCell ref="B3143:C3143"/>
    <mergeCell ref="I3143:J3143"/>
    <mergeCell ref="B3144:C3144"/>
    <mergeCell ref="I3144:J3144"/>
    <mergeCell ref="B3145:C3145"/>
    <mergeCell ref="I3145:J3145"/>
    <mergeCell ref="B3146:C3146"/>
    <mergeCell ref="I3146:J3146"/>
    <mergeCell ref="B3147:C3147"/>
    <mergeCell ref="I3147:J3147"/>
    <mergeCell ref="B3148:C3148"/>
    <mergeCell ref="I3148:J3148"/>
    <mergeCell ref="B3149:C3149"/>
    <mergeCell ref="I3149:J3149"/>
    <mergeCell ref="B3150:C3150"/>
    <mergeCell ref="I3150:J3150"/>
    <mergeCell ref="I3152:J3152"/>
    <mergeCell ref="I3153:J3153"/>
    <mergeCell ref="I3154:J3154"/>
    <mergeCell ref="I3155:J3155"/>
    <mergeCell ref="I3156:J3156"/>
    <mergeCell ref="I3157:J3157"/>
    <mergeCell ref="I3158:J3158"/>
    <mergeCell ref="I3159:J3159"/>
    <mergeCell ref="I3160:J3160"/>
    <mergeCell ref="I3161:J3161"/>
    <mergeCell ref="I3162:J3162"/>
    <mergeCell ref="I3163:J3163"/>
    <mergeCell ref="I3164:J3164"/>
    <mergeCell ref="I3165:J3165"/>
    <mergeCell ref="I3166:J3166"/>
    <mergeCell ref="I3167:J3167"/>
    <mergeCell ref="I3168:J3168"/>
    <mergeCell ref="I3169:J3169"/>
    <mergeCell ref="I3170:J3170"/>
    <mergeCell ref="I3171:J3171"/>
    <mergeCell ref="I3172:J3172"/>
    <mergeCell ref="I3173:J3173"/>
    <mergeCell ref="I3174:J3174"/>
    <mergeCell ref="I3175:J3175"/>
    <mergeCell ref="I3176:J3176"/>
    <mergeCell ref="I3177:J3177"/>
    <mergeCell ref="I3178:J3178"/>
    <mergeCell ref="I3179:J3179"/>
    <mergeCell ref="I3180:J3180"/>
    <mergeCell ref="I3181:J3181"/>
    <mergeCell ref="I3182:J3182"/>
    <mergeCell ref="I3183:J3183"/>
    <mergeCell ref="I3184:J3184"/>
    <mergeCell ref="I3185:J3185"/>
    <mergeCell ref="I3186:J3186"/>
    <mergeCell ref="I3187:J3187"/>
    <mergeCell ref="I3188:J3188"/>
    <mergeCell ref="I3189:J3189"/>
    <mergeCell ref="I3190:J3190"/>
    <mergeCell ref="I3191:J3191"/>
    <mergeCell ref="I3192:J3192"/>
    <mergeCell ref="I3193:J3193"/>
    <mergeCell ref="I3194:J3194"/>
    <mergeCell ref="I3195:J3195"/>
    <mergeCell ref="I3196:J3196"/>
    <mergeCell ref="I3197:J3197"/>
    <mergeCell ref="I3198:J3198"/>
    <mergeCell ref="I3199:J3199"/>
    <mergeCell ref="I3200:J3200"/>
    <mergeCell ref="I3201:J3201"/>
    <mergeCell ref="I3202:J3202"/>
    <mergeCell ref="I3203:J3203"/>
    <mergeCell ref="I3204:J3204"/>
    <mergeCell ref="I3205:J3205"/>
    <mergeCell ref="I3206:J3206"/>
    <mergeCell ref="I3207:J3207"/>
    <mergeCell ref="I3208:J3208"/>
    <mergeCell ref="I3209:J3209"/>
    <mergeCell ref="I3210:J3210"/>
    <mergeCell ref="I3211:J3211"/>
    <mergeCell ref="I3212:J3212"/>
    <mergeCell ref="I3213:J3213"/>
    <mergeCell ref="I3214:J3214"/>
    <mergeCell ref="I3215:J3215"/>
    <mergeCell ref="I3216:J3216"/>
    <mergeCell ref="I3217:J3217"/>
    <mergeCell ref="I3218:J3218"/>
    <mergeCell ref="I3219:J3219"/>
    <mergeCell ref="I3220:J3220"/>
    <mergeCell ref="I3221:J3221"/>
    <mergeCell ref="I3222:J3222"/>
    <mergeCell ref="I3223:J3223"/>
    <mergeCell ref="I3224:J3224"/>
    <mergeCell ref="I3225:J3225"/>
    <mergeCell ref="I3226:J3226"/>
    <mergeCell ref="I3227:J3227"/>
    <mergeCell ref="I3228:J3228"/>
    <mergeCell ref="I3229:J3229"/>
    <mergeCell ref="I3230:J3230"/>
    <mergeCell ref="I3231:J3231"/>
    <mergeCell ref="I3232:J3232"/>
    <mergeCell ref="I3233:J3233"/>
    <mergeCell ref="I3234:J3234"/>
    <mergeCell ref="I3235:J3235"/>
    <mergeCell ref="I3236:J3236"/>
    <mergeCell ref="I3237:J3237"/>
    <mergeCell ref="I3238:J3238"/>
    <mergeCell ref="I3239:J3239"/>
    <mergeCell ref="I3240:J3240"/>
    <mergeCell ref="I3241:J3241"/>
    <mergeCell ref="I3242:J3242"/>
    <mergeCell ref="I3243:J3243"/>
    <mergeCell ref="I3244:J3244"/>
    <mergeCell ref="I3245:J3245"/>
    <mergeCell ref="I3246:J3246"/>
    <mergeCell ref="I3247:J3247"/>
    <mergeCell ref="I3248:J3248"/>
    <mergeCell ref="F3249:H3249"/>
    <mergeCell ref="I3249:J3249"/>
    <mergeCell ref="F3250:H3250"/>
    <mergeCell ref="I3250:J3250"/>
    <mergeCell ref="I3251:J3251"/>
    <mergeCell ref="I3252:J3252"/>
    <mergeCell ref="I3253:J3253"/>
    <mergeCell ref="I3254:J3254"/>
    <mergeCell ref="I3258:J3258"/>
    <mergeCell ref="I3259:J3259"/>
    <mergeCell ref="I3260:J3260"/>
    <mergeCell ref="I3261:J3261"/>
    <mergeCell ref="I3262:J3262"/>
    <mergeCell ref="I3263:J3263"/>
    <mergeCell ref="I3264:J3264"/>
    <mergeCell ref="I3265:J3265"/>
    <mergeCell ref="I3266:J3266"/>
    <mergeCell ref="I3267:J3267"/>
    <mergeCell ref="I3268:J3268"/>
    <mergeCell ref="I3269:J3269"/>
    <mergeCell ref="I3270:J3270"/>
    <mergeCell ref="I3271:J3271"/>
    <mergeCell ref="I3272:J3272"/>
    <mergeCell ref="I3273:J3273"/>
    <mergeCell ref="I3274:J3274"/>
    <mergeCell ref="I3275:J3275"/>
    <mergeCell ref="I3276:J3276"/>
    <mergeCell ref="I3277:J3277"/>
    <mergeCell ref="I3278:J3278"/>
    <mergeCell ref="I3279:J3279"/>
    <mergeCell ref="I3280:J3280"/>
    <mergeCell ref="I3281:J3281"/>
    <mergeCell ref="I3282:J3282"/>
    <mergeCell ref="I3283:J3283"/>
    <mergeCell ref="I3284:J3284"/>
    <mergeCell ref="I3285:J3285"/>
    <mergeCell ref="I3286:J3286"/>
    <mergeCell ref="I3287:J3287"/>
    <mergeCell ref="I3288:J3288"/>
    <mergeCell ref="I3289:J3289"/>
    <mergeCell ref="I3290:J3290"/>
    <mergeCell ref="I3291:J3291"/>
    <mergeCell ref="I3292:J3292"/>
    <mergeCell ref="I3293:J3293"/>
    <mergeCell ref="I3294:J3294"/>
    <mergeCell ref="I3295:J3295"/>
    <mergeCell ref="I3296:J3296"/>
    <mergeCell ref="I3297:J3297"/>
    <mergeCell ref="I3298:J3298"/>
    <mergeCell ref="I3299:J3299"/>
    <mergeCell ref="I3300:J3300"/>
    <mergeCell ref="I3301:J3301"/>
    <mergeCell ref="I3302:J3302"/>
    <mergeCell ref="I3303:J3303"/>
    <mergeCell ref="I3304:J3304"/>
    <mergeCell ref="I3305:J3305"/>
    <mergeCell ref="I3306:J3306"/>
    <mergeCell ref="I3307:J3307"/>
    <mergeCell ref="I3308:J3308"/>
    <mergeCell ref="I3309:J3309"/>
    <mergeCell ref="I3310:J3310"/>
    <mergeCell ref="I3311:J3311"/>
    <mergeCell ref="I3312:J3312"/>
    <mergeCell ref="I3313:J3313"/>
    <mergeCell ref="I3314:J3314"/>
    <mergeCell ref="I3315:J3315"/>
    <mergeCell ref="I3316:J3316"/>
    <mergeCell ref="I3317:J3317"/>
    <mergeCell ref="I3318:J3318"/>
    <mergeCell ref="I3319:J3319"/>
    <mergeCell ref="I3320:J3320"/>
    <mergeCell ref="I3321:J3321"/>
    <mergeCell ref="I3322:J3322"/>
    <mergeCell ref="I3323:J3323"/>
    <mergeCell ref="I3324:J3324"/>
    <mergeCell ref="I3325:J3325"/>
    <mergeCell ref="I3326:J3326"/>
    <mergeCell ref="I3327:J3327"/>
    <mergeCell ref="I3328:J3328"/>
    <mergeCell ref="I3329:J3329"/>
    <mergeCell ref="I3330:J3330"/>
    <mergeCell ref="I3331:J3331"/>
    <mergeCell ref="I3332:J3332"/>
    <mergeCell ref="I3333:J3333"/>
    <mergeCell ref="I3334:J3334"/>
    <mergeCell ref="I3335:J3335"/>
    <mergeCell ref="I3336:J3336"/>
    <mergeCell ref="I3337:J3337"/>
    <mergeCell ref="I3338:J3338"/>
    <mergeCell ref="I3339:J3339"/>
    <mergeCell ref="I3340:J3340"/>
    <mergeCell ref="I3341:J3341"/>
    <mergeCell ref="I3342:J3342"/>
    <mergeCell ref="I3343:J3343"/>
    <mergeCell ref="I3344:J3344"/>
    <mergeCell ref="I3345:J3345"/>
    <mergeCell ref="I3346:J3346"/>
    <mergeCell ref="I3347:J3347"/>
    <mergeCell ref="I3348:J3348"/>
    <mergeCell ref="I3349:J3349"/>
    <mergeCell ref="I3350:J3350"/>
    <mergeCell ref="I3351:J3351"/>
    <mergeCell ref="I3352:J3352"/>
    <mergeCell ref="I3353:J3353"/>
    <mergeCell ref="I3354:J3354"/>
    <mergeCell ref="I3355:J3355"/>
    <mergeCell ref="I3356:J3356"/>
    <mergeCell ref="I3357:J3357"/>
    <mergeCell ref="I3358:J3358"/>
    <mergeCell ref="I3359:J3359"/>
    <mergeCell ref="I3360:J3360"/>
    <mergeCell ref="I3361:J3361"/>
    <mergeCell ref="I3362:J3362"/>
    <mergeCell ref="I3363:J3363"/>
    <mergeCell ref="I3364:J3364"/>
    <mergeCell ref="I3365:J3365"/>
    <mergeCell ref="I3366:J3366"/>
    <mergeCell ref="I3367:J3367"/>
    <mergeCell ref="I3368:J3368"/>
    <mergeCell ref="I3369:J3369"/>
    <mergeCell ref="I3370:J3370"/>
    <mergeCell ref="I3371:J3371"/>
    <mergeCell ref="I3372:J3372"/>
    <mergeCell ref="I3373:J3373"/>
    <mergeCell ref="I3374:J3374"/>
    <mergeCell ref="I3375:J3375"/>
    <mergeCell ref="I3376:J3376"/>
    <mergeCell ref="I3377:J3377"/>
    <mergeCell ref="I3378:J3378"/>
    <mergeCell ref="I3379:J3379"/>
    <mergeCell ref="I3380:J3380"/>
    <mergeCell ref="I3381:J3381"/>
    <mergeCell ref="I3382:J3382"/>
    <mergeCell ref="I3383:J3383"/>
    <mergeCell ref="I3384:J3384"/>
    <mergeCell ref="I3385:J3385"/>
    <mergeCell ref="I3386:J3386"/>
    <mergeCell ref="I3387:J3387"/>
    <mergeCell ref="I3388:J3388"/>
    <mergeCell ref="I3389:J3389"/>
    <mergeCell ref="I3390:J3390"/>
    <mergeCell ref="I3391:J3391"/>
    <mergeCell ref="I3392:J3392"/>
    <mergeCell ref="I3393:J3393"/>
    <mergeCell ref="I3394:J3394"/>
    <mergeCell ref="I3395:J3395"/>
    <mergeCell ref="I3396:J3396"/>
    <mergeCell ref="I3397:J3397"/>
    <mergeCell ref="I3398:J3398"/>
    <mergeCell ref="I3399:J3399"/>
    <mergeCell ref="I3400:J3400"/>
    <mergeCell ref="I3401:J3401"/>
    <mergeCell ref="I3402:J3402"/>
    <mergeCell ref="I3403:J3403"/>
    <mergeCell ref="I3404:J3404"/>
    <mergeCell ref="I3405:J3405"/>
    <mergeCell ref="I3406:J3406"/>
    <mergeCell ref="I3407:J3407"/>
    <mergeCell ref="I3408:J3408"/>
    <mergeCell ref="I3409:J3409"/>
    <mergeCell ref="I3410:J3410"/>
    <mergeCell ref="I3411:J3411"/>
    <mergeCell ref="I3412:J3412"/>
    <mergeCell ref="I3413:J3413"/>
    <mergeCell ref="I3414:J3414"/>
    <mergeCell ref="I3415:J3415"/>
    <mergeCell ref="I3416:J3416"/>
    <mergeCell ref="I3417:J3417"/>
    <mergeCell ref="I3418:J3418"/>
    <mergeCell ref="I3419:J3419"/>
    <mergeCell ref="I3420:J3420"/>
    <mergeCell ref="I3423:J3423"/>
    <mergeCell ref="I3424:J3424"/>
    <mergeCell ref="I3425:J3425"/>
    <mergeCell ref="I3426:J3426"/>
    <mergeCell ref="I3427:J3427"/>
    <mergeCell ref="I3428:J3428"/>
    <mergeCell ref="I3429:J3429"/>
    <mergeCell ref="I3430:J3430"/>
    <mergeCell ref="I3431:J3431"/>
    <mergeCell ref="I3432:J3432"/>
    <mergeCell ref="I3433:J3433"/>
    <mergeCell ref="I3434:J3434"/>
    <mergeCell ref="I3435:J3435"/>
    <mergeCell ref="I3436:J3436"/>
    <mergeCell ref="I3437:J3437"/>
    <mergeCell ref="I3438:J3438"/>
    <mergeCell ref="I3439:J3439"/>
    <mergeCell ref="I3440:J3440"/>
    <mergeCell ref="I3441:J3441"/>
    <mergeCell ref="I3442:J3442"/>
    <mergeCell ref="I3443:J3443"/>
    <mergeCell ref="I3444:J3444"/>
    <mergeCell ref="I3445:J3445"/>
    <mergeCell ref="I3446:J3446"/>
    <mergeCell ref="I3447:J3447"/>
    <mergeCell ref="I3448:J3448"/>
    <mergeCell ref="I3449:J3449"/>
    <mergeCell ref="I3450:J3450"/>
    <mergeCell ref="I3451:J3451"/>
    <mergeCell ref="I3452:J3452"/>
    <mergeCell ref="I3453:J3453"/>
    <mergeCell ref="I3454:J3454"/>
    <mergeCell ref="I3455:J3455"/>
    <mergeCell ref="I3456:J3456"/>
    <mergeCell ref="F3457:H3457"/>
    <mergeCell ref="I3457:J3457"/>
    <mergeCell ref="I3458:J3458"/>
    <mergeCell ref="I3459:J3459"/>
    <mergeCell ref="I3460:J3460"/>
    <mergeCell ref="I3461:J3461"/>
    <mergeCell ref="I3462:J3462"/>
    <mergeCell ref="I3463:J3463"/>
    <mergeCell ref="I3466:J3466"/>
    <mergeCell ref="I3467:J3467"/>
    <mergeCell ref="I3470:J3470"/>
    <mergeCell ref="I3471:J3471"/>
    <mergeCell ref="I3472:J3472"/>
    <mergeCell ref="I3473:J3473"/>
    <mergeCell ref="I3474:J3474"/>
    <mergeCell ref="I3475:J3475"/>
    <mergeCell ref="I3476:J3476"/>
    <mergeCell ref="I3477:J3477"/>
    <mergeCell ref="I3478:J3478"/>
    <mergeCell ref="F3479:H3479"/>
    <mergeCell ref="I3479:J3479"/>
    <mergeCell ref="I3480:J3480"/>
    <mergeCell ref="I3481:J3481"/>
    <mergeCell ref="I3482:J3482"/>
    <mergeCell ref="I3483:J3483"/>
    <mergeCell ref="I3484:J3484"/>
    <mergeCell ref="I3485:J3485"/>
    <mergeCell ref="I3486:J3486"/>
    <mergeCell ref="I3487:J3487"/>
    <mergeCell ref="I3488:J3488"/>
    <mergeCell ref="I3489:J3489"/>
    <mergeCell ref="I3490:J3490"/>
    <mergeCell ref="I3491:J3491"/>
    <mergeCell ref="I3492:J3492"/>
    <mergeCell ref="I3493:J3493"/>
    <mergeCell ref="I3494:J3494"/>
    <mergeCell ref="I3495:J3495"/>
    <mergeCell ref="I3496:J3496"/>
    <mergeCell ref="I3497:J3497"/>
    <mergeCell ref="I3498:J3498"/>
    <mergeCell ref="I3499:J3499"/>
    <mergeCell ref="I3500:J3500"/>
    <mergeCell ref="I3501:J3501"/>
    <mergeCell ref="I3502:J3502"/>
    <mergeCell ref="I3503:J3503"/>
    <mergeCell ref="I3504:J3504"/>
    <mergeCell ref="I3505:J3505"/>
    <mergeCell ref="I3506:J3506"/>
    <mergeCell ref="I3507:J3507"/>
    <mergeCell ref="I3508:J3508"/>
    <mergeCell ref="I3509:J3509"/>
    <mergeCell ref="I3510:J3510"/>
    <mergeCell ref="I3511:J3511"/>
    <mergeCell ref="I3512:J3512"/>
    <mergeCell ref="I3513:J3513"/>
    <mergeCell ref="I3514:J3514"/>
    <mergeCell ref="I3515:J3515"/>
    <mergeCell ref="I3516:J3516"/>
    <mergeCell ref="I3517:J3517"/>
    <mergeCell ref="I3518:J3518"/>
    <mergeCell ref="I3519:J3519"/>
    <mergeCell ref="I3520:J3520"/>
    <mergeCell ref="I3521:J3521"/>
    <mergeCell ref="I3522:J3522"/>
    <mergeCell ref="I3523:J3523"/>
    <mergeCell ref="I3524:J3524"/>
    <mergeCell ref="I3525:J3525"/>
    <mergeCell ref="I3526:J3526"/>
    <mergeCell ref="I3527:J3527"/>
    <mergeCell ref="I3528:J3528"/>
    <mergeCell ref="I3529:J3529"/>
    <mergeCell ref="I3530:J3530"/>
    <mergeCell ref="I3531:J3531"/>
    <mergeCell ref="I3532:J3532"/>
    <mergeCell ref="I3533:J3533"/>
    <mergeCell ref="I3534:J3534"/>
    <mergeCell ref="I3535:J3535"/>
    <mergeCell ref="I3536:J3536"/>
    <mergeCell ref="I3537:J3537"/>
    <mergeCell ref="I3538:J3538"/>
    <mergeCell ref="I3539:J3539"/>
    <mergeCell ref="I3540:J3540"/>
    <mergeCell ref="I3541:J3541"/>
    <mergeCell ref="I3542:J3542"/>
    <mergeCell ref="I3543:J3543"/>
    <mergeCell ref="I3544:J3544"/>
    <mergeCell ref="I3545:J3545"/>
    <mergeCell ref="I3546:J3546"/>
    <mergeCell ref="I3547:J3547"/>
    <mergeCell ref="I3548:J3548"/>
    <mergeCell ref="I3549:J3549"/>
    <mergeCell ref="I3550:J3550"/>
    <mergeCell ref="I3551:J3551"/>
    <mergeCell ref="I3552:J3552"/>
    <mergeCell ref="I3553:J3553"/>
    <mergeCell ref="I3554:J3554"/>
    <mergeCell ref="I3555:J3555"/>
    <mergeCell ref="I3556:J3556"/>
    <mergeCell ref="I3557:J3557"/>
    <mergeCell ref="I3558:J3558"/>
    <mergeCell ref="I3559:J3559"/>
    <mergeCell ref="I3560:J3560"/>
    <mergeCell ref="I3561:J3561"/>
    <mergeCell ref="I3562:J3562"/>
    <mergeCell ref="I3563:J3563"/>
    <mergeCell ref="I3564:J3564"/>
    <mergeCell ref="I3565:J3565"/>
    <mergeCell ref="I3566:J3566"/>
    <mergeCell ref="I3567:J3567"/>
    <mergeCell ref="I3568:J3568"/>
    <mergeCell ref="I3569:J3569"/>
    <mergeCell ref="I3570:J3570"/>
    <mergeCell ref="I3571:J3571"/>
    <mergeCell ref="I3572:J3572"/>
    <mergeCell ref="I3573:J3573"/>
    <mergeCell ref="I3574:J3574"/>
    <mergeCell ref="I3575:J3575"/>
    <mergeCell ref="I3576:J3576"/>
    <mergeCell ref="I3577:J3577"/>
    <mergeCell ref="I3578:J3578"/>
    <mergeCell ref="I3579:J3579"/>
    <mergeCell ref="I3580:J3580"/>
    <mergeCell ref="I3581:J3581"/>
    <mergeCell ref="I3582:J3582"/>
    <mergeCell ref="I3583:J3583"/>
    <mergeCell ref="I3584:J3584"/>
    <mergeCell ref="I3585:J3585"/>
    <mergeCell ref="I3586:J3586"/>
    <mergeCell ref="I3587:J3587"/>
    <mergeCell ref="I3588:J3588"/>
    <mergeCell ref="I3589:J3589"/>
    <mergeCell ref="I3590:J3590"/>
    <mergeCell ref="I3591:J3591"/>
    <mergeCell ref="I3592:J3592"/>
    <mergeCell ref="I3593:J3593"/>
    <mergeCell ref="I3594:J3594"/>
    <mergeCell ref="I3595:J3595"/>
    <mergeCell ref="I3596:J3596"/>
    <mergeCell ref="I3597:J3597"/>
    <mergeCell ref="I3598:J3598"/>
    <mergeCell ref="I3599:J3599"/>
    <mergeCell ref="I3600:J3600"/>
    <mergeCell ref="I3601:J3601"/>
    <mergeCell ref="I3602:J3602"/>
    <mergeCell ref="I3603:J3603"/>
    <mergeCell ref="I3604:J3604"/>
    <mergeCell ref="I3605:J3605"/>
    <mergeCell ref="I3606:J3606"/>
    <mergeCell ref="I3607:J3607"/>
    <mergeCell ref="I3608:J3608"/>
    <mergeCell ref="I3609:J3609"/>
    <mergeCell ref="I3610:J3610"/>
    <mergeCell ref="I3611:J3611"/>
    <mergeCell ref="I3612:J3612"/>
    <mergeCell ref="I3613:J3613"/>
    <mergeCell ref="I3614:J3614"/>
    <mergeCell ref="I3615:J3615"/>
    <mergeCell ref="I3616:J3616"/>
    <mergeCell ref="I3617:J3617"/>
    <mergeCell ref="I3618:J3618"/>
    <mergeCell ref="I3619:J3619"/>
    <mergeCell ref="I3620:J3620"/>
    <mergeCell ref="I3621:J3621"/>
    <mergeCell ref="I3622:J3622"/>
    <mergeCell ref="I3623:J3623"/>
    <mergeCell ref="I3624:J3624"/>
    <mergeCell ref="I3625:J3625"/>
    <mergeCell ref="I3626:J3626"/>
    <mergeCell ref="I3627:J3627"/>
    <mergeCell ref="I3628:J3628"/>
    <mergeCell ref="I3629:J3629"/>
    <mergeCell ref="I3630:J3630"/>
    <mergeCell ref="I3631:J3631"/>
    <mergeCell ref="I3632:J3632"/>
    <mergeCell ref="I3633:J3633"/>
    <mergeCell ref="I3634:J3634"/>
    <mergeCell ref="I3635:J3635"/>
    <mergeCell ref="I3636:J3636"/>
    <mergeCell ref="I3637:J3637"/>
    <mergeCell ref="I3638:J3638"/>
    <mergeCell ref="I3639:J3639"/>
    <mergeCell ref="I3640:J3640"/>
    <mergeCell ref="I3641:J3641"/>
    <mergeCell ref="I3642:J3642"/>
    <mergeCell ref="I3643:J3643"/>
    <mergeCell ref="I3644:J3644"/>
    <mergeCell ref="I3645:J3645"/>
    <mergeCell ref="I3646:J3646"/>
    <mergeCell ref="I3647:J3647"/>
    <mergeCell ref="I3648:J3648"/>
    <mergeCell ref="I3649:J3649"/>
    <mergeCell ref="I3650:J3650"/>
    <mergeCell ref="I3651:J3651"/>
    <mergeCell ref="I3652:J3652"/>
    <mergeCell ref="I3653:J3653"/>
    <mergeCell ref="I3654:J3654"/>
    <mergeCell ref="I3655:J3655"/>
    <mergeCell ref="I3656:J3656"/>
    <mergeCell ref="I3657:J3657"/>
    <mergeCell ref="I3658:J3658"/>
    <mergeCell ref="I3659:J3659"/>
    <mergeCell ref="I3660:J3660"/>
    <mergeCell ref="I3661:J3661"/>
    <mergeCell ref="I3662:J3662"/>
    <mergeCell ref="I3664:J3664"/>
    <mergeCell ref="I3665:J3665"/>
    <mergeCell ref="I3666:J3666"/>
    <mergeCell ref="I3667:J3667"/>
    <mergeCell ref="I3668:J3668"/>
    <mergeCell ref="I3669:J3669"/>
    <mergeCell ref="I3670:J3670"/>
    <mergeCell ref="I3671:J3671"/>
    <mergeCell ref="I3672:J3672"/>
    <mergeCell ref="I3673:J3673"/>
    <mergeCell ref="I3674:J3674"/>
    <mergeCell ref="I3675:J3675"/>
    <mergeCell ref="I3676:J3676"/>
    <mergeCell ref="I3677:J3677"/>
    <mergeCell ref="I3678:J3678"/>
    <mergeCell ref="I3679:J3679"/>
    <mergeCell ref="I3680:J3680"/>
    <mergeCell ref="I3681:J3681"/>
    <mergeCell ref="I3682:J3682"/>
    <mergeCell ref="I3683:J3683"/>
    <mergeCell ref="I3684:J3684"/>
    <mergeCell ref="I3685:J3685"/>
    <mergeCell ref="I3686:J3686"/>
    <mergeCell ref="I3687:J3687"/>
    <mergeCell ref="I3688:J3688"/>
    <mergeCell ref="I3689:J3689"/>
    <mergeCell ref="I3690:J3690"/>
    <mergeCell ref="I3691:J3691"/>
    <mergeCell ref="I3692:J3692"/>
    <mergeCell ref="I3693:J3693"/>
    <mergeCell ref="I3694:J3694"/>
    <mergeCell ref="I3695:J3695"/>
    <mergeCell ref="I3696:J3696"/>
    <mergeCell ref="I3697:J3697"/>
    <mergeCell ref="I3698:J3698"/>
    <mergeCell ref="I3699:J3699"/>
    <mergeCell ref="I3700:J3700"/>
    <mergeCell ref="I3701:J3701"/>
    <mergeCell ref="I3702:J3702"/>
    <mergeCell ref="I3703:J3703"/>
    <mergeCell ref="I3704:J3704"/>
    <mergeCell ref="I3705:J3705"/>
    <mergeCell ref="I3706:J3706"/>
    <mergeCell ref="I3707:J3707"/>
    <mergeCell ref="I3708:J3708"/>
    <mergeCell ref="I3709:J3709"/>
    <mergeCell ref="I3710:J3710"/>
    <mergeCell ref="I3711:J3711"/>
    <mergeCell ref="I3712:J3712"/>
    <mergeCell ref="I3713:J3713"/>
    <mergeCell ref="I3714:J3714"/>
    <mergeCell ref="I3715:J3715"/>
    <mergeCell ref="I3716:J3716"/>
    <mergeCell ref="I3717:J3717"/>
    <mergeCell ref="I3718:J3718"/>
    <mergeCell ref="I3719:J3719"/>
    <mergeCell ref="I3720:J3720"/>
    <mergeCell ref="I3721:J3721"/>
    <mergeCell ref="I3722:J3722"/>
    <mergeCell ref="I3723:J3723"/>
    <mergeCell ref="I3724:J3724"/>
    <mergeCell ref="I3725:J3725"/>
    <mergeCell ref="I3726:J3726"/>
    <mergeCell ref="I3727:J3727"/>
    <mergeCell ref="I3728:J3728"/>
    <mergeCell ref="I3729:J3729"/>
    <mergeCell ref="I3730:J3730"/>
    <mergeCell ref="I3731:J3731"/>
    <mergeCell ref="I3732:J3732"/>
    <mergeCell ref="I3733:J3733"/>
    <mergeCell ref="I3734:J3734"/>
    <mergeCell ref="I3735:J3735"/>
    <mergeCell ref="I3736:J3736"/>
    <mergeCell ref="I3737:J3737"/>
    <mergeCell ref="I3738:J3738"/>
    <mergeCell ref="I3739:J3739"/>
    <mergeCell ref="I3740:J3740"/>
    <mergeCell ref="I3741:J3741"/>
    <mergeCell ref="I3742:J3742"/>
    <mergeCell ref="I3743:J3743"/>
    <mergeCell ref="I3744:J3744"/>
    <mergeCell ref="I3745:J3745"/>
    <mergeCell ref="I3746:J3746"/>
    <mergeCell ref="I3747:J3747"/>
    <mergeCell ref="I3748:J3748"/>
    <mergeCell ref="I3749:J3749"/>
    <mergeCell ref="I3750:J3750"/>
    <mergeCell ref="I3751:J3751"/>
    <mergeCell ref="I3752:J3752"/>
    <mergeCell ref="I3753:J3753"/>
    <mergeCell ref="I3754:J3754"/>
    <mergeCell ref="I3755:J3755"/>
    <mergeCell ref="I3756:J3756"/>
    <mergeCell ref="I3757:J3757"/>
    <mergeCell ref="I3758:J3758"/>
    <mergeCell ref="I3759:J3759"/>
    <mergeCell ref="I3760:J3760"/>
    <mergeCell ref="I3761:J3761"/>
    <mergeCell ref="I3762:J3762"/>
    <mergeCell ref="I3763:J3763"/>
    <mergeCell ref="I3764:J3764"/>
    <mergeCell ref="I3765:J3765"/>
    <mergeCell ref="I3766:J3766"/>
    <mergeCell ref="I3767:J3767"/>
    <mergeCell ref="I3768:J3768"/>
    <mergeCell ref="I3769:J3769"/>
    <mergeCell ref="I3770:J3770"/>
    <mergeCell ref="I3771:J3771"/>
    <mergeCell ref="I3772:J3772"/>
    <mergeCell ref="I3773:J3773"/>
    <mergeCell ref="I3774:J3774"/>
    <mergeCell ref="I3775:J3775"/>
    <mergeCell ref="I3776:J3776"/>
    <mergeCell ref="I3777:J3777"/>
    <mergeCell ref="I3778:J3778"/>
    <mergeCell ref="I3779:J3779"/>
    <mergeCell ref="I3780:J3780"/>
    <mergeCell ref="I3781:J3781"/>
    <mergeCell ref="I3782:J3782"/>
    <mergeCell ref="I3783:J3783"/>
    <mergeCell ref="I3784:J3784"/>
    <mergeCell ref="I3785:J3785"/>
    <mergeCell ref="I3786:J3786"/>
    <mergeCell ref="I3787:J3787"/>
    <mergeCell ref="I3788:J3788"/>
    <mergeCell ref="I3789:J3789"/>
    <mergeCell ref="I3790:J3790"/>
    <mergeCell ref="I3791:J3791"/>
    <mergeCell ref="I3792:J3792"/>
    <mergeCell ref="I3793:J3793"/>
    <mergeCell ref="I3794:J3794"/>
    <mergeCell ref="I3795:J3795"/>
    <mergeCell ref="I3796:J3796"/>
    <mergeCell ref="I3797:J3797"/>
    <mergeCell ref="I3798:J3798"/>
    <mergeCell ref="I3799:J3799"/>
    <mergeCell ref="I3800:J3800"/>
    <mergeCell ref="I3801:J3801"/>
    <mergeCell ref="I3802:J3802"/>
    <mergeCell ref="I3803:J3803"/>
    <mergeCell ref="I3804:J3804"/>
    <mergeCell ref="I3805:J3805"/>
    <mergeCell ref="I3806:J3806"/>
    <mergeCell ref="I3807:J3807"/>
    <mergeCell ref="I3808:J3808"/>
    <mergeCell ref="I3809:J3809"/>
    <mergeCell ref="I3810:J3810"/>
    <mergeCell ref="I3811:J3811"/>
    <mergeCell ref="I3812:J3812"/>
    <mergeCell ref="I3813:J3813"/>
    <mergeCell ref="I3814:J3814"/>
    <mergeCell ref="I3815:J3815"/>
    <mergeCell ref="I3816:J3816"/>
    <mergeCell ref="I3817:J3817"/>
    <mergeCell ref="I3818:J3818"/>
    <mergeCell ref="I3819:J3819"/>
    <mergeCell ref="I3820:J3820"/>
    <mergeCell ref="I3821:J3821"/>
    <mergeCell ref="I3822:J3822"/>
    <mergeCell ref="I3823:J3823"/>
    <mergeCell ref="I3824:J3824"/>
    <mergeCell ref="I3825:J3825"/>
    <mergeCell ref="I3826:J3826"/>
    <mergeCell ref="I3827:J3827"/>
    <mergeCell ref="I3828:J3828"/>
    <mergeCell ref="I3829:J3829"/>
    <mergeCell ref="I3830:J3830"/>
    <mergeCell ref="I3831:J3831"/>
    <mergeCell ref="I3832:J3832"/>
    <mergeCell ref="I3833:J3833"/>
    <mergeCell ref="I3834:J3834"/>
    <mergeCell ref="I3835:J3835"/>
    <mergeCell ref="I3836:J3836"/>
    <mergeCell ref="I3837:J3837"/>
    <mergeCell ref="I3838:J3838"/>
    <mergeCell ref="I3839:J3839"/>
    <mergeCell ref="I3840:J3840"/>
    <mergeCell ref="I3841:J3841"/>
    <mergeCell ref="I3842:J3842"/>
    <mergeCell ref="I3843:J3843"/>
    <mergeCell ref="I3844:J3844"/>
    <mergeCell ref="I3845:J3845"/>
    <mergeCell ref="I3846:J3846"/>
    <mergeCell ref="I3847:J3847"/>
    <mergeCell ref="I3848:J3848"/>
    <mergeCell ref="I3849:J3849"/>
    <mergeCell ref="I3850:J3850"/>
    <mergeCell ref="I3851:J3851"/>
    <mergeCell ref="I3852:J3852"/>
    <mergeCell ref="I3853:J3853"/>
    <mergeCell ref="I3854:J3854"/>
    <mergeCell ref="I3855:J3855"/>
    <mergeCell ref="I3856:J3856"/>
    <mergeCell ref="I3857:J3857"/>
    <mergeCell ref="I3858:J3858"/>
    <mergeCell ref="I3859:J3859"/>
    <mergeCell ref="I3860:J3860"/>
    <mergeCell ref="I3861:J3861"/>
    <mergeCell ref="I3862:J3862"/>
    <mergeCell ref="I3863:J3863"/>
    <mergeCell ref="I3864:J3864"/>
    <mergeCell ref="I3865:J3865"/>
    <mergeCell ref="I3866:J3866"/>
    <mergeCell ref="I3867:J3867"/>
    <mergeCell ref="I3868:J3868"/>
    <mergeCell ref="I3869:J3869"/>
    <mergeCell ref="I3870:J3870"/>
    <mergeCell ref="I3871:J3871"/>
    <mergeCell ref="I3872:J3872"/>
    <mergeCell ref="I3873:J3873"/>
    <mergeCell ref="I3874:J3874"/>
    <mergeCell ref="I3875:J3875"/>
    <mergeCell ref="I3876:J3876"/>
    <mergeCell ref="I3877:J3877"/>
    <mergeCell ref="I3878:J3878"/>
    <mergeCell ref="I3879:J3879"/>
    <mergeCell ref="I3880:J3880"/>
    <mergeCell ref="I3881:J3881"/>
    <mergeCell ref="I3882:J3882"/>
    <mergeCell ref="I3883:J3883"/>
    <mergeCell ref="I3884:J3884"/>
    <mergeCell ref="I3885:J3885"/>
    <mergeCell ref="I3886:J3886"/>
    <mergeCell ref="I3887:J3887"/>
    <mergeCell ref="I3888:J3888"/>
    <mergeCell ref="I3889:J3889"/>
    <mergeCell ref="I3890:J3890"/>
    <mergeCell ref="I3891:J3891"/>
    <mergeCell ref="I3892:J3892"/>
    <mergeCell ref="I3893:J3893"/>
    <mergeCell ref="I3894:J3894"/>
    <mergeCell ref="I3895:J3895"/>
    <mergeCell ref="I3896:J3896"/>
    <mergeCell ref="I3897:J3897"/>
    <mergeCell ref="I3898:J3898"/>
    <mergeCell ref="I3899:J3899"/>
    <mergeCell ref="I3900:J3900"/>
    <mergeCell ref="I3901:J3901"/>
    <mergeCell ref="I3902:J3902"/>
    <mergeCell ref="I3903:J3903"/>
    <mergeCell ref="I3904:J3904"/>
    <mergeCell ref="I3905:J3905"/>
    <mergeCell ref="I3906:J3906"/>
    <mergeCell ref="I3907:J3907"/>
    <mergeCell ref="I3908:J3908"/>
    <mergeCell ref="I3909:J3909"/>
    <mergeCell ref="I3910:J3910"/>
    <mergeCell ref="I3911:J3911"/>
    <mergeCell ref="I3912:J3912"/>
    <mergeCell ref="I3913:J3913"/>
    <mergeCell ref="I3914:J3914"/>
    <mergeCell ref="I3915:J3915"/>
    <mergeCell ref="I3916:J3916"/>
    <mergeCell ref="I3917:J3917"/>
    <mergeCell ref="I3918:J3918"/>
    <mergeCell ref="I3919:J3919"/>
    <mergeCell ref="I3920:J3920"/>
    <mergeCell ref="I3921:J3921"/>
    <mergeCell ref="I3922:J3922"/>
    <mergeCell ref="I3923:J3923"/>
    <mergeCell ref="I3924:J3924"/>
    <mergeCell ref="I3925:J3925"/>
    <mergeCell ref="I3926:J3926"/>
    <mergeCell ref="I3927:J3927"/>
    <mergeCell ref="I3928:J3928"/>
    <mergeCell ref="I3929:J3929"/>
    <mergeCell ref="I3930:J3930"/>
    <mergeCell ref="I3933:J3933"/>
    <mergeCell ref="I3934:J3934"/>
    <mergeCell ref="I3935:J3935"/>
    <mergeCell ref="I3936:J3936"/>
    <mergeCell ref="I3937:J3937"/>
    <mergeCell ref="I3938:J3938"/>
    <mergeCell ref="I3939:J3939"/>
    <mergeCell ref="I3940:J3940"/>
    <mergeCell ref="I3941:J3941"/>
    <mergeCell ref="I3942:J3942"/>
    <mergeCell ref="I3943:J3943"/>
    <mergeCell ref="I3944:J3944"/>
    <mergeCell ref="I3945:J3945"/>
    <mergeCell ref="I3946:J3946"/>
    <mergeCell ref="I3947:J3947"/>
    <mergeCell ref="I3948:J3948"/>
    <mergeCell ref="I3949:J3949"/>
    <mergeCell ref="I3950:J3950"/>
    <mergeCell ref="I3951:J3951"/>
    <mergeCell ref="I3952:J3952"/>
    <mergeCell ref="I3953:J3953"/>
    <mergeCell ref="I3954:J3954"/>
    <mergeCell ref="I3955:J3955"/>
    <mergeCell ref="I3956:J3956"/>
    <mergeCell ref="I3957:J3957"/>
    <mergeCell ref="I3958:J3958"/>
    <mergeCell ref="I3959:J3959"/>
    <mergeCell ref="I3960:J3960"/>
    <mergeCell ref="I3961:J3961"/>
    <mergeCell ref="I3962:J3962"/>
    <mergeCell ref="I3963:J3963"/>
    <mergeCell ref="I3964:J3964"/>
    <mergeCell ref="I3965:J3965"/>
    <mergeCell ref="I3966:J3966"/>
    <mergeCell ref="I3967:J3967"/>
    <mergeCell ref="I3968:J3968"/>
    <mergeCell ref="I3969:J3969"/>
    <mergeCell ref="I3970:J3970"/>
    <mergeCell ref="I3971:J3971"/>
    <mergeCell ref="I3972:J3972"/>
    <mergeCell ref="I3973:J3973"/>
    <mergeCell ref="I3974:J3974"/>
    <mergeCell ref="I3975:J3975"/>
    <mergeCell ref="I3976:J3976"/>
    <mergeCell ref="I3977:J3977"/>
    <mergeCell ref="I3978:J3978"/>
    <mergeCell ref="I3979:J3979"/>
    <mergeCell ref="I3980:J3980"/>
    <mergeCell ref="I3981:J3981"/>
    <mergeCell ref="I3982:J3982"/>
    <mergeCell ref="I3983:J3983"/>
    <mergeCell ref="I3984:J3984"/>
    <mergeCell ref="I3985:J3985"/>
    <mergeCell ref="I3986:J3986"/>
    <mergeCell ref="I3987:J3987"/>
    <mergeCell ref="I3988:J3988"/>
    <mergeCell ref="I3989:J3989"/>
    <mergeCell ref="I3990:J3990"/>
    <mergeCell ref="I3991:J3991"/>
    <mergeCell ref="I3992:J3992"/>
    <mergeCell ref="I3993:J3993"/>
    <mergeCell ref="I3994:J3994"/>
    <mergeCell ref="I3995:J3995"/>
    <mergeCell ref="I3996:J3996"/>
    <mergeCell ref="I3997:J3997"/>
    <mergeCell ref="I3998:J3998"/>
    <mergeCell ref="I3999:J3999"/>
    <mergeCell ref="I4000:J4000"/>
    <mergeCell ref="I4001:J4001"/>
    <mergeCell ref="I4003:J4003"/>
    <mergeCell ref="I4005:J4005"/>
    <mergeCell ref="I4007:J4007"/>
    <mergeCell ref="I4009:J4009"/>
    <mergeCell ref="I4010:J4010"/>
    <mergeCell ref="I4012:J4012"/>
    <mergeCell ref="I4013:J4013"/>
    <mergeCell ref="I4014:J4014"/>
    <mergeCell ref="I4015:J4015"/>
    <mergeCell ref="I4016:J4016"/>
    <mergeCell ref="I4017:J4017"/>
    <mergeCell ref="I4018:J4018"/>
    <mergeCell ref="I4019:J4019"/>
    <mergeCell ref="I4020:J4020"/>
    <mergeCell ref="I4021:J4021"/>
    <mergeCell ref="I4022:J4022"/>
    <mergeCell ref="I4023:J4023"/>
    <mergeCell ref="I4024:J4024"/>
    <mergeCell ref="I4025:J4025"/>
    <mergeCell ref="I4026:J4026"/>
    <mergeCell ref="I4027:J4027"/>
    <mergeCell ref="I4028:J4028"/>
    <mergeCell ref="I4029:J4029"/>
    <mergeCell ref="I4030:J4030"/>
    <mergeCell ref="I4031:J4031"/>
    <mergeCell ref="I4032:J4032"/>
    <mergeCell ref="I4033:J4033"/>
    <mergeCell ref="I4034:J4034"/>
    <mergeCell ref="I4035:J4035"/>
    <mergeCell ref="I4036:J4036"/>
    <mergeCell ref="I4037:J4037"/>
    <mergeCell ref="I4038:J4038"/>
    <mergeCell ref="I4039:J4039"/>
    <mergeCell ref="I4040:J4040"/>
    <mergeCell ref="I4041:J4041"/>
    <mergeCell ref="I4042:J4042"/>
    <mergeCell ref="I4043:J4043"/>
    <mergeCell ref="I4044:J4044"/>
    <mergeCell ref="I4045:J4045"/>
    <mergeCell ref="I4046:J4046"/>
    <mergeCell ref="I4047:J4047"/>
    <mergeCell ref="I4048:J4048"/>
    <mergeCell ref="I4049:J4049"/>
    <mergeCell ref="I4050:J4050"/>
    <mergeCell ref="I4051:J4051"/>
    <mergeCell ref="I4052:J4052"/>
    <mergeCell ref="I4053:J4053"/>
    <mergeCell ref="I4054:J4054"/>
    <mergeCell ref="I4055:J4055"/>
    <mergeCell ref="I4056:J4056"/>
    <mergeCell ref="I4057:J4057"/>
    <mergeCell ref="I4058:J4058"/>
    <mergeCell ref="I4059:J4059"/>
    <mergeCell ref="I4060:J4060"/>
    <mergeCell ref="I4061:J4061"/>
    <mergeCell ref="I4062:J4062"/>
    <mergeCell ref="I4063:J4063"/>
    <mergeCell ref="I4064:J4064"/>
    <mergeCell ref="I4065:J4065"/>
    <mergeCell ref="I4066:J4066"/>
    <mergeCell ref="I4067:J4067"/>
    <mergeCell ref="I4069:J4069"/>
    <mergeCell ref="I4070:J4070"/>
    <mergeCell ref="I4072:J4072"/>
    <mergeCell ref="I4073:J4073"/>
    <mergeCell ref="I4074:J4074"/>
    <mergeCell ref="I4075:J4075"/>
    <mergeCell ref="I4076:J4076"/>
    <mergeCell ref="I4077:J4077"/>
    <mergeCell ref="I4078:J4078"/>
    <mergeCell ref="I4079:J4079"/>
    <mergeCell ref="I4080:J4080"/>
    <mergeCell ref="I4081:J4081"/>
    <mergeCell ref="I4082:J4082"/>
    <mergeCell ref="I4083:J4083"/>
    <mergeCell ref="I4084:J4084"/>
    <mergeCell ref="I4085:J4085"/>
    <mergeCell ref="I4086:J4086"/>
    <mergeCell ref="I4087:J4087"/>
    <mergeCell ref="I4088:J4088"/>
    <mergeCell ref="I4089:J4089"/>
    <mergeCell ref="I4090:J4090"/>
    <mergeCell ref="I4091:J4091"/>
    <mergeCell ref="I4092:J4092"/>
    <mergeCell ref="I4093:J4093"/>
    <mergeCell ref="I4094:J4094"/>
    <mergeCell ref="I4095:J4095"/>
    <mergeCell ref="I4096:J4096"/>
    <mergeCell ref="I4097:J4097"/>
    <mergeCell ref="I4098:J4098"/>
    <mergeCell ref="I4099:J4099"/>
    <mergeCell ref="I4100:J4100"/>
    <mergeCell ref="I4101:J4101"/>
    <mergeCell ref="I4102:J4102"/>
    <mergeCell ref="I4103:J4103"/>
    <mergeCell ref="I4104:J4104"/>
    <mergeCell ref="I4105:J4105"/>
    <mergeCell ref="I4106:J4106"/>
    <mergeCell ref="I4107:J4107"/>
    <mergeCell ref="I4108:J4108"/>
    <mergeCell ref="I4109:J4109"/>
    <mergeCell ref="I4110:J4110"/>
    <mergeCell ref="I4111:J4111"/>
    <mergeCell ref="I4112:J4112"/>
    <mergeCell ref="I4113:J4113"/>
    <mergeCell ref="I4114:J4114"/>
    <mergeCell ref="I4115:J4115"/>
    <mergeCell ref="I4116:J4116"/>
    <mergeCell ref="I4117:J4117"/>
    <mergeCell ref="I4118:J4118"/>
    <mergeCell ref="I4119:J4119"/>
    <mergeCell ref="I4120:J4120"/>
    <mergeCell ref="I4121:J4121"/>
    <mergeCell ref="I4122:J4122"/>
    <mergeCell ref="I4123:J4123"/>
    <mergeCell ref="I4124:J4124"/>
    <mergeCell ref="I4125:J4125"/>
    <mergeCell ref="I4126:J4126"/>
    <mergeCell ref="I4127:J4127"/>
    <mergeCell ref="I4128:J4128"/>
    <mergeCell ref="I4129:J4129"/>
    <mergeCell ref="I4130:J4130"/>
    <mergeCell ref="I4131:J4131"/>
    <mergeCell ref="I4132:J4132"/>
    <mergeCell ref="I4133:J4133"/>
    <mergeCell ref="I4134:J4134"/>
    <mergeCell ref="I4135:J4135"/>
    <mergeCell ref="I4136:J4136"/>
    <mergeCell ref="I4137:J4137"/>
    <mergeCell ref="I4138:J4138"/>
    <mergeCell ref="I4139:J4139"/>
    <mergeCell ref="I4140:J4140"/>
    <mergeCell ref="I4141:J4141"/>
    <mergeCell ref="I4142:J4142"/>
    <mergeCell ref="I4143:J4143"/>
    <mergeCell ref="I4144:J4144"/>
    <mergeCell ref="I4145:J4145"/>
    <mergeCell ref="I4146:J4146"/>
    <mergeCell ref="I4147:J4147"/>
    <mergeCell ref="I4148:J4148"/>
    <mergeCell ref="I4149:J4149"/>
    <mergeCell ref="I4150:J4150"/>
    <mergeCell ref="I4151:J4151"/>
    <mergeCell ref="I4152:J4152"/>
    <mergeCell ref="I4153:J4153"/>
    <mergeCell ref="I4154:J4154"/>
    <mergeCell ref="I4155:J4155"/>
    <mergeCell ref="I4156:J4156"/>
    <mergeCell ref="I4157:J4157"/>
    <mergeCell ref="I4158:J4158"/>
    <mergeCell ref="I4159:J4159"/>
    <mergeCell ref="I4160:J4160"/>
    <mergeCell ref="I4161:J4161"/>
    <mergeCell ref="I4162:J4162"/>
    <mergeCell ref="I4163:J4163"/>
    <mergeCell ref="I4164:J4164"/>
    <mergeCell ref="I4165:J4165"/>
    <mergeCell ref="I4166:J4166"/>
    <mergeCell ref="I4167:J4167"/>
    <mergeCell ref="I4168:J4168"/>
    <mergeCell ref="I4169:J4169"/>
    <mergeCell ref="I4170:J4170"/>
    <mergeCell ref="I4171:J4171"/>
    <mergeCell ref="I4172:J4172"/>
    <mergeCell ref="I4173:J4173"/>
    <mergeCell ref="I4174:J4174"/>
    <mergeCell ref="I4175:J4175"/>
    <mergeCell ref="I4176:J4176"/>
    <mergeCell ref="I4177:J4177"/>
    <mergeCell ref="I4178:J4178"/>
    <mergeCell ref="I4179:J4179"/>
    <mergeCell ref="I4180:J4180"/>
    <mergeCell ref="I4181:J4181"/>
    <mergeCell ref="I4182:J4182"/>
    <mergeCell ref="I4183:J4183"/>
    <mergeCell ref="I4184:J4184"/>
    <mergeCell ref="I4185:J4185"/>
    <mergeCell ref="I4186:J4186"/>
    <mergeCell ref="I4187:J4187"/>
    <mergeCell ref="I4188:J4188"/>
    <mergeCell ref="I4189:J4189"/>
    <mergeCell ref="I4190:J4190"/>
    <mergeCell ref="I4191:J4191"/>
    <mergeCell ref="I4192:J4192"/>
    <mergeCell ref="I4193:J4193"/>
    <mergeCell ref="I4194:J4194"/>
    <mergeCell ref="I4195:J4195"/>
    <mergeCell ref="I4196:J4196"/>
    <mergeCell ref="I4197:J4197"/>
    <mergeCell ref="I4198:J4198"/>
    <mergeCell ref="I4199:J4199"/>
    <mergeCell ref="I4200:J4200"/>
    <mergeCell ref="I4201:J4201"/>
    <mergeCell ref="I4202:J4202"/>
    <mergeCell ref="I4203:J4203"/>
    <mergeCell ref="I4204:J4204"/>
    <mergeCell ref="I4205:J4205"/>
    <mergeCell ref="I4206:J4206"/>
    <mergeCell ref="I4207:J4207"/>
    <mergeCell ref="I4208:J4208"/>
    <mergeCell ref="I4209:J4209"/>
    <mergeCell ref="I4210:J4210"/>
    <mergeCell ref="I4211:J4211"/>
    <mergeCell ref="I4212:J4212"/>
    <mergeCell ref="I4213:J4213"/>
    <mergeCell ref="I4214:J4214"/>
    <mergeCell ref="I4215:J4215"/>
    <mergeCell ref="I4216:J4216"/>
    <mergeCell ref="I4217:J4217"/>
    <mergeCell ref="I4218:J4218"/>
    <mergeCell ref="I4219:J4219"/>
    <mergeCell ref="I4220:J4220"/>
    <mergeCell ref="I4221:J4221"/>
    <mergeCell ref="I4222:J4222"/>
    <mergeCell ref="I4223:J4223"/>
    <mergeCell ref="I4224:J4224"/>
    <mergeCell ref="I4225:J4225"/>
    <mergeCell ref="I4226:J4226"/>
    <mergeCell ref="I4227:J4227"/>
    <mergeCell ref="I4228:J4228"/>
    <mergeCell ref="I4229:J4229"/>
    <mergeCell ref="I4230:J4230"/>
    <mergeCell ref="I4231:J4231"/>
    <mergeCell ref="I4232:J4232"/>
    <mergeCell ref="I4233:J4233"/>
    <mergeCell ref="I4234:J4234"/>
    <mergeCell ref="I4235:J4235"/>
    <mergeCell ref="I4236:J4236"/>
    <mergeCell ref="I4237:J4237"/>
    <mergeCell ref="I4238:J4238"/>
    <mergeCell ref="I4239:J4239"/>
    <mergeCell ref="I4240:J4240"/>
    <mergeCell ref="I4241:J4241"/>
    <mergeCell ref="I4242:J4242"/>
    <mergeCell ref="I4243:J4243"/>
    <mergeCell ref="I4244:J4244"/>
    <mergeCell ref="I4245:J4245"/>
    <mergeCell ref="I4246:J4246"/>
    <mergeCell ref="I4247:J4247"/>
    <mergeCell ref="I4248:J4248"/>
    <mergeCell ref="I4249:J4249"/>
    <mergeCell ref="I4250:J4250"/>
    <mergeCell ref="I4251:J4251"/>
    <mergeCell ref="I4252:J4252"/>
    <mergeCell ref="I4253:J4253"/>
    <mergeCell ref="I4254:J4254"/>
    <mergeCell ref="I4255:J4255"/>
    <mergeCell ref="I4256:J4256"/>
    <mergeCell ref="I4257:J4257"/>
    <mergeCell ref="I4258:J4258"/>
    <mergeCell ref="I4261:J4261"/>
    <mergeCell ref="I4262:J4262"/>
    <mergeCell ref="I4263:J4263"/>
    <mergeCell ref="I4264:J4264"/>
    <mergeCell ref="I4265:J4265"/>
    <mergeCell ref="I4266:J4266"/>
    <mergeCell ref="I4267:J4267"/>
    <mergeCell ref="I4268:J4268"/>
    <mergeCell ref="I4269:J4269"/>
    <mergeCell ref="I4270:J4270"/>
    <mergeCell ref="I4271:J4271"/>
    <mergeCell ref="I4272:J4272"/>
    <mergeCell ref="I4273:J4273"/>
    <mergeCell ref="I4274:J4274"/>
    <mergeCell ref="I4275:J4275"/>
    <mergeCell ref="I4276:J4276"/>
    <mergeCell ref="I4277:J4277"/>
    <mergeCell ref="I4278:J4278"/>
    <mergeCell ref="I4279:J4279"/>
    <mergeCell ref="I4282:J4282"/>
    <mergeCell ref="I4283:J4283"/>
    <mergeCell ref="I4284:J4284"/>
    <mergeCell ref="I4285:J4285"/>
    <mergeCell ref="I4286:J4286"/>
    <mergeCell ref="I4287:J4287"/>
    <mergeCell ref="I4288:J4288"/>
    <mergeCell ref="I4289:J4289"/>
    <mergeCell ref="I4290:J4290"/>
    <mergeCell ref="I4291:J4291"/>
    <mergeCell ref="I4292:J4292"/>
    <mergeCell ref="I4293:J4293"/>
    <mergeCell ref="I4294:J4294"/>
    <mergeCell ref="I4295:J4295"/>
    <mergeCell ref="I4296:J4296"/>
    <mergeCell ref="I4297:J4297"/>
    <mergeCell ref="I4298:J4298"/>
    <mergeCell ref="I4299:J4299"/>
    <mergeCell ref="I4300:J4300"/>
    <mergeCell ref="I4301:J4301"/>
    <mergeCell ref="I4302:J4302"/>
    <mergeCell ref="I4303:J4303"/>
    <mergeCell ref="I4304:J4304"/>
    <mergeCell ref="I4305:J4305"/>
    <mergeCell ref="I4306:J4306"/>
    <mergeCell ref="I4307:J4307"/>
    <mergeCell ref="I4308:J4308"/>
    <mergeCell ref="I4312:J4312"/>
    <mergeCell ref="I4313:J4313"/>
    <mergeCell ref="I4314:J4314"/>
    <mergeCell ref="I4315:J4315"/>
    <mergeCell ref="I4316:J4316"/>
    <mergeCell ref="I4317:J4317"/>
    <mergeCell ref="I4318:J4318"/>
    <mergeCell ref="I4319:J4319"/>
    <mergeCell ref="I4320:J4320"/>
    <mergeCell ref="I4321:J4321"/>
    <mergeCell ref="I4322:J4322"/>
    <mergeCell ref="I4323:J4323"/>
    <mergeCell ref="I4324:J4324"/>
    <mergeCell ref="I4325:J4325"/>
    <mergeCell ref="I4326:J4326"/>
    <mergeCell ref="I4327:J4327"/>
    <mergeCell ref="I4328:J4328"/>
    <mergeCell ref="I4329:J4329"/>
    <mergeCell ref="I4330:J4330"/>
    <mergeCell ref="I4331:J4331"/>
    <mergeCell ref="I4332:J4332"/>
    <mergeCell ref="I4333:J4333"/>
    <mergeCell ref="I4334:J4334"/>
    <mergeCell ref="I4335:J4335"/>
    <mergeCell ref="I4336:J4336"/>
    <mergeCell ref="I4337:J4337"/>
    <mergeCell ref="I4338:J4338"/>
    <mergeCell ref="I4339:J4339"/>
    <mergeCell ref="I4340:J4340"/>
    <mergeCell ref="I4341:J4341"/>
    <mergeCell ref="I4342:J4342"/>
    <mergeCell ref="I4343:J4343"/>
    <mergeCell ref="I4344:J4344"/>
    <mergeCell ref="I4345:J4345"/>
    <mergeCell ref="I4346:J4346"/>
    <mergeCell ref="I4347:J4347"/>
    <mergeCell ref="I4348:J4348"/>
    <mergeCell ref="I4349:J4349"/>
    <mergeCell ref="I4350:J4350"/>
    <mergeCell ref="I4351:J4351"/>
    <mergeCell ref="I4352:J4352"/>
    <mergeCell ref="I4353:J4353"/>
    <mergeCell ref="I4354:J4354"/>
    <mergeCell ref="I4355:J4355"/>
    <mergeCell ref="I4356:J4356"/>
    <mergeCell ref="I4357:J4357"/>
    <mergeCell ref="I4358:J4358"/>
    <mergeCell ref="I4359:J4359"/>
    <mergeCell ref="I4360:J4360"/>
    <mergeCell ref="I4361:J4361"/>
    <mergeCell ref="I4362:J4362"/>
    <mergeCell ref="I4363:J4363"/>
    <mergeCell ref="I4364:J4364"/>
    <mergeCell ref="I4365:J4365"/>
    <mergeCell ref="I4366:J4366"/>
    <mergeCell ref="I4367:J4367"/>
    <mergeCell ref="I4368:J4368"/>
    <mergeCell ref="I4369:J4369"/>
    <mergeCell ref="I4370:J4370"/>
    <mergeCell ref="I4371:J4371"/>
    <mergeCell ref="I4372:J4372"/>
    <mergeCell ref="I4373:J4373"/>
    <mergeCell ref="I4374:J4374"/>
    <mergeCell ref="I4375:J4375"/>
    <mergeCell ref="I4376:J4376"/>
    <mergeCell ref="I4377:J4377"/>
    <mergeCell ref="I4378:J4378"/>
    <mergeCell ref="I4379:J4379"/>
    <mergeCell ref="I4380:J4380"/>
    <mergeCell ref="I4381:J4381"/>
    <mergeCell ref="I4382:J4382"/>
    <mergeCell ref="I4383:J4383"/>
    <mergeCell ref="I4384:J4384"/>
    <mergeCell ref="I4385:J4385"/>
    <mergeCell ref="I4386:J4386"/>
    <mergeCell ref="I4390:J4390"/>
    <mergeCell ref="I4391:J4391"/>
    <mergeCell ref="I4392:J4392"/>
    <mergeCell ref="I4393:J4393"/>
    <mergeCell ref="I4394:J4394"/>
    <mergeCell ref="I4395:J4395"/>
    <mergeCell ref="I4396:J4396"/>
    <mergeCell ref="I4397:J4397"/>
    <mergeCell ref="I4398:J4398"/>
    <mergeCell ref="I4399:J4399"/>
    <mergeCell ref="I4400:J4400"/>
    <mergeCell ref="I4401:J4401"/>
    <mergeCell ref="I4402:J4402"/>
    <mergeCell ref="I4403:J4403"/>
    <mergeCell ref="I4404:J4404"/>
    <mergeCell ref="I4405:J4405"/>
    <mergeCell ref="I4406:J4406"/>
    <mergeCell ref="I4407:J4407"/>
    <mergeCell ref="I4408:J4408"/>
    <mergeCell ref="I4409:J4409"/>
    <mergeCell ref="I4410:J4410"/>
    <mergeCell ref="I4411:J4411"/>
    <mergeCell ref="I4412:J4412"/>
    <mergeCell ref="I4413:J4413"/>
    <mergeCell ref="I4414:J4414"/>
    <mergeCell ref="I4415:J4415"/>
    <mergeCell ref="I4416:J4416"/>
    <mergeCell ref="I4417:J4417"/>
    <mergeCell ref="I4418:J4418"/>
    <mergeCell ref="I4419:J4419"/>
    <mergeCell ref="I4420:J4420"/>
    <mergeCell ref="I4421:J4421"/>
    <mergeCell ref="I4422:J4422"/>
    <mergeCell ref="I4423:J4423"/>
    <mergeCell ref="I4424:J4424"/>
    <mergeCell ref="I4425:J4425"/>
    <mergeCell ref="I4426:J4426"/>
    <mergeCell ref="I4427:J4427"/>
    <mergeCell ref="I4428:J4428"/>
    <mergeCell ref="I4429:J4429"/>
    <mergeCell ref="I4430:J4430"/>
    <mergeCell ref="I4431:J4431"/>
    <mergeCell ref="I4432:J4432"/>
    <mergeCell ref="I4433:J4433"/>
    <mergeCell ref="I4434:J4434"/>
    <mergeCell ref="I4435:J4435"/>
    <mergeCell ref="I4436:J4436"/>
    <mergeCell ref="I4437:J4437"/>
    <mergeCell ref="I4438:J4438"/>
    <mergeCell ref="I4439:J4439"/>
    <mergeCell ref="I4440:J4440"/>
    <mergeCell ref="I4441:J4441"/>
    <mergeCell ref="I4442:J4442"/>
    <mergeCell ref="I4444:J4444"/>
    <mergeCell ref="I4445:J4445"/>
    <mergeCell ref="I4446:J4446"/>
    <mergeCell ref="I4447:J4447"/>
    <mergeCell ref="I4448:J4448"/>
    <mergeCell ref="I4449:J4449"/>
    <mergeCell ref="I4450:J4450"/>
    <mergeCell ref="I4451:J4451"/>
    <mergeCell ref="I4452:J4452"/>
    <mergeCell ref="I4453:J4453"/>
    <mergeCell ref="I4454:J4454"/>
    <mergeCell ref="I4455:J4455"/>
    <mergeCell ref="I4456:J4456"/>
    <mergeCell ref="I4457:J4457"/>
    <mergeCell ref="I4458:J4458"/>
    <mergeCell ref="I4459:J4459"/>
    <mergeCell ref="I4460:J4460"/>
    <mergeCell ref="I4461:J4461"/>
    <mergeCell ref="I4462:J4462"/>
    <mergeCell ref="I4463:J4463"/>
    <mergeCell ref="I4464:J4464"/>
    <mergeCell ref="I4465:J4465"/>
    <mergeCell ref="I4466:J4466"/>
    <mergeCell ref="I4467:J4467"/>
    <mergeCell ref="I4468:J4468"/>
    <mergeCell ref="I4469:J4469"/>
    <mergeCell ref="I4470:J4470"/>
    <mergeCell ref="I4471:J4471"/>
    <mergeCell ref="I4472:J4472"/>
    <mergeCell ref="I4473:J4473"/>
    <mergeCell ref="I4474:J4474"/>
    <mergeCell ref="I4475:J4475"/>
    <mergeCell ref="I4476:J4476"/>
    <mergeCell ref="I4477:J4477"/>
    <mergeCell ref="I4478:J4478"/>
    <mergeCell ref="I4479:J4479"/>
    <mergeCell ref="I4480:J4480"/>
    <mergeCell ref="I4481:J4481"/>
    <mergeCell ref="I4482:J4482"/>
    <mergeCell ref="I4483:J4483"/>
    <mergeCell ref="I4484:J4484"/>
    <mergeCell ref="I4485:J4485"/>
    <mergeCell ref="I4487:J4487"/>
    <mergeCell ref="I4488:J4488"/>
    <mergeCell ref="I4489:J4489"/>
    <mergeCell ref="I4490:J4490"/>
    <mergeCell ref="I4491:J4491"/>
    <mergeCell ref="I4492:J4492"/>
    <mergeCell ref="I4493:J4493"/>
    <mergeCell ref="I4494:J4494"/>
    <mergeCell ref="I4495:J4495"/>
    <mergeCell ref="I4496:J4496"/>
    <mergeCell ref="I4497:J4497"/>
    <mergeCell ref="I4498:J4498"/>
    <mergeCell ref="I4501:J4501"/>
    <mergeCell ref="I4502:J4502"/>
    <mergeCell ref="I4503:J4503"/>
    <mergeCell ref="I4504:J4504"/>
    <mergeCell ref="I4505:J4505"/>
    <mergeCell ref="I4506:J4506"/>
    <mergeCell ref="I4507:J4507"/>
    <mergeCell ref="I4508:J4508"/>
    <mergeCell ref="I4509:J4509"/>
    <mergeCell ref="I4510:J4510"/>
    <mergeCell ref="I4511:J4511"/>
    <mergeCell ref="I4512:J4512"/>
    <mergeCell ref="I4513:J4513"/>
    <mergeCell ref="I4514:J4514"/>
    <mergeCell ref="I4515:J4515"/>
    <mergeCell ref="I4516:J4516"/>
    <mergeCell ref="I4517:J4517"/>
    <mergeCell ref="I4518:J4518"/>
    <mergeCell ref="I4519:J4519"/>
    <mergeCell ref="I4520:J4520"/>
    <mergeCell ref="I4521:J4521"/>
    <mergeCell ref="I4522:J4522"/>
    <mergeCell ref="I4523:J4523"/>
    <mergeCell ref="I4524:J4524"/>
    <mergeCell ref="I4525:J4525"/>
    <mergeCell ref="I4526:J4526"/>
    <mergeCell ref="I4527:J4527"/>
    <mergeCell ref="I4528:J4528"/>
    <mergeCell ref="I4529:J4529"/>
    <mergeCell ref="I4530:J4530"/>
    <mergeCell ref="I4531:J4531"/>
    <mergeCell ref="I4533:J4533"/>
    <mergeCell ref="I4534:J4534"/>
    <mergeCell ref="I4535:J4535"/>
    <mergeCell ref="I4536:J4536"/>
    <mergeCell ref="I4537:J4537"/>
    <mergeCell ref="I4538:J4538"/>
    <mergeCell ref="I4539:J4539"/>
    <mergeCell ref="I4540:J4540"/>
    <mergeCell ref="I4541:J4541"/>
    <mergeCell ref="I4542:J4542"/>
    <mergeCell ref="I4543:J4543"/>
    <mergeCell ref="I4544:J4544"/>
    <mergeCell ref="I4545:J4545"/>
    <mergeCell ref="I4546:J4546"/>
    <mergeCell ref="I4547:J4547"/>
    <mergeCell ref="I4548:J4548"/>
    <mergeCell ref="I4549:J4549"/>
    <mergeCell ref="I4550:J4550"/>
    <mergeCell ref="I4551:J4551"/>
    <mergeCell ref="I4552:J4552"/>
    <mergeCell ref="I4553:J4553"/>
    <mergeCell ref="I4554:J4554"/>
    <mergeCell ref="I4555:J4555"/>
    <mergeCell ref="I4556:J4556"/>
    <mergeCell ref="I4557:J4557"/>
    <mergeCell ref="I4558:J4558"/>
    <mergeCell ref="I4559:J4559"/>
    <mergeCell ref="I4560:J4560"/>
    <mergeCell ref="I4561:J4561"/>
    <mergeCell ref="I4562:J4562"/>
    <mergeCell ref="I4563:J4563"/>
    <mergeCell ref="I4564:J4564"/>
    <mergeCell ref="I4565:J4565"/>
    <mergeCell ref="I4566:J4566"/>
    <mergeCell ref="I4567:J4567"/>
    <mergeCell ref="I4568:J4568"/>
    <mergeCell ref="I4569:J4569"/>
    <mergeCell ref="I4570:J4570"/>
    <mergeCell ref="I4571:J4571"/>
    <mergeCell ref="I4572:J4572"/>
    <mergeCell ref="I4573:J4573"/>
    <mergeCell ref="I4574:J4574"/>
    <mergeCell ref="I4575:J4575"/>
    <mergeCell ref="I4576:J4576"/>
    <mergeCell ref="I4577:J4577"/>
    <mergeCell ref="I4578:J4578"/>
    <mergeCell ref="I4579:J4579"/>
    <mergeCell ref="I4580:J4580"/>
    <mergeCell ref="I4581:J4581"/>
    <mergeCell ref="I4582:J4582"/>
    <mergeCell ref="I4583:J4583"/>
    <mergeCell ref="I4584:J4584"/>
    <mergeCell ref="I4585:J4585"/>
    <mergeCell ref="I4586:J4586"/>
    <mergeCell ref="I4587:J4587"/>
    <mergeCell ref="I4588:J4588"/>
    <mergeCell ref="I4589:J4589"/>
    <mergeCell ref="I4590:J4590"/>
    <mergeCell ref="I4591:J4591"/>
    <mergeCell ref="I4592:J4592"/>
    <mergeCell ref="I4593:J4593"/>
    <mergeCell ref="I4594:J4594"/>
    <mergeCell ref="I4595:J4595"/>
    <mergeCell ref="I4596:J4596"/>
    <mergeCell ref="I4597:J4597"/>
    <mergeCell ref="I4598:J4598"/>
    <mergeCell ref="I4599:J4599"/>
    <mergeCell ref="I4600:J4600"/>
    <mergeCell ref="I4601:J4601"/>
    <mergeCell ref="I4602:J4602"/>
    <mergeCell ref="I4603:J4603"/>
    <mergeCell ref="I4604:J4604"/>
    <mergeCell ref="I4605:J4605"/>
    <mergeCell ref="I4606:J4606"/>
    <mergeCell ref="I4607:J4607"/>
    <mergeCell ref="I4608:J4608"/>
    <mergeCell ref="I4609:J4609"/>
    <mergeCell ref="I4610:J4610"/>
    <mergeCell ref="I4611:J4611"/>
    <mergeCell ref="I4612:J4612"/>
    <mergeCell ref="I4613:J4613"/>
    <mergeCell ref="I4614:J4614"/>
    <mergeCell ref="I4615:J4615"/>
    <mergeCell ref="I4616:J4616"/>
    <mergeCell ref="I4617:J4617"/>
    <mergeCell ref="I4618:J4618"/>
    <mergeCell ref="I4619:J4619"/>
    <mergeCell ref="I4620:J4620"/>
    <mergeCell ref="I4621:J4621"/>
    <mergeCell ref="I4622:J4622"/>
    <mergeCell ref="I4623:J4623"/>
    <mergeCell ref="I4624:J4624"/>
    <mergeCell ref="I4625:J4625"/>
    <mergeCell ref="I4626:J4626"/>
    <mergeCell ref="I4627:J4627"/>
    <mergeCell ref="I4628:J4628"/>
    <mergeCell ref="I4629:J4629"/>
    <mergeCell ref="I4630:J4630"/>
    <mergeCell ref="I4631:J4631"/>
    <mergeCell ref="I4632:J4632"/>
    <mergeCell ref="I4633:J4633"/>
    <mergeCell ref="I4634:J4634"/>
    <mergeCell ref="I4635:J4635"/>
    <mergeCell ref="I4636:J4636"/>
    <mergeCell ref="I4637:J4637"/>
    <mergeCell ref="I4638:J4638"/>
    <mergeCell ref="I4639:J4639"/>
    <mergeCell ref="I4640:J4640"/>
    <mergeCell ref="I4641:J4641"/>
    <mergeCell ref="I4642:J4642"/>
    <mergeCell ref="I4643:J4643"/>
    <mergeCell ref="I4647:J4647"/>
    <mergeCell ref="I4648:J4648"/>
    <mergeCell ref="F4649:H4649"/>
    <mergeCell ref="I4649:J4649"/>
    <mergeCell ref="I4650:J4650"/>
    <mergeCell ref="I4651:J4651"/>
    <mergeCell ref="I4652:J4652"/>
    <mergeCell ref="I4653:J4653"/>
    <mergeCell ref="I4654:J4654"/>
    <mergeCell ref="I4655:J4655"/>
    <mergeCell ref="I4656:J4656"/>
    <mergeCell ref="I4657:J4657"/>
    <mergeCell ref="I4658:J4658"/>
    <mergeCell ref="I4659:J4659"/>
    <mergeCell ref="I4660:J4660"/>
    <mergeCell ref="I4661:J4661"/>
    <mergeCell ref="I4662:J4662"/>
    <mergeCell ref="I4663:J4663"/>
    <mergeCell ref="I4664:J4664"/>
    <mergeCell ref="I4665:J4665"/>
    <mergeCell ref="I4666:J4666"/>
    <mergeCell ref="I4667:J4667"/>
    <mergeCell ref="I4668:J4668"/>
    <mergeCell ref="I4669:J4669"/>
    <mergeCell ref="I4670:J4670"/>
    <mergeCell ref="I4671:J4671"/>
    <mergeCell ref="I4672:J4672"/>
    <mergeCell ref="I4673:J4673"/>
    <mergeCell ref="I4674:J4674"/>
    <mergeCell ref="I4675:J4675"/>
    <mergeCell ref="I4676:J4676"/>
    <mergeCell ref="I4677:J4677"/>
    <mergeCell ref="I4678:J4678"/>
    <mergeCell ref="I4679:J4679"/>
    <mergeCell ref="I4680:J4680"/>
    <mergeCell ref="I4681:J4681"/>
    <mergeCell ref="I4682:J4682"/>
    <mergeCell ref="I4683:J4683"/>
    <mergeCell ref="I4684:J4684"/>
    <mergeCell ref="I4685:J4685"/>
    <mergeCell ref="I4686:J4686"/>
    <mergeCell ref="I4687:J4687"/>
    <mergeCell ref="I4688:J4688"/>
    <mergeCell ref="I4689:J4689"/>
    <mergeCell ref="I4690:J4690"/>
    <mergeCell ref="I4691:J4691"/>
    <mergeCell ref="I4692:J4692"/>
    <mergeCell ref="I4693:J4693"/>
    <mergeCell ref="I4694:J4694"/>
    <mergeCell ref="I4695:J4695"/>
    <mergeCell ref="I4696:J4696"/>
    <mergeCell ref="I4697:J4697"/>
    <mergeCell ref="I4698:J4698"/>
    <mergeCell ref="I4699:J4699"/>
    <mergeCell ref="I4700:J4700"/>
    <mergeCell ref="I4701:J4701"/>
    <mergeCell ref="I4702:J4702"/>
    <mergeCell ref="I4703:J4703"/>
    <mergeCell ref="I4704:J4704"/>
    <mergeCell ref="I4705:J4705"/>
    <mergeCell ref="I4706:J4706"/>
    <mergeCell ref="I4707:J4707"/>
    <mergeCell ref="I4708:J4708"/>
    <mergeCell ref="I4709:J4709"/>
    <mergeCell ref="I4710:J4710"/>
    <mergeCell ref="I4711:J4711"/>
    <mergeCell ref="I4712:J4712"/>
    <mergeCell ref="I4713:J4713"/>
    <mergeCell ref="I4714:J4714"/>
    <mergeCell ref="I4715:J4715"/>
    <mergeCell ref="I4716:J4716"/>
    <mergeCell ref="I4717:J4717"/>
    <mergeCell ref="I4718:J4718"/>
    <mergeCell ref="I4719:J4719"/>
    <mergeCell ref="I4720:J4720"/>
    <mergeCell ref="I4721:J4721"/>
    <mergeCell ref="I4722:J4722"/>
    <mergeCell ref="I4723:J4723"/>
    <mergeCell ref="I4724:J4724"/>
    <mergeCell ref="I4725:J4725"/>
    <mergeCell ref="I4726:J4726"/>
    <mergeCell ref="I4727:J4727"/>
    <mergeCell ref="I4728:J4728"/>
    <mergeCell ref="I4729:J4729"/>
    <mergeCell ref="I4730:J4730"/>
    <mergeCell ref="I4731:J4731"/>
    <mergeCell ref="I4732:J4732"/>
    <mergeCell ref="I4733:J4733"/>
    <mergeCell ref="I4734:J4734"/>
    <mergeCell ref="I4735:J4735"/>
    <mergeCell ref="I4736:J4736"/>
    <mergeCell ref="I4737:J4737"/>
    <mergeCell ref="I4738:J4738"/>
    <mergeCell ref="I4739:J4739"/>
    <mergeCell ref="I4740:J4740"/>
    <mergeCell ref="I4741:J4741"/>
    <mergeCell ref="I4742:J4742"/>
    <mergeCell ref="I4743:J4743"/>
    <mergeCell ref="I4744:J4744"/>
    <mergeCell ref="I4745:J4745"/>
    <mergeCell ref="I4746:J4746"/>
    <mergeCell ref="I4747:J4747"/>
    <mergeCell ref="I4748:J4748"/>
    <mergeCell ref="I4749:J4749"/>
    <mergeCell ref="I4750:J4750"/>
    <mergeCell ref="I4751:J4751"/>
    <mergeCell ref="I4752:J4752"/>
    <mergeCell ref="I4753:J4753"/>
    <mergeCell ref="I4754:J4754"/>
    <mergeCell ref="I4755:J4755"/>
    <mergeCell ref="I4756:J4756"/>
    <mergeCell ref="I4757:J4757"/>
    <mergeCell ref="I4758:J4758"/>
    <mergeCell ref="I4759:J4759"/>
    <mergeCell ref="I4760:J4760"/>
    <mergeCell ref="I4761:J4761"/>
    <mergeCell ref="I4762:J4762"/>
    <mergeCell ref="I4763:J4763"/>
    <mergeCell ref="I4764:J4764"/>
    <mergeCell ref="I4765:J4765"/>
    <mergeCell ref="I4766:J4766"/>
    <mergeCell ref="I4767:J4767"/>
    <mergeCell ref="I4768:J4768"/>
    <mergeCell ref="I4769:J4769"/>
    <mergeCell ref="I4770:J4770"/>
    <mergeCell ref="I4771:J4771"/>
    <mergeCell ref="I4772:J4772"/>
    <mergeCell ref="I4773:J4773"/>
    <mergeCell ref="I4774:J4774"/>
    <mergeCell ref="I4775:J4775"/>
    <mergeCell ref="I4776:J4776"/>
    <mergeCell ref="I4777:J4777"/>
    <mergeCell ref="I4778:J4778"/>
    <mergeCell ref="I4779:J4779"/>
    <mergeCell ref="I4780:J4780"/>
    <mergeCell ref="I4781:J4781"/>
    <mergeCell ref="I4782:J4782"/>
    <mergeCell ref="I4783:J4783"/>
    <mergeCell ref="I4784:J4784"/>
    <mergeCell ref="I4785:J4785"/>
    <mergeCell ref="I4786:J4786"/>
    <mergeCell ref="I4787:J4787"/>
    <mergeCell ref="I4788:J4788"/>
    <mergeCell ref="I4789:J4789"/>
    <mergeCell ref="I4790:J4790"/>
    <mergeCell ref="I4791:J4791"/>
    <mergeCell ref="I4792:J4792"/>
    <mergeCell ref="I4793:J4793"/>
    <mergeCell ref="I4794:J4794"/>
    <mergeCell ref="I4795:J4795"/>
    <mergeCell ref="I4796:J4796"/>
    <mergeCell ref="F4797:H4797"/>
    <mergeCell ref="I4797:J4797"/>
    <mergeCell ref="F4798:H4798"/>
    <mergeCell ref="I4798:J4798"/>
    <mergeCell ref="I4799:J4799"/>
    <mergeCell ref="I4800:J4800"/>
    <mergeCell ref="I4801:J4801"/>
    <mergeCell ref="I4802:J4802"/>
    <mergeCell ref="I4803:J4803"/>
    <mergeCell ref="I4804:J4804"/>
    <mergeCell ref="I4805:J4805"/>
    <mergeCell ref="I4806:J4806"/>
    <mergeCell ref="I4807:J4807"/>
    <mergeCell ref="I4808:J4808"/>
    <mergeCell ref="I4809:J4809"/>
    <mergeCell ref="I4810:J4810"/>
    <mergeCell ref="I4811:J4811"/>
    <mergeCell ref="I4812:J4812"/>
    <mergeCell ref="I4813:J4813"/>
    <mergeCell ref="I4814:J4814"/>
    <mergeCell ref="I4815:J4815"/>
    <mergeCell ref="I4816:J4816"/>
    <mergeCell ref="I4817:J4817"/>
    <mergeCell ref="I4818:J4818"/>
    <mergeCell ref="I4819:J4819"/>
    <mergeCell ref="I4820:J4820"/>
    <mergeCell ref="I4821:J4821"/>
    <mergeCell ref="I4822:J4822"/>
    <mergeCell ref="I4823:J4823"/>
    <mergeCell ref="I4824:J4824"/>
    <mergeCell ref="I4825:J4825"/>
    <mergeCell ref="I4826:J4826"/>
    <mergeCell ref="I4827:J4827"/>
    <mergeCell ref="I4828:J4828"/>
    <mergeCell ref="I4829:J4829"/>
    <mergeCell ref="I4830:J4830"/>
    <mergeCell ref="I4831:J4831"/>
    <mergeCell ref="I4832:J4832"/>
    <mergeCell ref="I4833:J4833"/>
    <mergeCell ref="I4834:J4834"/>
    <mergeCell ref="I4835:J4835"/>
    <mergeCell ref="I4836:J4836"/>
    <mergeCell ref="I4837:J4837"/>
    <mergeCell ref="I4838:J4838"/>
    <mergeCell ref="I4839:J4839"/>
    <mergeCell ref="I4840:J4840"/>
    <mergeCell ref="I4841:J4841"/>
    <mergeCell ref="I4842:J4842"/>
    <mergeCell ref="I4843:J4843"/>
    <mergeCell ref="I4844:J4844"/>
    <mergeCell ref="I4845:J4845"/>
    <mergeCell ref="I4846:J4846"/>
    <mergeCell ref="I4847:J4847"/>
    <mergeCell ref="I4848:J4848"/>
    <mergeCell ref="I4849:J4849"/>
    <mergeCell ref="I4850:J4850"/>
    <mergeCell ref="I4851:J4851"/>
    <mergeCell ref="I4852:J4852"/>
    <mergeCell ref="I4853:J4853"/>
    <mergeCell ref="I4854:J4854"/>
    <mergeCell ref="I4855:J4855"/>
    <mergeCell ref="I4856:J4856"/>
    <mergeCell ref="I4857:J4857"/>
    <mergeCell ref="I4858:J4858"/>
    <mergeCell ref="I4859:J4859"/>
    <mergeCell ref="I4860:J4860"/>
    <mergeCell ref="I4861:J4861"/>
    <mergeCell ref="I4862:J4862"/>
    <mergeCell ref="I4863:J4863"/>
    <mergeCell ref="I4864:J4864"/>
    <mergeCell ref="I4865:J4865"/>
    <mergeCell ref="I4866:J4866"/>
    <mergeCell ref="I4867:J4867"/>
    <mergeCell ref="I4868:J4868"/>
    <mergeCell ref="I4869:J4869"/>
    <mergeCell ref="I4870:J4870"/>
    <mergeCell ref="I4871:J4871"/>
    <mergeCell ref="I4872:J4872"/>
    <mergeCell ref="I4873:J4873"/>
    <mergeCell ref="I4874:J4874"/>
    <mergeCell ref="I4875:J4875"/>
    <mergeCell ref="I4876:J4876"/>
    <mergeCell ref="I4877:J4877"/>
    <mergeCell ref="I4878:J4878"/>
    <mergeCell ref="I4879:J4879"/>
    <mergeCell ref="I4880:J4880"/>
    <mergeCell ref="I4881:J4881"/>
    <mergeCell ref="I4882:J4882"/>
    <mergeCell ref="I4883:J4883"/>
    <mergeCell ref="I4884:J4884"/>
    <mergeCell ref="I4885:J4885"/>
    <mergeCell ref="I4886:J4886"/>
    <mergeCell ref="I4887:J4887"/>
    <mergeCell ref="I4888:J4888"/>
    <mergeCell ref="I4889:J4889"/>
    <mergeCell ref="I4890:J4890"/>
    <mergeCell ref="I4891:J4891"/>
    <mergeCell ref="I4892:J4892"/>
    <mergeCell ref="I4893:J4893"/>
    <mergeCell ref="I4894:J4894"/>
    <mergeCell ref="I4895:J4895"/>
    <mergeCell ref="I4896:J4896"/>
    <mergeCell ref="I4897:J4897"/>
    <mergeCell ref="I4898:J4898"/>
    <mergeCell ref="I4899:J4899"/>
    <mergeCell ref="I4900:J4900"/>
    <mergeCell ref="I4901:J4901"/>
    <mergeCell ref="I4902:J4902"/>
    <mergeCell ref="I4903:J4903"/>
    <mergeCell ref="I4904:J4904"/>
    <mergeCell ref="I4905:J4905"/>
    <mergeCell ref="I4906:J4906"/>
    <mergeCell ref="I4907:J4907"/>
    <mergeCell ref="I4908:J4908"/>
    <mergeCell ref="I4909:J4909"/>
    <mergeCell ref="I4910:J4910"/>
    <mergeCell ref="I4911:J4911"/>
    <mergeCell ref="I4912:J4912"/>
    <mergeCell ref="I4913:J4913"/>
    <mergeCell ref="I4914:J4914"/>
    <mergeCell ref="I4915:J4915"/>
    <mergeCell ref="I4916:J4916"/>
    <mergeCell ref="I4917:J4917"/>
    <mergeCell ref="I4918:J4918"/>
    <mergeCell ref="I4919:J4919"/>
    <mergeCell ref="I4920:J4920"/>
    <mergeCell ref="I4921:J4921"/>
    <mergeCell ref="I4922:J4922"/>
    <mergeCell ref="I4923:J4923"/>
    <mergeCell ref="I4924:J4924"/>
    <mergeCell ref="I4925:J4925"/>
    <mergeCell ref="I4926:J4926"/>
    <mergeCell ref="I4927:J4927"/>
    <mergeCell ref="I4928:J4928"/>
    <mergeCell ref="I4929:J4929"/>
    <mergeCell ref="I4930:J4930"/>
    <mergeCell ref="I4931:J4931"/>
    <mergeCell ref="I4932:J4932"/>
    <mergeCell ref="I4933:J4933"/>
    <mergeCell ref="I4934:J4934"/>
    <mergeCell ref="I4935:J4935"/>
    <mergeCell ref="I4936:J4936"/>
    <mergeCell ref="I4937:J4937"/>
    <mergeCell ref="I4938:J4938"/>
    <mergeCell ref="I4939:J4939"/>
    <mergeCell ref="I4940:J4940"/>
    <mergeCell ref="I4941:J4941"/>
    <mergeCell ref="I4942:J4942"/>
    <mergeCell ref="I4943:J4943"/>
    <mergeCell ref="I4944:J4944"/>
    <mergeCell ref="I4945:J4945"/>
    <mergeCell ref="I4946:J4946"/>
    <mergeCell ref="I4947:J4947"/>
    <mergeCell ref="I4948:J4948"/>
    <mergeCell ref="I4949:J4949"/>
    <mergeCell ref="I4950:J4950"/>
    <mergeCell ref="I4951:J4951"/>
    <mergeCell ref="I4952:J4952"/>
    <mergeCell ref="I4953:J4953"/>
    <mergeCell ref="I4954:J4954"/>
    <mergeCell ref="I4955:J4955"/>
    <mergeCell ref="I4956:J4956"/>
    <mergeCell ref="I4957:J4957"/>
    <mergeCell ref="I4958:J4958"/>
    <mergeCell ref="I4959:J4959"/>
    <mergeCell ref="I4960:J4960"/>
    <mergeCell ref="I4961:J4961"/>
    <mergeCell ref="I4962:J4962"/>
    <mergeCell ref="I4963:J4963"/>
    <mergeCell ref="I4964:J4964"/>
    <mergeCell ref="I4965:J4965"/>
    <mergeCell ref="I4966:J4966"/>
    <mergeCell ref="I4967:J4967"/>
    <mergeCell ref="I4968:J4968"/>
    <mergeCell ref="I4969:J4969"/>
    <mergeCell ref="I4970:J4970"/>
    <mergeCell ref="I4971:J4971"/>
    <mergeCell ref="I4972:J4972"/>
    <mergeCell ref="I4973:J4973"/>
    <mergeCell ref="I4974:J4974"/>
    <mergeCell ref="I4975:J4975"/>
    <mergeCell ref="I4976:J4976"/>
    <mergeCell ref="I4977:J4977"/>
    <mergeCell ref="I4978:J4978"/>
    <mergeCell ref="I4979:J4979"/>
    <mergeCell ref="I4980:J4980"/>
    <mergeCell ref="I4981:J4981"/>
    <mergeCell ref="I4982:J4982"/>
    <mergeCell ref="I4983:J4983"/>
    <mergeCell ref="I4984:J4984"/>
    <mergeCell ref="I4985:J4985"/>
    <mergeCell ref="I4986:J4986"/>
    <mergeCell ref="I4987:J4987"/>
    <mergeCell ref="I4988:J4988"/>
    <mergeCell ref="I4989:J4989"/>
    <mergeCell ref="I4990:J4990"/>
    <mergeCell ref="I4991:J4991"/>
    <mergeCell ref="I4992:J4992"/>
    <mergeCell ref="I4993:J4993"/>
    <mergeCell ref="I4994:J4994"/>
    <mergeCell ref="I4995:J4995"/>
    <mergeCell ref="I4996:J4996"/>
    <mergeCell ref="I4997:J4997"/>
    <mergeCell ref="I4998:J4998"/>
    <mergeCell ref="I4999:J4999"/>
    <mergeCell ref="I5000:J5000"/>
    <mergeCell ref="I5001:J5001"/>
    <mergeCell ref="I5002:J5002"/>
    <mergeCell ref="I5003:J5003"/>
    <mergeCell ref="I5004:J5004"/>
    <mergeCell ref="I5005:J5005"/>
    <mergeCell ref="I5006:J5006"/>
    <mergeCell ref="I5007:J5007"/>
    <mergeCell ref="I5008:J5008"/>
    <mergeCell ref="I5009:J5009"/>
    <mergeCell ref="I5010:J5010"/>
    <mergeCell ref="I5011:J5011"/>
    <mergeCell ref="I5012:J5012"/>
    <mergeCell ref="I5013:J5013"/>
    <mergeCell ref="I5014:J5014"/>
    <mergeCell ref="I5015:J5015"/>
    <mergeCell ref="I5016:J5016"/>
    <mergeCell ref="I5017:J5017"/>
    <mergeCell ref="I5018:J5018"/>
    <mergeCell ref="I5019:J5019"/>
    <mergeCell ref="I5020:J5020"/>
    <mergeCell ref="I5021:J5021"/>
    <mergeCell ref="I5022:J5022"/>
    <mergeCell ref="I5023:J5023"/>
    <mergeCell ref="I5024:J5024"/>
    <mergeCell ref="I5025:J5025"/>
    <mergeCell ref="I5026:J5026"/>
    <mergeCell ref="I5027:J5027"/>
    <mergeCell ref="I5028:J5028"/>
    <mergeCell ref="I5029:J5029"/>
    <mergeCell ref="I5030:J5030"/>
    <mergeCell ref="I5031:J5031"/>
    <mergeCell ref="I5032:J5032"/>
    <mergeCell ref="I5033:J5033"/>
    <mergeCell ref="I5034:J5034"/>
    <mergeCell ref="I5035:J5035"/>
    <mergeCell ref="I5036:J5036"/>
    <mergeCell ref="I5037:J5037"/>
    <mergeCell ref="I5038:J5038"/>
    <mergeCell ref="I5039:J5039"/>
    <mergeCell ref="I5040:J5040"/>
    <mergeCell ref="I5041:J5041"/>
    <mergeCell ref="I5042:J5042"/>
    <mergeCell ref="I5043:J5043"/>
    <mergeCell ref="I5044:J5044"/>
    <mergeCell ref="I5045:J5045"/>
    <mergeCell ref="I5046:J5046"/>
    <mergeCell ref="I5047:J5047"/>
    <mergeCell ref="I5048:J5048"/>
    <mergeCell ref="I5049:J5049"/>
    <mergeCell ref="I5050:J5050"/>
    <mergeCell ref="I5051:J5051"/>
    <mergeCell ref="I5052:J5052"/>
    <mergeCell ref="I5053:J5053"/>
    <mergeCell ref="I5054:J5054"/>
    <mergeCell ref="I5055:J5055"/>
    <mergeCell ref="I5056:J5056"/>
    <mergeCell ref="I5057:J5057"/>
    <mergeCell ref="I5058:J5058"/>
    <mergeCell ref="I5059:J5059"/>
    <mergeCell ref="I5060:J5060"/>
    <mergeCell ref="I5061:J5061"/>
    <mergeCell ref="I5062:J5062"/>
    <mergeCell ref="I5063:J5063"/>
    <mergeCell ref="I5064:J5064"/>
    <mergeCell ref="I5065:J5065"/>
    <mergeCell ref="I5066:J5066"/>
    <mergeCell ref="I5067:J5067"/>
    <mergeCell ref="I5068:J5068"/>
    <mergeCell ref="I5069:J5069"/>
    <mergeCell ref="I5070:J5070"/>
    <mergeCell ref="I5071:J5071"/>
    <mergeCell ref="I5072:J5072"/>
    <mergeCell ref="I5073:J5073"/>
    <mergeCell ref="I5074:J5074"/>
    <mergeCell ref="I5075:J5075"/>
    <mergeCell ref="I5076:J5076"/>
    <mergeCell ref="I5077:J5077"/>
    <mergeCell ref="I5078:J5078"/>
    <mergeCell ref="I5079:J5079"/>
    <mergeCell ref="I5080:J5080"/>
    <mergeCell ref="I5081:J5081"/>
    <mergeCell ref="I5082:J5082"/>
    <mergeCell ref="I5083:J5083"/>
    <mergeCell ref="I5084:J5084"/>
    <mergeCell ref="I5085:J5085"/>
    <mergeCell ref="I5086:J5086"/>
    <mergeCell ref="I5087:J5087"/>
    <mergeCell ref="I5088:J5088"/>
    <mergeCell ref="I5089:J5089"/>
    <mergeCell ref="I5090:J5090"/>
    <mergeCell ref="I5091:J5091"/>
    <mergeCell ref="I5092:J5092"/>
    <mergeCell ref="I5093:J5093"/>
    <mergeCell ref="I5094:J5094"/>
    <mergeCell ref="I5095:J5095"/>
    <mergeCell ref="I5096:J5096"/>
    <mergeCell ref="I5097:J5097"/>
    <mergeCell ref="I5098:J5098"/>
    <mergeCell ref="I5099:J5099"/>
    <mergeCell ref="I5100:J5100"/>
    <mergeCell ref="I5101:J5101"/>
    <mergeCell ref="I5102:J5102"/>
    <mergeCell ref="I5103:J5103"/>
    <mergeCell ref="I5104:J5104"/>
    <mergeCell ref="I5105:J5105"/>
    <mergeCell ref="I5106:J5106"/>
    <mergeCell ref="I5107:J5107"/>
    <mergeCell ref="I5108:J5108"/>
    <mergeCell ref="I5109:J5109"/>
    <mergeCell ref="I5110:J5110"/>
    <mergeCell ref="I5111:J5111"/>
    <mergeCell ref="I5112:J5112"/>
    <mergeCell ref="I5113:J5113"/>
    <mergeCell ref="I5114:J5114"/>
    <mergeCell ref="I5115:J5115"/>
    <mergeCell ref="I5116:J5116"/>
    <mergeCell ref="I5117:J5117"/>
    <mergeCell ref="I5118:J5118"/>
    <mergeCell ref="I5119:J5119"/>
    <mergeCell ref="I5120:J5120"/>
    <mergeCell ref="I5121:J5121"/>
    <mergeCell ref="I5122:J5122"/>
    <mergeCell ref="I5123:J5123"/>
    <mergeCell ref="I5124:J5124"/>
    <mergeCell ref="I5125:J5125"/>
    <mergeCell ref="I5126:J5126"/>
    <mergeCell ref="I5127:J5127"/>
    <mergeCell ref="I5128:J5128"/>
    <mergeCell ref="I5129:J5129"/>
    <mergeCell ref="I5130:J5130"/>
    <mergeCell ref="I5131:J5131"/>
    <mergeCell ref="I5132:J5132"/>
    <mergeCell ref="I5133:J5133"/>
    <mergeCell ref="I5134:J5134"/>
    <mergeCell ref="I5135:J5135"/>
    <mergeCell ref="I5136:J5136"/>
    <mergeCell ref="I5137:J5137"/>
    <mergeCell ref="I5138:J5138"/>
    <mergeCell ref="I5139:J5139"/>
    <mergeCell ref="I5140:J5140"/>
    <mergeCell ref="I5141:J5141"/>
    <mergeCell ref="I5142:J5142"/>
    <mergeCell ref="I5143:J5143"/>
    <mergeCell ref="I5144:J5144"/>
    <mergeCell ref="I5145:J5145"/>
    <mergeCell ref="I5146:J5146"/>
    <mergeCell ref="I5147:J5147"/>
    <mergeCell ref="I5148:J5148"/>
    <mergeCell ref="I5149:J5149"/>
    <mergeCell ref="I5150:J5150"/>
    <mergeCell ref="I5151:J5151"/>
    <mergeCell ref="I5152:J5152"/>
    <mergeCell ref="I5153:J5153"/>
    <mergeCell ref="I5154:J5154"/>
    <mergeCell ref="I5155:J5155"/>
    <mergeCell ref="I5156:J5156"/>
    <mergeCell ref="I5157:J5157"/>
    <mergeCell ref="I5158:J5158"/>
    <mergeCell ref="I5159:J5159"/>
    <mergeCell ref="I5160:J5160"/>
    <mergeCell ref="I5161:J5161"/>
    <mergeCell ref="I5162:J5162"/>
    <mergeCell ref="I5163:J5163"/>
    <mergeCell ref="I5164:J5164"/>
    <mergeCell ref="I5165:J5165"/>
    <mergeCell ref="I5166:J5166"/>
    <mergeCell ref="I5167:J5167"/>
    <mergeCell ref="I5168:J5168"/>
    <mergeCell ref="I5169:J5169"/>
    <mergeCell ref="I5170:J5170"/>
    <mergeCell ref="I5171:J5171"/>
    <mergeCell ref="I5172:J5172"/>
    <mergeCell ref="I5173:J5173"/>
    <mergeCell ref="I5174:J5174"/>
    <mergeCell ref="I5175:J5175"/>
    <mergeCell ref="I5176:J5176"/>
    <mergeCell ref="I5177:J5177"/>
    <mergeCell ref="I5178:J5178"/>
    <mergeCell ref="I5179:J5179"/>
    <mergeCell ref="I5180:J5180"/>
    <mergeCell ref="I5181:J5181"/>
    <mergeCell ref="I5182:J5182"/>
    <mergeCell ref="I5183:J5183"/>
    <mergeCell ref="I5184:J5184"/>
    <mergeCell ref="I5185:J5185"/>
    <mergeCell ref="I5186:J5186"/>
    <mergeCell ref="I5187:J5187"/>
    <mergeCell ref="I5188:J5188"/>
    <mergeCell ref="I5189:J5189"/>
    <mergeCell ref="I5190:J5190"/>
    <mergeCell ref="I5191:J5191"/>
    <mergeCell ref="I5192:J5192"/>
    <mergeCell ref="I5193:J5193"/>
    <mergeCell ref="I5194:J5194"/>
    <mergeCell ref="I5195:J5195"/>
    <mergeCell ref="I5196:J5196"/>
    <mergeCell ref="I5197:J5197"/>
    <mergeCell ref="I5198:J5198"/>
    <mergeCell ref="I5199:J5199"/>
    <mergeCell ref="I5200:J5200"/>
    <mergeCell ref="I5201:J5201"/>
    <mergeCell ref="I5202:J5202"/>
    <mergeCell ref="I5203:J5203"/>
    <mergeCell ref="I5204:J5204"/>
    <mergeCell ref="I5205:J5205"/>
    <mergeCell ref="I5206:J5206"/>
    <mergeCell ref="I5207:J5207"/>
    <mergeCell ref="I5208:J5208"/>
    <mergeCell ref="I5209:J5209"/>
    <mergeCell ref="I5210:J5210"/>
    <mergeCell ref="I5211:J5211"/>
    <mergeCell ref="I5212:J5212"/>
    <mergeCell ref="I5213:J5213"/>
    <mergeCell ref="I5214:J5214"/>
    <mergeCell ref="I5215:J5215"/>
    <mergeCell ref="I5216:J5216"/>
    <mergeCell ref="I5217:J5217"/>
    <mergeCell ref="I5218:J5218"/>
    <mergeCell ref="I5219:J5219"/>
    <mergeCell ref="I5220:J5220"/>
    <mergeCell ref="I5221:J5221"/>
    <mergeCell ref="I5222:J5222"/>
    <mergeCell ref="I5223:J5223"/>
    <mergeCell ref="I5224:J5224"/>
    <mergeCell ref="I5225:J5225"/>
    <mergeCell ref="I5226:J5226"/>
    <mergeCell ref="I5227:J5227"/>
    <mergeCell ref="I5228:J5228"/>
    <mergeCell ref="I5229:J5229"/>
    <mergeCell ref="I5230:J5230"/>
    <mergeCell ref="I5231:J5231"/>
    <mergeCell ref="I5232:J5232"/>
    <mergeCell ref="I5233:J5233"/>
    <mergeCell ref="I5234:J5234"/>
    <mergeCell ref="I5235:J5235"/>
    <mergeCell ref="I5236:J5236"/>
    <mergeCell ref="I5237:J5237"/>
    <mergeCell ref="I5238:J5238"/>
    <mergeCell ref="I5239:J5239"/>
    <mergeCell ref="I5240:J5240"/>
    <mergeCell ref="I5241:J5241"/>
    <mergeCell ref="I5242:J5242"/>
    <mergeCell ref="I5243:J5243"/>
    <mergeCell ref="I5244:J5244"/>
    <mergeCell ref="I5245:J5245"/>
    <mergeCell ref="I5246:J5246"/>
    <mergeCell ref="I5247:J5247"/>
    <mergeCell ref="I5248:J5248"/>
    <mergeCell ref="I5249:J5249"/>
    <mergeCell ref="I5250:J5250"/>
    <mergeCell ref="I5251:J5251"/>
    <mergeCell ref="I5252:J5252"/>
    <mergeCell ref="I5253:J5253"/>
    <mergeCell ref="I5254:J5254"/>
    <mergeCell ref="I5255:J5255"/>
    <mergeCell ref="I5256:J5256"/>
    <mergeCell ref="I5257:J5257"/>
    <mergeCell ref="I5258:J5258"/>
    <mergeCell ref="I5259:J5259"/>
    <mergeCell ref="I5260:J5260"/>
    <mergeCell ref="I5261:J5261"/>
    <mergeCell ref="I5262:J5262"/>
    <mergeCell ref="I5263:J5263"/>
    <mergeCell ref="I5264:J5264"/>
    <mergeCell ref="I5265:J5265"/>
    <mergeCell ref="I5266:J5266"/>
    <mergeCell ref="I5267:J5267"/>
    <mergeCell ref="I5268:J5268"/>
    <mergeCell ref="I5269:J5269"/>
    <mergeCell ref="I5270:J5270"/>
    <mergeCell ref="I5271:J5271"/>
    <mergeCell ref="I5272:J5272"/>
    <mergeCell ref="I5273:J5273"/>
    <mergeCell ref="I5274:J5274"/>
    <mergeCell ref="I5275:J5275"/>
    <mergeCell ref="I5276:J5276"/>
    <mergeCell ref="I5277:J5277"/>
    <mergeCell ref="I5278:J5278"/>
    <mergeCell ref="I5279:J5279"/>
    <mergeCell ref="I5280:J5280"/>
    <mergeCell ref="F5281:H5281"/>
    <mergeCell ref="I5281:J5281"/>
    <mergeCell ref="F5282:H5282"/>
    <mergeCell ref="I5282:J5282"/>
    <mergeCell ref="F5283:H5283"/>
    <mergeCell ref="I5283:J5283"/>
    <mergeCell ref="F5284:H5284"/>
    <mergeCell ref="I5284:J5284"/>
    <mergeCell ref="F5285:H5285"/>
    <mergeCell ref="I5285:J5285"/>
    <mergeCell ref="F5286:H5286"/>
    <mergeCell ref="I5286:J5286"/>
    <mergeCell ref="F5287:H5287"/>
    <mergeCell ref="I5287:J5287"/>
    <mergeCell ref="I5288:J5288"/>
    <mergeCell ref="I5289:J5289"/>
    <mergeCell ref="I5290:J5290"/>
    <mergeCell ref="I5291:J5291"/>
    <mergeCell ref="I5292:J5292"/>
    <mergeCell ref="I5293:J5293"/>
    <mergeCell ref="I5294:J5294"/>
    <mergeCell ref="I5295:J5295"/>
    <mergeCell ref="I5296:J5296"/>
    <mergeCell ref="I5297:J5297"/>
    <mergeCell ref="I5298:J5298"/>
    <mergeCell ref="I5299:J5299"/>
    <mergeCell ref="I5300:J5300"/>
    <mergeCell ref="I5301:J5301"/>
    <mergeCell ref="I5302:J5302"/>
    <mergeCell ref="I5303:J5303"/>
    <mergeCell ref="I5304:J5304"/>
    <mergeCell ref="I5305:J5305"/>
    <mergeCell ref="I5306:J5306"/>
    <mergeCell ref="I5307:J5307"/>
    <mergeCell ref="I5308:J5308"/>
    <mergeCell ref="I5309:J5309"/>
    <mergeCell ref="I5310:J5310"/>
    <mergeCell ref="I5311:J5311"/>
    <mergeCell ref="I5312:J5312"/>
    <mergeCell ref="I5313:J5313"/>
    <mergeCell ref="I5314:J5314"/>
    <mergeCell ref="I5315:J5315"/>
    <mergeCell ref="I5316:J5316"/>
    <mergeCell ref="I5317:J5317"/>
    <mergeCell ref="I5318:J5318"/>
    <mergeCell ref="I5319:J5319"/>
    <mergeCell ref="I5320:J5320"/>
    <mergeCell ref="I5321:J5321"/>
    <mergeCell ref="I5322:J5322"/>
    <mergeCell ref="I5323:J5323"/>
    <mergeCell ref="I5324:J5324"/>
    <mergeCell ref="I5325:J5325"/>
    <mergeCell ref="I5326:J5326"/>
    <mergeCell ref="I5327:J5327"/>
    <mergeCell ref="I5328:J5328"/>
    <mergeCell ref="I5329:J5329"/>
    <mergeCell ref="I5330:J5330"/>
    <mergeCell ref="I5331:J5331"/>
    <mergeCell ref="I5332:J5332"/>
    <mergeCell ref="I5333:J5333"/>
    <mergeCell ref="I5334:J5334"/>
    <mergeCell ref="I5335:J5335"/>
    <mergeCell ref="I5336:J5336"/>
    <mergeCell ref="I5337:J5337"/>
    <mergeCell ref="I5338:J5338"/>
    <mergeCell ref="I5339:J5339"/>
    <mergeCell ref="I5340:J5340"/>
    <mergeCell ref="I5341:J5341"/>
    <mergeCell ref="I5342:J5342"/>
    <mergeCell ref="I5343:J5343"/>
    <mergeCell ref="I5344:J5344"/>
    <mergeCell ref="I5345:J5345"/>
    <mergeCell ref="I5346:J5346"/>
    <mergeCell ref="I5347:J5347"/>
    <mergeCell ref="I5348:J5348"/>
    <mergeCell ref="I5349:J5349"/>
    <mergeCell ref="I5350:J5350"/>
    <mergeCell ref="I5351:J5351"/>
    <mergeCell ref="I5352:J5352"/>
    <mergeCell ref="I5353:J5353"/>
    <mergeCell ref="I5354:J5354"/>
    <mergeCell ref="I5355:J5355"/>
    <mergeCell ref="I5356:J5356"/>
    <mergeCell ref="I5357:J5357"/>
    <mergeCell ref="I5358:J5358"/>
    <mergeCell ref="I5359:J5359"/>
    <mergeCell ref="I5360:J5360"/>
    <mergeCell ref="I5361:J5361"/>
    <mergeCell ref="I5362:J5362"/>
    <mergeCell ref="I5363:J5363"/>
    <mergeCell ref="I5364:J5364"/>
    <mergeCell ref="I5365:J5365"/>
    <mergeCell ref="I5366:J5366"/>
    <mergeCell ref="I5367:J5367"/>
    <mergeCell ref="I5368:J5368"/>
    <mergeCell ref="I5369:J5369"/>
    <mergeCell ref="I5370:J5370"/>
    <mergeCell ref="I5371:J5371"/>
    <mergeCell ref="I5372:J5372"/>
    <mergeCell ref="I5373:J5373"/>
    <mergeCell ref="I5374:J5374"/>
    <mergeCell ref="I5375:J5375"/>
    <mergeCell ref="I5376:J5376"/>
    <mergeCell ref="I5377:J5377"/>
    <mergeCell ref="I5378:J5378"/>
    <mergeCell ref="I5379:J5379"/>
    <mergeCell ref="I5383:J5383"/>
    <mergeCell ref="I5384:J5384"/>
    <mergeCell ref="I5385:J5385"/>
    <mergeCell ref="I5386:J5386"/>
    <mergeCell ref="I5387:J5387"/>
    <mergeCell ref="I5388:J5388"/>
    <mergeCell ref="I5389:J5389"/>
    <mergeCell ref="I5390:J5390"/>
    <mergeCell ref="I5391:J5391"/>
    <mergeCell ref="I5392:J5392"/>
    <mergeCell ref="I5393:J5393"/>
    <mergeCell ref="I5394:J5394"/>
    <mergeCell ref="I5395:J5395"/>
    <mergeCell ref="I5396:J5396"/>
    <mergeCell ref="I5397:J5397"/>
    <mergeCell ref="I5398:J5398"/>
    <mergeCell ref="I5399:J5399"/>
    <mergeCell ref="I5400:J5400"/>
    <mergeCell ref="I5401:J5401"/>
    <mergeCell ref="I5402:J5402"/>
    <mergeCell ref="I5403:J5403"/>
    <mergeCell ref="I5404:J5404"/>
    <mergeCell ref="I5405:J5405"/>
    <mergeCell ref="I5406:J5406"/>
    <mergeCell ref="I5407:J5407"/>
    <mergeCell ref="I5408:J5408"/>
    <mergeCell ref="I5409:J5409"/>
    <mergeCell ref="I5410:J5410"/>
    <mergeCell ref="I5411:J5411"/>
    <mergeCell ref="I5412:J5412"/>
    <mergeCell ref="I5413:J5413"/>
    <mergeCell ref="I5414:J5414"/>
    <mergeCell ref="I5415:J5415"/>
    <mergeCell ref="I5416:J5416"/>
    <mergeCell ref="I5417:J5417"/>
    <mergeCell ref="I5418:J5418"/>
    <mergeCell ref="I5419:J5419"/>
    <mergeCell ref="I5420:J5420"/>
    <mergeCell ref="I5422:J5422"/>
    <mergeCell ref="I5424:J5424"/>
    <mergeCell ref="I5426:J5426"/>
    <mergeCell ref="I5427:J5427"/>
    <mergeCell ref="I5428:J5428"/>
    <mergeCell ref="I5429:J5429"/>
    <mergeCell ref="I5430:J5430"/>
    <mergeCell ref="I5431:J5431"/>
    <mergeCell ref="I5432:J5432"/>
    <mergeCell ref="I5434:J5434"/>
    <mergeCell ref="I5435:J5435"/>
    <mergeCell ref="I5436:J5436"/>
    <mergeCell ref="I5437:J5437"/>
    <mergeCell ref="I5439:J5439"/>
    <mergeCell ref="I5440:J5440"/>
    <mergeCell ref="I5441:J5441"/>
    <mergeCell ref="I5442:J5442"/>
    <mergeCell ref="I5443:J5443"/>
    <mergeCell ref="I5444:J5444"/>
    <mergeCell ref="I5445:J5445"/>
    <mergeCell ref="I5446:J5446"/>
    <mergeCell ref="I5447:J5447"/>
    <mergeCell ref="I5448:J5448"/>
    <mergeCell ref="I5449:J5449"/>
    <mergeCell ref="I5450:J5450"/>
    <mergeCell ref="I5451:J5451"/>
    <mergeCell ref="I5452:J5452"/>
    <mergeCell ref="I5453:J5453"/>
    <mergeCell ref="I5454:J5454"/>
    <mergeCell ref="I5455:J5455"/>
    <mergeCell ref="I5456:J5456"/>
    <mergeCell ref="I5457:J5457"/>
    <mergeCell ref="I5458:J5458"/>
    <mergeCell ref="I5460:J5460"/>
    <mergeCell ref="I5461:J5461"/>
    <mergeCell ref="I5462:J5462"/>
    <mergeCell ref="I5463:J5463"/>
    <mergeCell ref="I5464:J5464"/>
    <mergeCell ref="I5465:J5465"/>
    <mergeCell ref="I5466:J5466"/>
    <mergeCell ref="I5467:J5467"/>
    <mergeCell ref="I5468:J5468"/>
    <mergeCell ref="I5469:J5469"/>
    <mergeCell ref="I5470:J5470"/>
    <mergeCell ref="I5471:J5471"/>
    <mergeCell ref="I5472:J5472"/>
    <mergeCell ref="I5473:J5473"/>
    <mergeCell ref="I5474:J5474"/>
    <mergeCell ref="I5475:J5475"/>
    <mergeCell ref="I5476:J5476"/>
    <mergeCell ref="I5477:J5477"/>
    <mergeCell ref="I5478:J5478"/>
    <mergeCell ref="I5482:J5482"/>
    <mergeCell ref="I5483:J5483"/>
    <mergeCell ref="I5484:J5484"/>
    <mergeCell ref="I5485:J5485"/>
    <mergeCell ref="I5486:J5486"/>
    <mergeCell ref="I5487:J5487"/>
    <mergeCell ref="I5488:J5488"/>
    <mergeCell ref="I5489:J5489"/>
    <mergeCell ref="I5490:J5490"/>
    <mergeCell ref="I5491:J5491"/>
    <mergeCell ref="I5492:J5492"/>
    <mergeCell ref="I5493:J5493"/>
    <mergeCell ref="I5494:J5494"/>
    <mergeCell ref="I5495:J5495"/>
    <mergeCell ref="I5496:J5496"/>
    <mergeCell ref="I5497:J5497"/>
    <mergeCell ref="I5498:J5498"/>
    <mergeCell ref="I5499:J5499"/>
    <mergeCell ref="I5500:J5500"/>
    <mergeCell ref="I5501:J5501"/>
    <mergeCell ref="I5502:J5502"/>
    <mergeCell ref="I5503:J5503"/>
    <mergeCell ref="I5504:J5504"/>
    <mergeCell ref="I5505:J5505"/>
    <mergeCell ref="I5506:J5506"/>
    <mergeCell ref="I5507:J5507"/>
    <mergeCell ref="I5508:J5508"/>
    <mergeCell ref="I5509:J5509"/>
    <mergeCell ref="I5510:J5510"/>
    <mergeCell ref="I5511:J5511"/>
    <mergeCell ref="I5512:J5512"/>
    <mergeCell ref="I5513:J5513"/>
    <mergeCell ref="I5514:J5514"/>
    <mergeCell ref="I5515:J5515"/>
    <mergeCell ref="I5516:J5516"/>
    <mergeCell ref="I5517:J5517"/>
    <mergeCell ref="I5518:J5518"/>
    <mergeCell ref="I5519:J5519"/>
    <mergeCell ref="I5520:J5520"/>
    <mergeCell ref="I5521:J5521"/>
    <mergeCell ref="I5522:J5522"/>
    <mergeCell ref="I5523:J5523"/>
    <mergeCell ref="I5524:J5524"/>
    <mergeCell ref="I5525:J5525"/>
    <mergeCell ref="I5526:J5526"/>
    <mergeCell ref="I5527:J5527"/>
    <mergeCell ref="I5528:J5528"/>
    <mergeCell ref="I5529:J5529"/>
    <mergeCell ref="I5530:J5530"/>
    <mergeCell ref="I5531:J5531"/>
    <mergeCell ref="I5532:J5532"/>
    <mergeCell ref="I5533:J5533"/>
    <mergeCell ref="I5534:J5534"/>
    <mergeCell ref="I5535:J5535"/>
    <mergeCell ref="I5536:J5536"/>
    <mergeCell ref="I5537:J5537"/>
    <mergeCell ref="I5538:J5538"/>
    <mergeCell ref="I5539:J5539"/>
    <mergeCell ref="I5540:J5540"/>
    <mergeCell ref="I5541:J5541"/>
    <mergeCell ref="I5542:J5542"/>
    <mergeCell ref="F5543:H5543"/>
    <mergeCell ref="I5543:J5543"/>
    <mergeCell ref="I5545:J5545"/>
    <mergeCell ref="I5546:J5546"/>
    <mergeCell ref="I5547:J5547"/>
    <mergeCell ref="I5548:J5548"/>
    <mergeCell ref="I5549:J5549"/>
    <mergeCell ref="I5550:J5550"/>
    <mergeCell ref="I5551:J5551"/>
    <mergeCell ref="I5552:J5552"/>
    <mergeCell ref="I5553:J5553"/>
    <mergeCell ref="I5554:J5554"/>
    <mergeCell ref="I5555:J5555"/>
    <mergeCell ref="I5556:J5556"/>
    <mergeCell ref="I5557:J5557"/>
    <mergeCell ref="I5558:J5558"/>
    <mergeCell ref="I5559:J5559"/>
    <mergeCell ref="I5560:J5560"/>
    <mergeCell ref="I5561:J5561"/>
    <mergeCell ref="I5562:J5562"/>
    <mergeCell ref="I5563:J5563"/>
    <mergeCell ref="I5564:J5564"/>
    <mergeCell ref="I5565:J5565"/>
    <mergeCell ref="I5566:J5566"/>
    <mergeCell ref="I5567:J5567"/>
    <mergeCell ref="I5568:J5568"/>
    <mergeCell ref="I5569:J5569"/>
    <mergeCell ref="I5570:J5570"/>
    <mergeCell ref="I5571:J5571"/>
    <mergeCell ref="I5572:J5572"/>
    <mergeCell ref="I5573:J5573"/>
    <mergeCell ref="I5574:J5574"/>
    <mergeCell ref="I5575:J5575"/>
    <mergeCell ref="I5576:J5576"/>
    <mergeCell ref="I5577:J5577"/>
    <mergeCell ref="I5578:J5578"/>
    <mergeCell ref="I5579:J5579"/>
    <mergeCell ref="I5580:J5580"/>
    <mergeCell ref="I5581:J5581"/>
    <mergeCell ref="I5582:J5582"/>
    <mergeCell ref="I5583:J5583"/>
    <mergeCell ref="I5584:J5584"/>
    <mergeCell ref="I5585:J5585"/>
    <mergeCell ref="I5586:J5586"/>
    <mergeCell ref="I5587:J5587"/>
    <mergeCell ref="I5588:J5588"/>
    <mergeCell ref="I5589:J5589"/>
    <mergeCell ref="I5590:J5590"/>
    <mergeCell ref="I5591:J5591"/>
    <mergeCell ref="I5592:J5592"/>
    <mergeCell ref="I5593:J5593"/>
    <mergeCell ref="I5594:J5594"/>
    <mergeCell ref="I5595:J5595"/>
    <mergeCell ref="I5596:J5596"/>
    <mergeCell ref="I5597:J5597"/>
    <mergeCell ref="I5598:J5598"/>
    <mergeCell ref="I5599:J5599"/>
    <mergeCell ref="I5600:J5600"/>
    <mergeCell ref="I5601:J5601"/>
    <mergeCell ref="I5602:J5602"/>
    <mergeCell ref="I5603:J5603"/>
    <mergeCell ref="I5604:J5604"/>
    <mergeCell ref="I5605:J5605"/>
    <mergeCell ref="I5606:J5606"/>
    <mergeCell ref="I5607:J5607"/>
    <mergeCell ref="I5608:J5608"/>
    <mergeCell ref="I5609:J5609"/>
    <mergeCell ref="I5610:J5610"/>
    <mergeCell ref="I5611:J5611"/>
    <mergeCell ref="I5612:J5612"/>
    <mergeCell ref="I5613:J5613"/>
    <mergeCell ref="I5614:J5614"/>
    <mergeCell ref="I5615:J5615"/>
    <mergeCell ref="I5616:J5616"/>
    <mergeCell ref="I5617:J5617"/>
    <mergeCell ref="I5618:J5618"/>
    <mergeCell ref="I5619:J5619"/>
    <mergeCell ref="I5620:J5620"/>
    <mergeCell ref="I5621:J5621"/>
    <mergeCell ref="I5622:J5622"/>
    <mergeCell ref="I5623:J5623"/>
    <mergeCell ref="I5624:J5624"/>
    <mergeCell ref="I5625:J5625"/>
    <mergeCell ref="I5626:J5626"/>
    <mergeCell ref="I5627:J5627"/>
    <mergeCell ref="F5628:H5628"/>
    <mergeCell ref="I5628:J5628"/>
    <mergeCell ref="F5629:H5629"/>
    <mergeCell ref="I5629:J5629"/>
    <mergeCell ref="F5630:H5630"/>
    <mergeCell ref="I5630:J5630"/>
    <mergeCell ref="F5631:H5631"/>
    <mergeCell ref="I5631:J5631"/>
    <mergeCell ref="F5632:H5632"/>
    <mergeCell ref="I5632:J5632"/>
    <mergeCell ref="F5633:H5633"/>
    <mergeCell ref="I5633:J5633"/>
    <mergeCell ref="F5634:H5634"/>
    <mergeCell ref="I5634:J5634"/>
    <mergeCell ref="F5635:H5635"/>
    <mergeCell ref="I5635:J5635"/>
    <mergeCell ref="F5636:H5636"/>
    <mergeCell ref="I5636:J5636"/>
    <mergeCell ref="F5637:H5637"/>
    <mergeCell ref="I5637:J5637"/>
    <mergeCell ref="F5638:H5638"/>
    <mergeCell ref="I5638:J5638"/>
    <mergeCell ref="F5639:H5639"/>
    <mergeCell ref="I5639:J5639"/>
    <mergeCell ref="F5640:H5640"/>
    <mergeCell ref="I5640:J5640"/>
    <mergeCell ref="F5641:H5641"/>
    <mergeCell ref="I5641:J5641"/>
    <mergeCell ref="F5642:H5642"/>
    <mergeCell ref="I5642:J5642"/>
    <mergeCell ref="I5643:J5643"/>
    <mergeCell ref="I5644:J5644"/>
    <mergeCell ref="I5645:J5645"/>
    <mergeCell ref="I5646:J5646"/>
    <mergeCell ref="I5647:J5647"/>
    <mergeCell ref="I5648:J5648"/>
    <mergeCell ref="I5649:J5649"/>
    <mergeCell ref="I5650:J5650"/>
    <mergeCell ref="I5651:J5651"/>
    <mergeCell ref="I5652:J5652"/>
    <mergeCell ref="I5653:J5653"/>
    <mergeCell ref="I5654:J5654"/>
    <mergeCell ref="I5655:J5655"/>
    <mergeCell ref="I5656:J5656"/>
    <mergeCell ref="I5657:J5657"/>
    <mergeCell ref="I5658:J5658"/>
    <mergeCell ref="I5659:J5659"/>
    <mergeCell ref="I5660:J5660"/>
    <mergeCell ref="I5661:J5661"/>
    <mergeCell ref="I5662:J5662"/>
    <mergeCell ref="I5663:J5663"/>
    <mergeCell ref="I5664:J5664"/>
    <mergeCell ref="I5665:J5665"/>
    <mergeCell ref="I5666:J5666"/>
    <mergeCell ref="I5667:J5667"/>
    <mergeCell ref="I5668:J5668"/>
    <mergeCell ref="I5669:J5669"/>
    <mergeCell ref="I5670:J5670"/>
    <mergeCell ref="I5671:J5671"/>
    <mergeCell ref="I5672:J5672"/>
    <mergeCell ref="I5673:J5673"/>
    <mergeCell ref="I5675:J5675"/>
    <mergeCell ref="I5676:J5676"/>
    <mergeCell ref="F5677:H5677"/>
    <mergeCell ref="I5677:J5677"/>
    <mergeCell ref="I5678:J5678"/>
    <mergeCell ref="I5679:J5679"/>
    <mergeCell ref="I5680:J5680"/>
    <mergeCell ref="I5681:J5681"/>
    <mergeCell ref="I5682:J5682"/>
    <mergeCell ref="I5683:J5683"/>
    <mergeCell ref="I5684:J5684"/>
    <mergeCell ref="I5685:J5685"/>
    <mergeCell ref="I5686:J5686"/>
    <mergeCell ref="I5687:J5687"/>
    <mergeCell ref="I5688:J5688"/>
    <mergeCell ref="I5689:J5689"/>
    <mergeCell ref="I5690:J5690"/>
    <mergeCell ref="I5691:J5691"/>
    <mergeCell ref="I5692:J5692"/>
    <mergeCell ref="I5693:J5693"/>
    <mergeCell ref="I5694:J5694"/>
    <mergeCell ref="I5695:J5695"/>
    <mergeCell ref="I5696:J5696"/>
    <mergeCell ref="I5697:J5697"/>
    <mergeCell ref="I5698:J5698"/>
    <mergeCell ref="I5699:J5699"/>
    <mergeCell ref="F5700:H5700"/>
    <mergeCell ref="I5700:J5700"/>
    <mergeCell ref="I5701:J5701"/>
    <mergeCell ref="I5702:J5702"/>
    <mergeCell ref="I5703:J5703"/>
    <mergeCell ref="I5704:J5704"/>
    <mergeCell ref="I5705:J5705"/>
    <mergeCell ref="I5706:J5706"/>
    <mergeCell ref="I5707:J5707"/>
    <mergeCell ref="I5708:J5708"/>
    <mergeCell ref="I5709:J5709"/>
    <mergeCell ref="I5710:J5710"/>
    <mergeCell ref="I5711:J5711"/>
    <mergeCell ref="I5712:J5712"/>
    <mergeCell ref="I5713:J5713"/>
    <mergeCell ref="I5714:J5714"/>
    <mergeCell ref="I5715:J5715"/>
    <mergeCell ref="I5716:J5716"/>
    <mergeCell ref="I5717:J5717"/>
    <mergeCell ref="I5718:J5718"/>
    <mergeCell ref="I5719:J5719"/>
    <mergeCell ref="I5720:J5720"/>
    <mergeCell ref="I5721:J5721"/>
    <mergeCell ref="I5722:J5722"/>
    <mergeCell ref="I5723:J5723"/>
    <mergeCell ref="I5724:J5724"/>
    <mergeCell ref="F5725:H5725"/>
    <mergeCell ref="I5725:J5725"/>
    <mergeCell ref="I5726:J5726"/>
    <mergeCell ref="I5727:J5727"/>
    <mergeCell ref="I5728:J5728"/>
    <mergeCell ref="I5729:J5729"/>
    <mergeCell ref="I5730:J5730"/>
    <mergeCell ref="I5731:J5731"/>
    <mergeCell ref="I5732:J5732"/>
    <mergeCell ref="I5733:J5733"/>
    <mergeCell ref="I5734:J5734"/>
    <mergeCell ref="I5735:J5735"/>
    <mergeCell ref="I5736:J5736"/>
    <mergeCell ref="I5737:J5737"/>
    <mergeCell ref="I5738:J5738"/>
    <mergeCell ref="I5739:J5739"/>
    <mergeCell ref="I5740:J5740"/>
    <mergeCell ref="I5741:J5741"/>
    <mergeCell ref="I5742:J5742"/>
    <mergeCell ref="I5743:J5743"/>
    <mergeCell ref="I5744:J5744"/>
    <mergeCell ref="I5745:J5745"/>
    <mergeCell ref="I5746:J5746"/>
    <mergeCell ref="I5747:J5747"/>
    <mergeCell ref="I5748:J5748"/>
    <mergeCell ref="I5749:J5749"/>
    <mergeCell ref="I5750:J5750"/>
    <mergeCell ref="I5751:J5751"/>
    <mergeCell ref="I5752:J5752"/>
    <mergeCell ref="I5753:J5753"/>
    <mergeCell ref="I5754:J5754"/>
    <mergeCell ref="I5755:J5755"/>
    <mergeCell ref="I5756:J5756"/>
    <mergeCell ref="I5757:J5757"/>
    <mergeCell ref="I5777:J5777"/>
    <mergeCell ref="I5778:J5778"/>
    <mergeCell ref="I5779:J5779"/>
    <mergeCell ref="I5780:J5780"/>
    <mergeCell ref="I5781:J5781"/>
    <mergeCell ref="I5782:J5782"/>
    <mergeCell ref="I5783:J5783"/>
    <mergeCell ref="I5784:J5784"/>
    <mergeCell ref="I5785:J5785"/>
    <mergeCell ref="I5786:J5786"/>
    <mergeCell ref="I5787:J5787"/>
    <mergeCell ref="I5788:J5788"/>
    <mergeCell ref="I5789:J5789"/>
    <mergeCell ref="I5790:J5790"/>
    <mergeCell ref="I5791:J5791"/>
    <mergeCell ref="I5758:J5758"/>
    <mergeCell ref="I5759:J5759"/>
    <mergeCell ref="I5760:J5760"/>
    <mergeCell ref="I5761:J5761"/>
    <mergeCell ref="I5762:J5762"/>
    <mergeCell ref="I5763:J5763"/>
    <mergeCell ref="I5764:J5764"/>
    <mergeCell ref="I5765:J5765"/>
    <mergeCell ref="I5766:J5766"/>
    <mergeCell ref="I5767:J5767"/>
    <mergeCell ref="I5768:J5768"/>
    <mergeCell ref="I5769:J5769"/>
    <mergeCell ref="I5770:J5770"/>
    <mergeCell ref="I5771:J5771"/>
    <mergeCell ref="I5772:J5772"/>
    <mergeCell ref="I5773:J5773"/>
    <mergeCell ref="I5774:J5774"/>
    <mergeCell ref="I5813:J5813"/>
    <mergeCell ref="I5814:J5814"/>
    <mergeCell ref="I5815:J5815"/>
    <mergeCell ref="A64:A66"/>
    <mergeCell ref="A67:A69"/>
    <mergeCell ref="A70:A72"/>
    <mergeCell ref="A73:A75"/>
    <mergeCell ref="A76:A78"/>
    <mergeCell ref="A79:A81"/>
    <mergeCell ref="A82:A84"/>
    <mergeCell ref="A85:A87"/>
    <mergeCell ref="A88:A90"/>
    <mergeCell ref="B64:B66"/>
    <mergeCell ref="B67:B69"/>
    <mergeCell ref="B70:B72"/>
    <mergeCell ref="B73:B75"/>
    <mergeCell ref="B76:B78"/>
    <mergeCell ref="B79:B81"/>
    <mergeCell ref="B82:B84"/>
    <mergeCell ref="B85:B87"/>
    <mergeCell ref="B88:B90"/>
    <mergeCell ref="C64:C66"/>
    <mergeCell ref="C67:C69"/>
    <mergeCell ref="C70:C72"/>
    <mergeCell ref="C73:C75"/>
    <mergeCell ref="C76:C78"/>
    <mergeCell ref="C79:C81"/>
    <mergeCell ref="C82:C84"/>
    <mergeCell ref="I5792:J5792"/>
    <mergeCell ref="I5793:J5793"/>
    <mergeCell ref="I5794:J5794"/>
    <mergeCell ref="I5795:J5795"/>
    <mergeCell ref="C85:C87"/>
    <mergeCell ref="C88:C90"/>
    <mergeCell ref="E64:E66"/>
    <mergeCell ref="E67:E69"/>
    <mergeCell ref="E70:E72"/>
    <mergeCell ref="E73:E75"/>
    <mergeCell ref="E76:E78"/>
    <mergeCell ref="E79:E81"/>
    <mergeCell ref="E82:E84"/>
    <mergeCell ref="E85:E87"/>
    <mergeCell ref="E88:E90"/>
    <mergeCell ref="J64:J78"/>
    <mergeCell ref="J79:J90"/>
    <mergeCell ref="I5809:J5809"/>
    <mergeCell ref="I5810:J5810"/>
    <mergeCell ref="I5811:J5811"/>
    <mergeCell ref="I5812:J5812"/>
    <mergeCell ref="I5796:J5796"/>
    <mergeCell ref="I5797:J5797"/>
    <mergeCell ref="I5798:J5798"/>
    <mergeCell ref="I5799:J5799"/>
    <mergeCell ref="I5800:J5800"/>
    <mergeCell ref="I5801:J5801"/>
    <mergeCell ref="I5802:J5802"/>
    <mergeCell ref="I5803:J5803"/>
    <mergeCell ref="I5804:J5804"/>
    <mergeCell ref="I5805:J5805"/>
    <mergeCell ref="I5806:J5806"/>
    <mergeCell ref="I5807:J5807"/>
    <mergeCell ref="I5808:J5808"/>
    <mergeCell ref="I5775:J5775"/>
    <mergeCell ref="I5776:J5776"/>
  </mergeCells>
  <phoneticPr fontId="30" type="noConversion"/>
  <pageMargins left="0.59055118110236204" right="0.59055118110236204" top="0.74803149606299202" bottom="0.74803149606299202" header="0.31496062992126" footer="0.31496062992126"/>
  <pageSetup paperSize="9" orientation="portrait" horizontalDpi="200" verticalDpi="300"/>
</worksheet>
</file>

<file path=xl/worksheets/sheet2.xml><?xml version="1.0" encoding="utf-8"?>
<worksheet xmlns="http://schemas.openxmlformats.org/spreadsheetml/2006/main" xmlns:r="http://schemas.openxmlformats.org/officeDocument/2006/relationships">
  <dimension ref="A1:J5818"/>
  <sheetViews>
    <sheetView workbookViewId="0">
      <selection activeCell="O6" sqref="O6"/>
    </sheetView>
  </sheetViews>
  <sheetFormatPr defaultColWidth="9" defaultRowHeight="13.5"/>
  <sheetData>
    <row r="1" spans="1:10" ht="18.75">
      <c r="A1" s="418" t="s">
        <v>0</v>
      </c>
      <c r="B1" s="419"/>
      <c r="C1" s="419"/>
      <c r="D1" s="419"/>
      <c r="E1" s="419"/>
      <c r="F1" s="420"/>
      <c r="G1" s="419"/>
      <c r="H1" s="419"/>
      <c r="I1" s="421"/>
      <c r="J1" s="422"/>
    </row>
    <row r="2" spans="1:10" ht="37.5">
      <c r="A2" s="1" t="s">
        <v>1</v>
      </c>
      <c r="B2" s="2" t="s">
        <v>2</v>
      </c>
      <c r="C2" s="2" t="s">
        <v>3</v>
      </c>
      <c r="D2" s="2" t="s">
        <v>4</v>
      </c>
      <c r="E2" s="2" t="s">
        <v>5</v>
      </c>
      <c r="F2" s="3" t="s">
        <v>10360</v>
      </c>
      <c r="G2" s="4" t="s">
        <v>10361</v>
      </c>
      <c r="H2" s="5" t="s">
        <v>10362</v>
      </c>
      <c r="I2" s="423" t="s">
        <v>9</v>
      </c>
      <c r="J2" s="424"/>
    </row>
    <row r="3" spans="1:10" ht="56.25">
      <c r="A3" s="6" t="s">
        <v>10</v>
      </c>
      <c r="B3" s="6" t="s">
        <v>11</v>
      </c>
      <c r="C3" s="6"/>
      <c r="D3" s="6"/>
      <c r="E3" s="6"/>
      <c r="F3" s="425" t="s">
        <v>12</v>
      </c>
      <c r="G3" s="426"/>
      <c r="H3" s="426"/>
      <c r="I3" s="426"/>
      <c r="J3" s="427"/>
    </row>
    <row r="4" spans="1:10" ht="56.25">
      <c r="A4" s="6" t="s">
        <v>13</v>
      </c>
      <c r="B4" s="6" t="s">
        <v>14</v>
      </c>
      <c r="C4" s="6"/>
      <c r="D4" s="6"/>
      <c r="E4" s="7"/>
      <c r="F4" s="8"/>
      <c r="G4" s="8"/>
      <c r="H4" s="9"/>
      <c r="I4" s="388"/>
      <c r="J4" s="389"/>
    </row>
    <row r="5" spans="1:10" ht="37.5">
      <c r="A5" s="6" t="s">
        <v>15</v>
      </c>
      <c r="B5" s="6" t="s">
        <v>16</v>
      </c>
      <c r="C5" s="6"/>
      <c r="D5" s="6"/>
      <c r="E5" s="7"/>
      <c r="F5" s="8"/>
      <c r="G5" s="8"/>
      <c r="H5" s="9"/>
      <c r="I5" s="388"/>
      <c r="J5" s="389"/>
    </row>
    <row r="6" spans="1:10" ht="225">
      <c r="A6" s="6">
        <v>110100001</v>
      </c>
      <c r="B6" s="6" t="s">
        <v>17</v>
      </c>
      <c r="C6" s="6" t="s">
        <v>18</v>
      </c>
      <c r="D6" s="6" t="s">
        <v>19</v>
      </c>
      <c r="E6" s="7" t="s">
        <v>20</v>
      </c>
      <c r="F6" s="10">
        <v>1.5</v>
      </c>
      <c r="G6" s="11">
        <v>1</v>
      </c>
      <c r="H6" s="12">
        <v>0.5</v>
      </c>
      <c r="I6" s="388" t="s">
        <v>21</v>
      </c>
      <c r="J6" s="389"/>
    </row>
    <row r="7" spans="1:10" ht="93.75">
      <c r="A7" s="6" t="s">
        <v>22</v>
      </c>
      <c r="B7" s="6" t="s">
        <v>23</v>
      </c>
      <c r="C7" s="6"/>
      <c r="D7" s="6"/>
      <c r="E7" s="7" t="s">
        <v>20</v>
      </c>
      <c r="F7" s="10">
        <v>2.5</v>
      </c>
      <c r="G7" s="11">
        <v>2</v>
      </c>
      <c r="H7" s="12">
        <v>1.5</v>
      </c>
      <c r="I7" s="388"/>
      <c r="J7" s="389"/>
    </row>
    <row r="8" spans="1:10" ht="131.25">
      <c r="A8" s="6" t="s">
        <v>24</v>
      </c>
      <c r="B8" s="6" t="s">
        <v>25</v>
      </c>
      <c r="C8" s="6" t="s">
        <v>26</v>
      </c>
      <c r="D8" s="6"/>
      <c r="E8" s="7"/>
      <c r="F8" s="425" t="s">
        <v>27</v>
      </c>
      <c r="G8" s="426"/>
      <c r="H8" s="426"/>
      <c r="I8" s="426"/>
      <c r="J8" s="427"/>
    </row>
    <row r="9" spans="1:10" ht="131.25">
      <c r="A9" s="6">
        <v>110200001</v>
      </c>
      <c r="B9" s="6" t="s">
        <v>28</v>
      </c>
      <c r="C9" s="6" t="s">
        <v>29</v>
      </c>
      <c r="D9" s="6"/>
      <c r="E9" s="7" t="s">
        <v>20</v>
      </c>
      <c r="F9" s="11">
        <v>3</v>
      </c>
      <c r="G9" s="11">
        <v>2</v>
      </c>
      <c r="H9" s="13">
        <v>0.5</v>
      </c>
      <c r="I9" s="388" t="s">
        <v>30</v>
      </c>
      <c r="J9" s="389"/>
    </row>
    <row r="10" spans="1:10" ht="93.75">
      <c r="A10" s="6" t="s">
        <v>31</v>
      </c>
      <c r="B10" s="6" t="s">
        <v>32</v>
      </c>
      <c r="C10" s="6"/>
      <c r="D10" s="6"/>
      <c r="E10" s="7" t="s">
        <v>20</v>
      </c>
      <c r="F10" s="11">
        <v>5</v>
      </c>
      <c r="G10" s="11">
        <v>4</v>
      </c>
      <c r="H10" s="13">
        <v>2.5</v>
      </c>
      <c r="I10" s="388"/>
      <c r="J10" s="389"/>
    </row>
    <row r="11" spans="1:10" ht="93.75">
      <c r="A11" s="6" t="s">
        <v>33</v>
      </c>
      <c r="B11" s="6" t="s">
        <v>34</v>
      </c>
      <c r="C11" s="6"/>
      <c r="D11" s="6"/>
      <c r="E11" s="7" t="s">
        <v>20</v>
      </c>
      <c r="F11" s="11">
        <v>5</v>
      </c>
      <c r="G11" s="11">
        <v>4</v>
      </c>
      <c r="H11" s="13">
        <v>2.5</v>
      </c>
      <c r="I11" s="388"/>
      <c r="J11" s="389"/>
    </row>
    <row r="12" spans="1:10" ht="150">
      <c r="A12" s="6" t="s">
        <v>35</v>
      </c>
      <c r="B12" s="6" t="s">
        <v>36</v>
      </c>
      <c r="C12" s="6"/>
      <c r="D12" s="6"/>
      <c r="E12" s="7" t="s">
        <v>20</v>
      </c>
      <c r="F12" s="11">
        <v>4</v>
      </c>
      <c r="G12" s="11">
        <v>3</v>
      </c>
      <c r="H12" s="13">
        <v>1.5</v>
      </c>
      <c r="I12" s="29"/>
      <c r="J12" s="30"/>
    </row>
    <row r="13" spans="1:10" ht="150">
      <c r="A13" s="6">
        <v>110200002</v>
      </c>
      <c r="B13" s="6" t="s">
        <v>37</v>
      </c>
      <c r="C13" s="6" t="s">
        <v>38</v>
      </c>
      <c r="D13" s="6"/>
      <c r="E13" s="7" t="s">
        <v>20</v>
      </c>
      <c r="F13" s="425" t="s">
        <v>39</v>
      </c>
      <c r="G13" s="426"/>
      <c r="H13" s="426"/>
      <c r="I13" s="426"/>
      <c r="J13" s="427"/>
    </row>
    <row r="14" spans="1:10" ht="75">
      <c r="A14" s="6" t="s">
        <v>40</v>
      </c>
      <c r="B14" s="6" t="s">
        <v>41</v>
      </c>
      <c r="C14" s="6"/>
      <c r="D14" s="6"/>
      <c r="E14" s="7" t="s">
        <v>20</v>
      </c>
      <c r="F14" s="11">
        <v>14</v>
      </c>
      <c r="G14" s="11">
        <v>13</v>
      </c>
      <c r="H14" s="11">
        <v>11</v>
      </c>
      <c r="I14" s="388"/>
      <c r="J14" s="389"/>
    </row>
    <row r="15" spans="1:10" ht="93.75">
      <c r="A15" s="6" t="s">
        <v>42</v>
      </c>
      <c r="B15" s="6" t="s">
        <v>43</v>
      </c>
      <c r="C15" s="6"/>
      <c r="D15" s="6"/>
      <c r="E15" s="7" t="s">
        <v>20</v>
      </c>
      <c r="F15" s="11">
        <v>9</v>
      </c>
      <c r="G15" s="11">
        <v>8</v>
      </c>
      <c r="H15" s="11">
        <v>7</v>
      </c>
      <c r="I15" s="388"/>
      <c r="J15" s="389"/>
    </row>
    <row r="16" spans="1:10" ht="150">
      <c r="A16" s="6" t="s">
        <v>44</v>
      </c>
      <c r="B16" s="14" t="s">
        <v>45</v>
      </c>
      <c r="C16" s="15" t="s">
        <v>46</v>
      </c>
      <c r="D16" s="6"/>
      <c r="E16" s="7" t="s">
        <v>20</v>
      </c>
      <c r="F16" s="11">
        <v>52</v>
      </c>
      <c r="G16" s="11">
        <v>47</v>
      </c>
      <c r="H16" s="11">
        <v>40</v>
      </c>
      <c r="I16" s="428" t="s">
        <v>47</v>
      </c>
      <c r="J16" s="429"/>
    </row>
    <row r="17" spans="1:10" ht="131.25">
      <c r="A17" s="6">
        <v>110200003</v>
      </c>
      <c r="B17" s="6" t="s">
        <v>48</v>
      </c>
      <c r="C17" s="6" t="s">
        <v>49</v>
      </c>
      <c r="D17" s="6"/>
      <c r="E17" s="7" t="s">
        <v>20</v>
      </c>
      <c r="F17" s="425" t="s">
        <v>50</v>
      </c>
      <c r="G17" s="426"/>
      <c r="H17" s="427"/>
      <c r="I17" s="388" t="s">
        <v>51</v>
      </c>
      <c r="J17" s="389"/>
    </row>
    <row r="18" spans="1:10" ht="93.75">
      <c r="A18" s="6" t="s">
        <v>52</v>
      </c>
      <c r="B18" s="6" t="s">
        <v>53</v>
      </c>
      <c r="C18" s="6"/>
      <c r="D18" s="6"/>
      <c r="E18" s="7" t="s">
        <v>20</v>
      </c>
      <c r="F18" s="11">
        <v>4</v>
      </c>
      <c r="G18" s="11">
        <v>3</v>
      </c>
      <c r="H18" s="10">
        <v>1.5</v>
      </c>
      <c r="I18" s="388"/>
      <c r="J18" s="389"/>
    </row>
    <row r="19" spans="1:10" ht="112.5">
      <c r="A19" s="6" t="s">
        <v>54</v>
      </c>
      <c r="B19" s="6" t="s">
        <v>55</v>
      </c>
      <c r="C19" s="6"/>
      <c r="D19" s="6"/>
      <c r="E19" s="7" t="s">
        <v>20</v>
      </c>
      <c r="F19" s="11">
        <v>15</v>
      </c>
      <c r="G19" s="11">
        <v>14</v>
      </c>
      <c r="H19" s="11">
        <v>12</v>
      </c>
      <c r="I19" s="388"/>
      <c r="J19" s="389"/>
    </row>
    <row r="20" spans="1:10" ht="131.25">
      <c r="A20" s="6" t="s">
        <v>56</v>
      </c>
      <c r="B20" s="6" t="s">
        <v>57</v>
      </c>
      <c r="C20" s="6"/>
      <c r="D20" s="6"/>
      <c r="E20" s="7" t="s">
        <v>20</v>
      </c>
      <c r="F20" s="11">
        <v>10</v>
      </c>
      <c r="G20" s="11">
        <v>9</v>
      </c>
      <c r="H20" s="11">
        <v>8</v>
      </c>
      <c r="I20" s="388"/>
      <c r="J20" s="389"/>
    </row>
    <row r="21" spans="1:10" ht="56.25">
      <c r="A21" s="6" t="s">
        <v>58</v>
      </c>
      <c r="B21" s="6" t="s">
        <v>59</v>
      </c>
      <c r="C21" s="6" t="s">
        <v>60</v>
      </c>
      <c r="D21" s="6"/>
      <c r="E21" s="7" t="s">
        <v>61</v>
      </c>
      <c r="F21" s="11">
        <v>16</v>
      </c>
      <c r="G21" s="11">
        <v>14</v>
      </c>
      <c r="H21" s="11">
        <v>12</v>
      </c>
      <c r="I21" s="388" t="s">
        <v>62</v>
      </c>
      <c r="J21" s="389"/>
    </row>
    <row r="22" spans="1:10" ht="56.25">
      <c r="A22" s="6" t="s">
        <v>63</v>
      </c>
      <c r="B22" s="6" t="s">
        <v>59</v>
      </c>
      <c r="C22" s="6"/>
      <c r="D22" s="6"/>
      <c r="E22" s="7" t="s">
        <v>64</v>
      </c>
      <c r="F22" s="11">
        <v>8</v>
      </c>
      <c r="G22" s="11">
        <v>7</v>
      </c>
      <c r="H22" s="11">
        <v>6</v>
      </c>
      <c r="I22" s="388"/>
      <c r="J22" s="389"/>
    </row>
    <row r="23" spans="1:10" ht="75">
      <c r="A23" s="6" t="s">
        <v>65</v>
      </c>
      <c r="B23" s="6" t="s">
        <v>66</v>
      </c>
      <c r="C23" s="6" t="s">
        <v>67</v>
      </c>
      <c r="D23" s="6"/>
      <c r="E23" s="7" t="s">
        <v>61</v>
      </c>
      <c r="F23" s="11">
        <v>16</v>
      </c>
      <c r="G23" s="11">
        <v>14</v>
      </c>
      <c r="H23" s="11">
        <v>12</v>
      </c>
      <c r="I23" s="388" t="s">
        <v>68</v>
      </c>
      <c r="J23" s="389"/>
    </row>
    <row r="24" spans="1:10" ht="37.5">
      <c r="A24" s="6" t="s">
        <v>69</v>
      </c>
      <c r="B24" s="6" t="s">
        <v>70</v>
      </c>
      <c r="C24" s="6"/>
      <c r="D24" s="6"/>
      <c r="E24" s="7"/>
      <c r="F24" s="11"/>
      <c r="G24" s="11"/>
      <c r="H24" s="16"/>
      <c r="I24" s="388" t="s">
        <v>71</v>
      </c>
      <c r="J24" s="389"/>
    </row>
    <row r="25" spans="1:10" ht="75">
      <c r="A25" s="6" t="s">
        <v>72</v>
      </c>
      <c r="B25" s="6" t="s">
        <v>73</v>
      </c>
      <c r="C25" s="6" t="s">
        <v>74</v>
      </c>
      <c r="D25" s="6" t="s">
        <v>75</v>
      </c>
      <c r="E25" s="7" t="s">
        <v>61</v>
      </c>
      <c r="F25" s="17">
        <v>100</v>
      </c>
      <c r="G25" s="11">
        <f>F25*90%</f>
        <v>90</v>
      </c>
      <c r="H25" s="16">
        <v>77</v>
      </c>
      <c r="I25" s="388" t="s">
        <v>76</v>
      </c>
      <c r="J25" s="389"/>
    </row>
    <row r="26" spans="1:10" ht="37.5">
      <c r="A26" s="6" t="s">
        <v>77</v>
      </c>
      <c r="B26" s="6" t="s">
        <v>73</v>
      </c>
      <c r="C26" s="6"/>
      <c r="D26" s="6"/>
      <c r="E26" s="7" t="s">
        <v>64</v>
      </c>
      <c r="F26" s="17">
        <v>50</v>
      </c>
      <c r="G26" s="11">
        <f>F26*90%</f>
        <v>45</v>
      </c>
      <c r="H26" s="16">
        <v>38</v>
      </c>
      <c r="I26" s="388"/>
      <c r="J26" s="389"/>
    </row>
    <row r="27" spans="1:10" ht="37.5">
      <c r="A27" s="6" t="s">
        <v>78</v>
      </c>
      <c r="B27" s="6" t="s">
        <v>79</v>
      </c>
      <c r="C27" s="6"/>
      <c r="D27" s="6"/>
      <c r="E27" s="7"/>
      <c r="F27" s="11"/>
      <c r="G27" s="11"/>
      <c r="H27" s="16"/>
      <c r="I27" s="388"/>
      <c r="J27" s="389"/>
    </row>
    <row r="28" spans="1:10" ht="243.75">
      <c r="A28" s="6" t="s">
        <v>80</v>
      </c>
      <c r="B28" s="6" t="s">
        <v>81</v>
      </c>
      <c r="C28" s="6" t="s">
        <v>82</v>
      </c>
      <c r="D28" s="6" t="s">
        <v>83</v>
      </c>
      <c r="E28" s="7" t="s">
        <v>20</v>
      </c>
      <c r="F28" s="17">
        <v>80</v>
      </c>
      <c r="G28" s="11">
        <f>F28*90%</f>
        <v>72</v>
      </c>
      <c r="H28" s="16">
        <v>61</v>
      </c>
      <c r="I28" s="388"/>
      <c r="J28" s="389"/>
    </row>
    <row r="29" spans="1:10" ht="37.5">
      <c r="A29" s="6" t="s">
        <v>84</v>
      </c>
      <c r="B29" s="6" t="s">
        <v>85</v>
      </c>
      <c r="C29" s="6"/>
      <c r="D29" s="6"/>
      <c r="E29" s="7"/>
      <c r="F29" s="11"/>
      <c r="G29" s="11"/>
      <c r="H29" s="16"/>
      <c r="I29" s="388"/>
      <c r="J29" s="389"/>
    </row>
    <row r="30" spans="1:10" ht="225">
      <c r="A30" s="6" t="s">
        <v>86</v>
      </c>
      <c r="B30" s="6" t="s">
        <v>87</v>
      </c>
      <c r="C30" s="6" t="s">
        <v>88</v>
      </c>
      <c r="D30" s="6" t="s">
        <v>89</v>
      </c>
      <c r="E30" s="7" t="s">
        <v>20</v>
      </c>
      <c r="F30" s="11">
        <v>24</v>
      </c>
      <c r="G30" s="11">
        <v>22</v>
      </c>
      <c r="H30" s="11">
        <v>20</v>
      </c>
      <c r="I30" s="388" t="s">
        <v>90</v>
      </c>
      <c r="J30" s="389"/>
    </row>
    <row r="31" spans="1:10" ht="37.5">
      <c r="A31" s="6" t="s">
        <v>91</v>
      </c>
      <c r="B31" s="6" t="s">
        <v>92</v>
      </c>
      <c r="C31" s="6"/>
      <c r="D31" s="6"/>
      <c r="E31" s="7"/>
      <c r="F31" s="8"/>
      <c r="G31" s="8"/>
      <c r="H31" s="8"/>
      <c r="I31" s="388"/>
      <c r="J31" s="389"/>
    </row>
    <row r="32" spans="1:10" ht="75">
      <c r="A32" s="6" t="s">
        <v>93</v>
      </c>
      <c r="B32" s="6" t="s">
        <v>94</v>
      </c>
      <c r="C32" s="6" t="s">
        <v>95</v>
      </c>
      <c r="D32" s="6" t="s">
        <v>96</v>
      </c>
      <c r="E32" s="7" t="s">
        <v>97</v>
      </c>
      <c r="F32" s="10">
        <v>2.6</v>
      </c>
      <c r="G32" s="10">
        <v>2.6</v>
      </c>
      <c r="H32" s="10">
        <v>2.6</v>
      </c>
      <c r="I32" s="388" t="s">
        <v>98</v>
      </c>
      <c r="J32" s="389"/>
    </row>
    <row r="33" spans="1:10" ht="37.5">
      <c r="A33" s="6" t="s">
        <v>99</v>
      </c>
      <c r="B33" s="6" t="s">
        <v>100</v>
      </c>
      <c r="C33" s="6"/>
      <c r="D33" s="6"/>
      <c r="E33" s="7"/>
      <c r="F33" s="8"/>
      <c r="G33" s="8"/>
      <c r="H33" s="9"/>
      <c r="I33" s="388" t="s">
        <v>101</v>
      </c>
      <c r="J33" s="389"/>
    </row>
    <row r="34" spans="1:10" ht="37.5">
      <c r="A34" s="6" t="s">
        <v>102</v>
      </c>
      <c r="B34" s="6" t="s">
        <v>103</v>
      </c>
      <c r="C34" s="6"/>
      <c r="D34" s="6"/>
      <c r="E34" s="7" t="s">
        <v>104</v>
      </c>
      <c r="F34" s="11">
        <v>9</v>
      </c>
      <c r="G34" s="11">
        <v>9</v>
      </c>
      <c r="H34" s="16">
        <v>9</v>
      </c>
      <c r="I34" s="388"/>
      <c r="J34" s="389"/>
    </row>
    <row r="35" spans="1:10" ht="37.5">
      <c r="A35" s="6" t="s">
        <v>105</v>
      </c>
      <c r="B35" s="6" t="s">
        <v>106</v>
      </c>
      <c r="C35" s="6"/>
      <c r="D35" s="6"/>
      <c r="E35" s="7"/>
      <c r="F35" s="11"/>
      <c r="G35" s="11"/>
      <c r="H35" s="16"/>
      <c r="I35" s="388" t="s">
        <v>107</v>
      </c>
      <c r="J35" s="389"/>
    </row>
    <row r="36" spans="1:10" ht="56.25">
      <c r="A36" s="6" t="s">
        <v>108</v>
      </c>
      <c r="B36" s="6" t="s">
        <v>109</v>
      </c>
      <c r="C36" s="6"/>
      <c r="D36" s="6"/>
      <c r="E36" s="7" t="s">
        <v>104</v>
      </c>
      <c r="F36" s="11">
        <v>9</v>
      </c>
      <c r="G36" s="11">
        <v>9</v>
      </c>
      <c r="H36" s="16">
        <v>9</v>
      </c>
      <c r="I36" s="388" t="s">
        <v>110</v>
      </c>
      <c r="J36" s="389"/>
    </row>
    <row r="37" spans="1:10" ht="56.25">
      <c r="A37" s="6" t="s">
        <v>111</v>
      </c>
      <c r="B37" s="6" t="s">
        <v>112</v>
      </c>
      <c r="C37" s="6"/>
      <c r="D37" s="6"/>
      <c r="E37" s="7" t="s">
        <v>104</v>
      </c>
      <c r="F37" s="11">
        <v>12</v>
      </c>
      <c r="G37" s="11">
        <v>12</v>
      </c>
      <c r="H37" s="16">
        <v>12</v>
      </c>
      <c r="I37" s="388"/>
      <c r="J37" s="389"/>
    </row>
    <row r="38" spans="1:10" ht="37.5">
      <c r="A38" s="6" t="s">
        <v>113</v>
      </c>
      <c r="B38" s="6" t="s">
        <v>114</v>
      </c>
      <c r="C38" s="6"/>
      <c r="D38" s="6"/>
      <c r="E38" s="7" t="s">
        <v>104</v>
      </c>
      <c r="F38" s="11">
        <v>2</v>
      </c>
      <c r="G38" s="11">
        <v>2</v>
      </c>
      <c r="H38" s="11">
        <v>2</v>
      </c>
      <c r="I38" s="388"/>
      <c r="J38" s="389"/>
    </row>
    <row r="39" spans="1:10" ht="37.5">
      <c r="A39" s="6" t="s">
        <v>115</v>
      </c>
      <c r="B39" s="6" t="s">
        <v>116</v>
      </c>
      <c r="C39" s="6"/>
      <c r="D39" s="6"/>
      <c r="E39" s="7"/>
      <c r="F39" s="8"/>
      <c r="G39" s="8"/>
      <c r="H39" s="9"/>
      <c r="I39" s="388" t="s">
        <v>117</v>
      </c>
      <c r="J39" s="389"/>
    </row>
    <row r="40" spans="1:10" ht="56.25">
      <c r="A40" s="6">
        <v>110900000</v>
      </c>
      <c r="B40" s="6" t="s">
        <v>118</v>
      </c>
      <c r="C40" s="6"/>
      <c r="D40" s="6"/>
      <c r="E40" s="7" t="s">
        <v>104</v>
      </c>
      <c r="F40" s="8"/>
      <c r="G40" s="8"/>
      <c r="H40" s="9"/>
      <c r="I40" s="388" t="s">
        <v>119</v>
      </c>
      <c r="J40" s="389"/>
    </row>
    <row r="41" spans="1:10" ht="409.5">
      <c r="A41" s="6">
        <v>110900001</v>
      </c>
      <c r="B41" s="6" t="s">
        <v>120</v>
      </c>
      <c r="C41" s="6" t="s">
        <v>121</v>
      </c>
      <c r="D41" s="6"/>
      <c r="E41" s="7" t="s">
        <v>61</v>
      </c>
      <c r="F41" s="18" t="s">
        <v>122</v>
      </c>
      <c r="G41" s="19"/>
      <c r="H41" s="19"/>
      <c r="I41" s="19"/>
      <c r="J41" s="31"/>
    </row>
    <row r="42" spans="1:10" ht="337.5">
      <c r="A42" s="6" t="s">
        <v>123</v>
      </c>
      <c r="B42" s="6" t="s">
        <v>124</v>
      </c>
      <c r="C42" s="6" t="s">
        <v>125</v>
      </c>
      <c r="D42" s="6"/>
      <c r="E42" s="7" t="s">
        <v>61</v>
      </c>
      <c r="F42" s="8"/>
      <c r="G42" s="8"/>
      <c r="H42" s="9"/>
      <c r="I42" s="388" t="s">
        <v>126</v>
      </c>
      <c r="J42" s="389"/>
    </row>
    <row r="43" spans="1:10" ht="75">
      <c r="A43" s="6" t="s">
        <v>127</v>
      </c>
      <c r="B43" s="6" t="s">
        <v>128</v>
      </c>
      <c r="C43" s="6"/>
      <c r="D43" s="6"/>
      <c r="E43" s="7" t="s">
        <v>61</v>
      </c>
      <c r="F43" s="8"/>
      <c r="G43" s="8"/>
      <c r="H43" s="9"/>
      <c r="I43" s="388" t="s">
        <v>129</v>
      </c>
      <c r="J43" s="389"/>
    </row>
    <row r="44" spans="1:10" ht="75">
      <c r="A44" s="6" t="s">
        <v>130</v>
      </c>
      <c r="B44" s="6" t="s">
        <v>131</v>
      </c>
      <c r="C44" s="6"/>
      <c r="D44" s="6"/>
      <c r="E44" s="7" t="s">
        <v>61</v>
      </c>
      <c r="F44" s="8"/>
      <c r="G44" s="8"/>
      <c r="H44" s="9"/>
      <c r="I44" s="388" t="s">
        <v>129</v>
      </c>
      <c r="J44" s="389"/>
    </row>
    <row r="45" spans="1:10" ht="75">
      <c r="A45" s="6" t="s">
        <v>132</v>
      </c>
      <c r="B45" s="6" t="s">
        <v>133</v>
      </c>
      <c r="C45" s="6"/>
      <c r="D45" s="6"/>
      <c r="E45" s="7" t="s">
        <v>61</v>
      </c>
      <c r="F45" s="8"/>
      <c r="G45" s="8"/>
      <c r="H45" s="9"/>
      <c r="I45" s="388" t="s">
        <v>129</v>
      </c>
      <c r="J45" s="389"/>
    </row>
    <row r="46" spans="1:10" ht="318.75">
      <c r="A46" s="6" t="s">
        <v>134</v>
      </c>
      <c r="B46" s="6" t="s">
        <v>135</v>
      </c>
      <c r="C46" s="6" t="s">
        <v>136</v>
      </c>
      <c r="D46" s="6"/>
      <c r="E46" s="7" t="s">
        <v>61</v>
      </c>
      <c r="F46" s="11">
        <v>50</v>
      </c>
      <c r="G46" s="11">
        <v>40</v>
      </c>
      <c r="H46" s="11">
        <v>34</v>
      </c>
      <c r="I46" s="388" t="s">
        <v>137</v>
      </c>
      <c r="J46" s="389"/>
    </row>
    <row r="47" spans="1:10" ht="75">
      <c r="A47" s="6" t="s">
        <v>138</v>
      </c>
      <c r="B47" s="6" t="s">
        <v>139</v>
      </c>
      <c r="C47" s="6" t="s">
        <v>140</v>
      </c>
      <c r="D47" s="6"/>
      <c r="E47" s="7" t="s">
        <v>61</v>
      </c>
      <c r="F47" s="11">
        <v>50</v>
      </c>
      <c r="G47" s="11">
        <v>40</v>
      </c>
      <c r="H47" s="11">
        <v>34</v>
      </c>
      <c r="I47" s="388" t="s">
        <v>137</v>
      </c>
      <c r="J47" s="389"/>
    </row>
    <row r="48" spans="1:10" ht="56.25">
      <c r="A48" s="6" t="s">
        <v>141</v>
      </c>
      <c r="B48" s="6" t="s">
        <v>142</v>
      </c>
      <c r="C48" s="6"/>
      <c r="D48" s="6"/>
      <c r="E48" s="7" t="s">
        <v>61</v>
      </c>
      <c r="F48" s="11">
        <v>10</v>
      </c>
      <c r="G48" s="11">
        <v>9</v>
      </c>
      <c r="H48" s="16">
        <v>8</v>
      </c>
      <c r="I48" s="388" t="s">
        <v>143</v>
      </c>
      <c r="J48" s="389"/>
    </row>
    <row r="49" spans="1:10" ht="56.25">
      <c r="A49" s="6" t="s">
        <v>144</v>
      </c>
      <c r="B49" s="6" t="s">
        <v>142</v>
      </c>
      <c r="C49" s="6"/>
      <c r="D49" s="6"/>
      <c r="E49" s="7" t="s">
        <v>64</v>
      </c>
      <c r="F49" s="11">
        <v>5</v>
      </c>
      <c r="G49" s="10">
        <v>4.5</v>
      </c>
      <c r="H49" s="16">
        <v>4</v>
      </c>
      <c r="I49" s="388"/>
      <c r="J49" s="389"/>
    </row>
    <row r="50" spans="1:10" ht="37.5">
      <c r="A50" s="6" t="s">
        <v>145</v>
      </c>
      <c r="B50" s="6" t="s">
        <v>146</v>
      </c>
      <c r="C50" s="6" t="s">
        <v>147</v>
      </c>
      <c r="D50" s="6"/>
      <c r="E50" s="7"/>
      <c r="F50" s="8"/>
      <c r="G50" s="8"/>
      <c r="H50" s="9"/>
      <c r="I50" s="388"/>
      <c r="J50" s="389"/>
    </row>
    <row r="51" spans="1:10" ht="37.5">
      <c r="A51" s="6" t="s">
        <v>148</v>
      </c>
      <c r="B51" s="6" t="s">
        <v>149</v>
      </c>
      <c r="C51" s="6"/>
      <c r="D51" s="6"/>
      <c r="E51" s="7" t="s">
        <v>20</v>
      </c>
      <c r="F51" s="8"/>
      <c r="G51" s="8"/>
      <c r="H51" s="9"/>
      <c r="I51" s="388" t="s">
        <v>150</v>
      </c>
      <c r="J51" s="389"/>
    </row>
    <row r="52" spans="1:10" ht="75">
      <c r="A52" s="6" t="s">
        <v>151</v>
      </c>
      <c r="B52" s="6" t="s">
        <v>152</v>
      </c>
      <c r="C52" s="6"/>
      <c r="D52" s="6"/>
      <c r="E52" s="7" t="s">
        <v>20</v>
      </c>
      <c r="F52" s="11">
        <v>100</v>
      </c>
      <c r="G52" s="11" t="e">
        <f>#REF!*90%</f>
        <v>#REF!</v>
      </c>
      <c r="H52" s="16">
        <v>77</v>
      </c>
      <c r="I52" s="386"/>
      <c r="J52" s="387"/>
    </row>
    <row r="53" spans="1:10" ht="93.75">
      <c r="A53" s="6" t="s">
        <v>153</v>
      </c>
      <c r="B53" s="6" t="s">
        <v>154</v>
      </c>
      <c r="C53" s="6"/>
      <c r="D53" s="6"/>
      <c r="E53" s="7" t="s">
        <v>20</v>
      </c>
      <c r="F53" s="11">
        <v>80</v>
      </c>
      <c r="G53" s="11" t="e">
        <f>#REF!*90%</f>
        <v>#REF!</v>
      </c>
      <c r="H53" s="16">
        <v>61</v>
      </c>
      <c r="I53" s="386"/>
      <c r="J53" s="387"/>
    </row>
    <row r="54" spans="1:10" ht="75">
      <c r="A54" s="6" t="s">
        <v>155</v>
      </c>
      <c r="B54" s="6" t="s">
        <v>156</v>
      </c>
      <c r="C54" s="6"/>
      <c r="D54" s="6"/>
      <c r="E54" s="7" t="s">
        <v>20</v>
      </c>
      <c r="F54" s="11">
        <v>60</v>
      </c>
      <c r="G54" s="11" t="e">
        <f>#REF!*90%</f>
        <v>#REF!</v>
      </c>
      <c r="H54" s="16">
        <v>46</v>
      </c>
      <c r="I54" s="386"/>
      <c r="J54" s="387"/>
    </row>
    <row r="55" spans="1:10" ht="75">
      <c r="A55" s="6" t="s">
        <v>157</v>
      </c>
      <c r="B55" s="6" t="s">
        <v>158</v>
      </c>
      <c r="C55" s="6"/>
      <c r="D55" s="6"/>
      <c r="E55" s="7" t="s">
        <v>20</v>
      </c>
      <c r="F55" s="11">
        <v>600</v>
      </c>
      <c r="G55" s="11" t="e">
        <f>#REF!*90%</f>
        <v>#REF!</v>
      </c>
      <c r="H55" s="16" t="e">
        <f t="shared" ref="H55:H57" si="0">G55*85%</f>
        <v>#REF!</v>
      </c>
      <c r="I55" s="386"/>
      <c r="J55" s="387"/>
    </row>
    <row r="56" spans="1:10" ht="93.75">
      <c r="A56" s="6" t="s">
        <v>159</v>
      </c>
      <c r="B56" s="6" t="s">
        <v>160</v>
      </c>
      <c r="C56" s="6"/>
      <c r="D56" s="6"/>
      <c r="E56" s="7" t="s">
        <v>20</v>
      </c>
      <c r="F56" s="11">
        <v>500</v>
      </c>
      <c r="G56" s="11" t="e">
        <f>#REF!*90%</f>
        <v>#REF!</v>
      </c>
      <c r="H56" s="16">
        <v>383</v>
      </c>
      <c r="I56" s="386"/>
      <c r="J56" s="387"/>
    </row>
    <row r="57" spans="1:10" ht="75">
      <c r="A57" s="6" t="s">
        <v>161</v>
      </c>
      <c r="B57" s="6" t="s">
        <v>162</v>
      </c>
      <c r="C57" s="6"/>
      <c r="D57" s="6"/>
      <c r="E57" s="7" t="s">
        <v>20</v>
      </c>
      <c r="F57" s="11">
        <v>400</v>
      </c>
      <c r="G57" s="11" t="e">
        <f>#REF!*90%</f>
        <v>#REF!</v>
      </c>
      <c r="H57" s="16" t="e">
        <f t="shared" si="0"/>
        <v>#REF!</v>
      </c>
      <c r="I57" s="386"/>
      <c r="J57" s="387"/>
    </row>
    <row r="58" spans="1:10" ht="37.5">
      <c r="A58" s="6" t="s">
        <v>163</v>
      </c>
      <c r="B58" s="6" t="s">
        <v>164</v>
      </c>
      <c r="C58" s="6"/>
      <c r="D58" s="6"/>
      <c r="E58" s="7" t="s">
        <v>20</v>
      </c>
      <c r="F58" s="11"/>
      <c r="G58" s="11"/>
      <c r="H58" s="16"/>
      <c r="I58" s="388"/>
      <c r="J58" s="389"/>
    </row>
    <row r="59" spans="1:10" ht="56.25">
      <c r="A59" s="20" t="s">
        <v>165</v>
      </c>
      <c r="B59" s="20" t="s">
        <v>166</v>
      </c>
      <c r="C59" s="20"/>
      <c r="D59" s="20"/>
      <c r="E59" s="21" t="s">
        <v>20</v>
      </c>
      <c r="F59" s="17">
        <v>16</v>
      </c>
      <c r="G59" s="11">
        <v>14</v>
      </c>
      <c r="H59" s="16">
        <v>12</v>
      </c>
      <c r="I59" s="29"/>
      <c r="J59" s="30"/>
    </row>
    <row r="60" spans="1:10" ht="75">
      <c r="A60" s="20" t="s">
        <v>167</v>
      </c>
      <c r="B60" s="20" t="s">
        <v>168</v>
      </c>
      <c r="C60" s="20"/>
      <c r="D60" s="20"/>
      <c r="E60" s="21" t="s">
        <v>20</v>
      </c>
      <c r="F60" s="17">
        <v>12</v>
      </c>
      <c r="G60" s="11">
        <v>11</v>
      </c>
      <c r="H60" s="16">
        <v>9</v>
      </c>
      <c r="I60" s="29"/>
      <c r="J60" s="30"/>
    </row>
    <row r="61" spans="1:10" ht="56.25">
      <c r="A61" s="20" t="s">
        <v>169</v>
      </c>
      <c r="B61" s="20" t="s">
        <v>170</v>
      </c>
      <c r="C61" s="20"/>
      <c r="D61" s="20"/>
      <c r="E61" s="21" t="s">
        <v>20</v>
      </c>
      <c r="F61" s="22">
        <v>9</v>
      </c>
      <c r="G61" s="11">
        <v>8</v>
      </c>
      <c r="H61" s="11">
        <v>7</v>
      </c>
      <c r="I61" s="29"/>
      <c r="J61" s="30"/>
    </row>
    <row r="62" spans="1:10" ht="37.5">
      <c r="A62" s="6" t="s">
        <v>171</v>
      </c>
      <c r="B62" s="6" t="s">
        <v>172</v>
      </c>
      <c r="C62" s="6"/>
      <c r="D62" s="6"/>
      <c r="E62" s="7" t="s">
        <v>173</v>
      </c>
      <c r="F62" s="11">
        <v>200</v>
      </c>
      <c r="G62" s="11">
        <v>180</v>
      </c>
      <c r="H62" s="16">
        <f>G62*85%</f>
        <v>153</v>
      </c>
      <c r="I62" s="388"/>
      <c r="J62" s="389"/>
    </row>
    <row r="63" spans="1:10" ht="75">
      <c r="A63" s="23" t="s">
        <v>174</v>
      </c>
      <c r="B63" s="23" t="s">
        <v>175</v>
      </c>
      <c r="C63" s="415" t="s">
        <v>176</v>
      </c>
      <c r="D63" s="416"/>
      <c r="E63" s="24" t="s">
        <v>20</v>
      </c>
      <c r="F63" s="25">
        <v>41</v>
      </c>
      <c r="G63" s="26"/>
      <c r="H63" s="27"/>
      <c r="I63" s="388"/>
      <c r="J63" s="389"/>
    </row>
    <row r="64" spans="1:10" ht="37.5">
      <c r="A64" s="372" t="s">
        <v>177</v>
      </c>
      <c r="B64" s="373" t="s">
        <v>178</v>
      </c>
      <c r="C64" s="373" t="s">
        <v>179</v>
      </c>
      <c r="D64" s="28"/>
      <c r="E64" s="417" t="s">
        <v>20</v>
      </c>
      <c r="F64" s="25">
        <v>440</v>
      </c>
      <c r="G64" s="26"/>
      <c r="H64" s="27"/>
      <c r="I64" s="32" t="s">
        <v>180</v>
      </c>
      <c r="J64" s="367" t="s">
        <v>181</v>
      </c>
    </row>
    <row r="65" spans="1:10" ht="18.75">
      <c r="A65" s="372"/>
      <c r="B65" s="373"/>
      <c r="C65" s="373"/>
      <c r="D65" s="28"/>
      <c r="E65" s="417"/>
      <c r="F65" s="25">
        <v>134</v>
      </c>
      <c r="G65" s="26"/>
      <c r="H65" s="27"/>
      <c r="I65" s="32" t="s">
        <v>182</v>
      </c>
      <c r="J65" s="368"/>
    </row>
    <row r="66" spans="1:10" ht="18.75">
      <c r="A66" s="372"/>
      <c r="B66" s="373"/>
      <c r="C66" s="373"/>
      <c r="D66" s="28"/>
      <c r="E66" s="417"/>
      <c r="F66" s="25">
        <v>68</v>
      </c>
      <c r="G66" s="26"/>
      <c r="H66" s="27"/>
      <c r="I66" s="32" t="s">
        <v>183</v>
      </c>
      <c r="J66" s="368"/>
    </row>
    <row r="67" spans="1:10" ht="37.5">
      <c r="A67" s="372" t="s">
        <v>184</v>
      </c>
      <c r="B67" s="373" t="s">
        <v>185</v>
      </c>
      <c r="C67" s="373" t="s">
        <v>186</v>
      </c>
      <c r="D67" s="28"/>
      <c r="E67" s="417" t="s">
        <v>20</v>
      </c>
      <c r="F67" s="25">
        <v>1130</v>
      </c>
      <c r="G67" s="26"/>
      <c r="H67" s="27"/>
      <c r="I67" s="32" t="s">
        <v>180</v>
      </c>
      <c r="J67" s="368"/>
    </row>
    <row r="68" spans="1:10" ht="18.75">
      <c r="A68" s="372"/>
      <c r="B68" s="373"/>
      <c r="C68" s="373"/>
      <c r="D68" s="28"/>
      <c r="E68" s="417"/>
      <c r="F68" s="25">
        <v>305</v>
      </c>
      <c r="G68" s="26"/>
      <c r="H68" s="27"/>
      <c r="I68" s="32" t="s">
        <v>182</v>
      </c>
      <c r="J68" s="368"/>
    </row>
    <row r="69" spans="1:10" ht="18.75">
      <c r="A69" s="372"/>
      <c r="B69" s="373"/>
      <c r="C69" s="373"/>
      <c r="D69" s="28"/>
      <c r="E69" s="417"/>
      <c r="F69" s="25">
        <v>211</v>
      </c>
      <c r="G69" s="26"/>
      <c r="H69" s="27"/>
      <c r="I69" s="32" t="s">
        <v>183</v>
      </c>
      <c r="J69" s="368"/>
    </row>
    <row r="70" spans="1:10" ht="37.5">
      <c r="A70" s="372" t="s">
        <v>187</v>
      </c>
      <c r="B70" s="373" t="s">
        <v>188</v>
      </c>
      <c r="C70" s="373" t="s">
        <v>189</v>
      </c>
      <c r="D70" s="28"/>
      <c r="E70" s="417" t="s">
        <v>20</v>
      </c>
      <c r="F70" s="25">
        <v>880</v>
      </c>
      <c r="G70" s="26"/>
      <c r="H70" s="27"/>
      <c r="I70" s="32" t="s">
        <v>180</v>
      </c>
      <c r="J70" s="368"/>
    </row>
    <row r="71" spans="1:10" ht="18.75">
      <c r="A71" s="372"/>
      <c r="B71" s="373"/>
      <c r="C71" s="373"/>
      <c r="D71" s="28"/>
      <c r="E71" s="417"/>
      <c r="F71" s="25">
        <v>155</v>
      </c>
      <c r="G71" s="26"/>
      <c r="H71" s="27"/>
      <c r="I71" s="32" t="s">
        <v>190</v>
      </c>
      <c r="J71" s="368"/>
    </row>
    <row r="72" spans="1:10" ht="18.75">
      <c r="A72" s="372"/>
      <c r="B72" s="373"/>
      <c r="C72" s="373"/>
      <c r="D72" s="28"/>
      <c r="E72" s="417"/>
      <c r="F72" s="25">
        <v>113</v>
      </c>
      <c r="G72" s="26"/>
      <c r="H72" s="27"/>
      <c r="I72" s="32" t="s">
        <v>183</v>
      </c>
      <c r="J72" s="368"/>
    </row>
    <row r="73" spans="1:10" ht="37.5">
      <c r="A73" s="372" t="s">
        <v>191</v>
      </c>
      <c r="B73" s="373" t="s">
        <v>192</v>
      </c>
      <c r="C73" s="373" t="s">
        <v>193</v>
      </c>
      <c r="D73" s="28"/>
      <c r="E73" s="417" t="s">
        <v>20</v>
      </c>
      <c r="F73" s="33">
        <v>298</v>
      </c>
      <c r="G73" s="34"/>
      <c r="H73" s="35"/>
      <c r="I73" s="39" t="s">
        <v>180</v>
      </c>
      <c r="J73" s="368"/>
    </row>
    <row r="74" spans="1:10" ht="18.75">
      <c r="A74" s="372"/>
      <c r="B74" s="373"/>
      <c r="C74" s="373"/>
      <c r="D74" s="28"/>
      <c r="E74" s="417"/>
      <c r="F74" s="33">
        <v>174</v>
      </c>
      <c r="G74" s="34"/>
      <c r="H74" s="35"/>
      <c r="I74" s="39" t="s">
        <v>182</v>
      </c>
      <c r="J74" s="368"/>
    </row>
    <row r="75" spans="1:10" ht="18.75">
      <c r="A75" s="372"/>
      <c r="B75" s="373"/>
      <c r="C75" s="373"/>
      <c r="D75" s="28"/>
      <c r="E75" s="417"/>
      <c r="F75" s="33">
        <v>53</v>
      </c>
      <c r="G75" s="34"/>
      <c r="H75" s="35"/>
      <c r="I75" s="39" t="s">
        <v>183</v>
      </c>
      <c r="J75" s="368"/>
    </row>
    <row r="76" spans="1:10" ht="37.5">
      <c r="A76" s="372" t="s">
        <v>194</v>
      </c>
      <c r="B76" s="373" t="s">
        <v>195</v>
      </c>
      <c r="C76" s="373" t="s">
        <v>196</v>
      </c>
      <c r="D76" s="28"/>
      <c r="E76" s="417" t="s">
        <v>20</v>
      </c>
      <c r="F76" s="33">
        <v>189</v>
      </c>
      <c r="G76" s="34"/>
      <c r="H76" s="35"/>
      <c r="I76" s="39" t="s">
        <v>180</v>
      </c>
      <c r="J76" s="368"/>
    </row>
    <row r="77" spans="1:10" ht="18.75">
      <c r="A77" s="372"/>
      <c r="B77" s="373"/>
      <c r="C77" s="373"/>
      <c r="D77" s="28"/>
      <c r="E77" s="417"/>
      <c r="F77" s="33">
        <v>127</v>
      </c>
      <c r="G77" s="34"/>
      <c r="H77" s="35"/>
      <c r="I77" s="39" t="s">
        <v>182</v>
      </c>
      <c r="J77" s="368"/>
    </row>
    <row r="78" spans="1:10" ht="18.75">
      <c r="A78" s="372"/>
      <c r="B78" s="373"/>
      <c r="C78" s="373"/>
      <c r="D78" s="28"/>
      <c r="E78" s="417"/>
      <c r="F78" s="33">
        <v>40</v>
      </c>
      <c r="G78" s="34"/>
      <c r="H78" s="35"/>
      <c r="I78" s="39" t="s">
        <v>183</v>
      </c>
      <c r="J78" s="369"/>
    </row>
    <row r="79" spans="1:10" ht="37.5">
      <c r="A79" s="372" t="s">
        <v>197</v>
      </c>
      <c r="B79" s="373" t="s">
        <v>198</v>
      </c>
      <c r="C79" s="373" t="s">
        <v>199</v>
      </c>
      <c r="D79" s="28"/>
      <c r="E79" s="417" t="s">
        <v>20</v>
      </c>
      <c r="F79" s="33">
        <v>238</v>
      </c>
      <c r="G79" s="34"/>
      <c r="H79" s="35"/>
      <c r="I79" s="39" t="s">
        <v>180</v>
      </c>
      <c r="J79" s="367" t="s">
        <v>200</v>
      </c>
    </row>
    <row r="80" spans="1:10" ht="18.75">
      <c r="A80" s="372"/>
      <c r="B80" s="373"/>
      <c r="C80" s="373"/>
      <c r="D80" s="28"/>
      <c r="E80" s="417"/>
      <c r="F80" s="33">
        <v>70</v>
      </c>
      <c r="G80" s="34"/>
      <c r="H80" s="35"/>
      <c r="I80" s="39" t="s">
        <v>182</v>
      </c>
      <c r="J80" s="368"/>
    </row>
    <row r="81" spans="1:10" ht="18.75">
      <c r="A81" s="372"/>
      <c r="B81" s="373"/>
      <c r="C81" s="373"/>
      <c r="D81" s="28"/>
      <c r="E81" s="417"/>
      <c r="F81" s="33">
        <v>20</v>
      </c>
      <c r="G81" s="34"/>
      <c r="H81" s="35"/>
      <c r="I81" s="39" t="s">
        <v>183</v>
      </c>
      <c r="J81" s="368"/>
    </row>
    <row r="82" spans="1:10" ht="37.5">
      <c r="A82" s="372" t="s">
        <v>201</v>
      </c>
      <c r="B82" s="373" t="s">
        <v>202</v>
      </c>
      <c r="C82" s="373" t="s">
        <v>203</v>
      </c>
      <c r="D82" s="28"/>
      <c r="E82" s="417" t="s">
        <v>20</v>
      </c>
      <c r="F82" s="33">
        <v>272</v>
      </c>
      <c r="G82" s="34"/>
      <c r="H82" s="35"/>
      <c r="I82" s="39" t="s">
        <v>180</v>
      </c>
      <c r="J82" s="368"/>
    </row>
    <row r="83" spans="1:10" ht="18.75">
      <c r="A83" s="372"/>
      <c r="B83" s="373"/>
      <c r="C83" s="373"/>
      <c r="D83" s="28"/>
      <c r="E83" s="417"/>
      <c r="F83" s="33">
        <v>150</v>
      </c>
      <c r="G83" s="34"/>
      <c r="H83" s="35"/>
      <c r="I83" s="39" t="s">
        <v>182</v>
      </c>
      <c r="J83" s="368"/>
    </row>
    <row r="84" spans="1:10" ht="18.75">
      <c r="A84" s="372"/>
      <c r="B84" s="373"/>
      <c r="C84" s="373"/>
      <c r="D84" s="28"/>
      <c r="E84" s="417"/>
      <c r="F84" s="33">
        <v>30</v>
      </c>
      <c r="G84" s="34"/>
      <c r="H84" s="35"/>
      <c r="I84" s="39" t="s">
        <v>183</v>
      </c>
      <c r="J84" s="368"/>
    </row>
    <row r="85" spans="1:10" ht="37.5">
      <c r="A85" s="372" t="s">
        <v>204</v>
      </c>
      <c r="B85" s="373" t="s">
        <v>205</v>
      </c>
      <c r="C85" s="373" t="s">
        <v>206</v>
      </c>
      <c r="D85" s="28"/>
      <c r="E85" s="417" t="s">
        <v>20</v>
      </c>
      <c r="F85" s="33">
        <v>247</v>
      </c>
      <c r="G85" s="34"/>
      <c r="H85" s="35"/>
      <c r="I85" s="39" t="s">
        <v>180</v>
      </c>
      <c r="J85" s="368"/>
    </row>
    <row r="86" spans="1:10" ht="18.75">
      <c r="A86" s="372"/>
      <c r="B86" s="373"/>
      <c r="C86" s="373"/>
      <c r="D86" s="28"/>
      <c r="E86" s="417"/>
      <c r="F86" s="33">
        <v>77</v>
      </c>
      <c r="G86" s="34"/>
      <c r="H86" s="35"/>
      <c r="I86" s="39" t="s">
        <v>182</v>
      </c>
      <c r="J86" s="368"/>
    </row>
    <row r="87" spans="1:10" ht="18.75">
      <c r="A87" s="372"/>
      <c r="B87" s="373"/>
      <c r="C87" s="373"/>
      <c r="D87" s="28"/>
      <c r="E87" s="417"/>
      <c r="F87" s="33">
        <v>30</v>
      </c>
      <c r="G87" s="34"/>
      <c r="H87" s="35"/>
      <c r="I87" s="39" t="s">
        <v>183</v>
      </c>
      <c r="J87" s="368"/>
    </row>
    <row r="88" spans="1:10" ht="37.5">
      <c r="A88" s="372" t="s">
        <v>207</v>
      </c>
      <c r="B88" s="373" t="s">
        <v>208</v>
      </c>
      <c r="C88" s="373" t="s">
        <v>209</v>
      </c>
      <c r="D88" s="28"/>
      <c r="E88" s="417" t="s">
        <v>20</v>
      </c>
      <c r="F88" s="33">
        <v>252</v>
      </c>
      <c r="G88" s="34"/>
      <c r="H88" s="35"/>
      <c r="I88" s="39" t="s">
        <v>180</v>
      </c>
      <c r="J88" s="368"/>
    </row>
    <row r="89" spans="1:10" ht="18.75">
      <c r="A89" s="372"/>
      <c r="B89" s="373"/>
      <c r="C89" s="373"/>
      <c r="D89" s="28"/>
      <c r="E89" s="417"/>
      <c r="F89" s="33">
        <v>112</v>
      </c>
      <c r="G89" s="34"/>
      <c r="H89" s="35"/>
      <c r="I89" s="39" t="s">
        <v>182</v>
      </c>
      <c r="J89" s="368"/>
    </row>
    <row r="90" spans="1:10" ht="18.75">
      <c r="A90" s="372"/>
      <c r="B90" s="373"/>
      <c r="C90" s="373"/>
      <c r="D90" s="28"/>
      <c r="E90" s="417"/>
      <c r="F90" s="33">
        <v>30</v>
      </c>
      <c r="G90" s="34"/>
      <c r="H90" s="35"/>
      <c r="I90" s="40" t="s">
        <v>183</v>
      </c>
      <c r="J90" s="369"/>
    </row>
    <row r="91" spans="1:10" ht="56.25">
      <c r="A91" s="6" t="s">
        <v>210</v>
      </c>
      <c r="B91" s="6" t="s">
        <v>211</v>
      </c>
      <c r="C91" s="6"/>
      <c r="D91" s="6"/>
      <c r="E91" s="7"/>
      <c r="F91" s="8"/>
      <c r="G91" s="8"/>
      <c r="H91" s="9"/>
      <c r="I91" s="388"/>
      <c r="J91" s="389"/>
    </row>
    <row r="92" spans="1:10" ht="168.75">
      <c r="A92" s="6" t="s">
        <v>212</v>
      </c>
      <c r="B92" s="6" t="s">
        <v>213</v>
      </c>
      <c r="C92" s="6" t="s">
        <v>214</v>
      </c>
      <c r="D92" s="6" t="s">
        <v>215</v>
      </c>
      <c r="E92" s="7"/>
      <c r="F92" s="8"/>
      <c r="G92" s="8"/>
      <c r="H92" s="9"/>
      <c r="I92" s="388" t="s">
        <v>216</v>
      </c>
      <c r="J92" s="389"/>
    </row>
    <row r="93" spans="1:10" ht="56.25">
      <c r="A93" s="6">
        <v>120100000</v>
      </c>
      <c r="B93" s="6" t="s">
        <v>217</v>
      </c>
      <c r="C93" s="6"/>
      <c r="D93" s="6"/>
      <c r="E93" s="7" t="s">
        <v>61</v>
      </c>
      <c r="F93" s="11">
        <v>2</v>
      </c>
      <c r="G93" s="11">
        <v>2</v>
      </c>
      <c r="H93" s="11">
        <v>2</v>
      </c>
      <c r="I93" s="388"/>
      <c r="J93" s="389"/>
    </row>
    <row r="94" spans="1:10" ht="393.75">
      <c r="A94" s="6" t="s">
        <v>218</v>
      </c>
      <c r="B94" s="6" t="s">
        <v>219</v>
      </c>
      <c r="C94" s="6" t="s">
        <v>220</v>
      </c>
      <c r="D94" s="6"/>
      <c r="E94" s="7" t="s">
        <v>173</v>
      </c>
      <c r="F94" s="11">
        <v>10</v>
      </c>
      <c r="G94" s="11">
        <v>9</v>
      </c>
      <c r="H94" s="11">
        <v>8</v>
      </c>
      <c r="I94" s="388"/>
      <c r="J94" s="389"/>
    </row>
    <row r="95" spans="1:10" ht="375">
      <c r="A95" s="6" t="s">
        <v>221</v>
      </c>
      <c r="B95" s="6" t="s">
        <v>222</v>
      </c>
      <c r="C95" s="6" t="s">
        <v>223</v>
      </c>
      <c r="D95" s="6"/>
      <c r="E95" s="7" t="s">
        <v>173</v>
      </c>
      <c r="F95" s="17">
        <v>9</v>
      </c>
      <c r="G95" s="11">
        <v>8</v>
      </c>
      <c r="H95" s="16">
        <v>7</v>
      </c>
      <c r="I95" s="388"/>
      <c r="J95" s="389"/>
    </row>
    <row r="96" spans="1:10" ht="409.5">
      <c r="A96" s="6" t="s">
        <v>224</v>
      </c>
      <c r="B96" s="6" t="s">
        <v>225</v>
      </c>
      <c r="C96" s="6" t="s">
        <v>226</v>
      </c>
      <c r="D96" s="6"/>
      <c r="E96" s="7" t="s">
        <v>61</v>
      </c>
      <c r="F96" s="11">
        <v>24</v>
      </c>
      <c r="G96" s="11">
        <v>22</v>
      </c>
      <c r="H96" s="11">
        <v>19</v>
      </c>
      <c r="I96" s="388"/>
      <c r="J96" s="389"/>
    </row>
    <row r="97" spans="1:10" ht="409.5">
      <c r="A97" s="6" t="s">
        <v>227</v>
      </c>
      <c r="B97" s="6" t="s">
        <v>228</v>
      </c>
      <c r="C97" s="6" t="s">
        <v>229</v>
      </c>
      <c r="D97" s="6"/>
      <c r="E97" s="7" t="s">
        <v>61</v>
      </c>
      <c r="F97" s="11">
        <v>12</v>
      </c>
      <c r="G97" s="11">
        <v>11</v>
      </c>
      <c r="H97" s="11">
        <v>9</v>
      </c>
      <c r="I97" s="388"/>
      <c r="J97" s="389"/>
    </row>
    <row r="98" spans="1:10" ht="300">
      <c r="A98" s="6" t="s">
        <v>230</v>
      </c>
      <c r="B98" s="6" t="s">
        <v>231</v>
      </c>
      <c r="C98" s="6" t="s">
        <v>232</v>
      </c>
      <c r="D98" s="6"/>
      <c r="E98" s="7" t="s">
        <v>61</v>
      </c>
      <c r="F98" s="11">
        <v>8</v>
      </c>
      <c r="G98" s="11">
        <v>7</v>
      </c>
      <c r="H98" s="11">
        <v>6</v>
      </c>
      <c r="I98" s="388"/>
      <c r="J98" s="389"/>
    </row>
    <row r="99" spans="1:10" ht="243.75">
      <c r="A99" s="6">
        <v>120100006</v>
      </c>
      <c r="B99" s="6" t="s">
        <v>233</v>
      </c>
      <c r="C99" s="6" t="s">
        <v>234</v>
      </c>
      <c r="D99" s="6"/>
      <c r="E99" s="7" t="s">
        <v>61</v>
      </c>
      <c r="F99" s="11">
        <v>90</v>
      </c>
      <c r="G99" s="11">
        <v>81</v>
      </c>
      <c r="H99" s="11">
        <v>69</v>
      </c>
      <c r="I99" s="388" t="s">
        <v>235</v>
      </c>
      <c r="J99" s="389"/>
    </row>
    <row r="100" spans="1:10" ht="150">
      <c r="A100" s="6" t="s">
        <v>236</v>
      </c>
      <c r="B100" s="6" t="s">
        <v>237</v>
      </c>
      <c r="C100" s="6" t="s">
        <v>238</v>
      </c>
      <c r="D100" s="6"/>
      <c r="E100" s="7" t="s">
        <v>61</v>
      </c>
      <c r="F100" s="11">
        <v>50</v>
      </c>
      <c r="G100" s="11">
        <v>45</v>
      </c>
      <c r="H100" s="11">
        <v>38</v>
      </c>
      <c r="I100" s="388"/>
      <c r="J100" s="389"/>
    </row>
    <row r="101" spans="1:10" ht="168.75">
      <c r="A101" s="6" t="s">
        <v>239</v>
      </c>
      <c r="B101" s="6" t="s">
        <v>240</v>
      </c>
      <c r="C101" s="6" t="s">
        <v>241</v>
      </c>
      <c r="D101" s="6"/>
      <c r="E101" s="7" t="s">
        <v>20</v>
      </c>
      <c r="F101" s="11">
        <v>10</v>
      </c>
      <c r="G101" s="11">
        <v>9</v>
      </c>
      <c r="H101" s="11">
        <v>8</v>
      </c>
      <c r="I101" s="388"/>
      <c r="J101" s="389"/>
    </row>
    <row r="102" spans="1:10" ht="37.5">
      <c r="A102" s="6" t="s">
        <v>242</v>
      </c>
      <c r="B102" s="6" t="s">
        <v>243</v>
      </c>
      <c r="C102" s="6"/>
      <c r="D102" s="6"/>
      <c r="E102" s="7" t="s">
        <v>61</v>
      </c>
      <c r="F102" s="11"/>
      <c r="G102" s="11"/>
      <c r="H102" s="16"/>
      <c r="I102" s="388"/>
      <c r="J102" s="389"/>
    </row>
    <row r="103" spans="1:10" ht="56.25">
      <c r="A103" s="6" t="s">
        <v>244</v>
      </c>
      <c r="B103" s="36" t="s">
        <v>245</v>
      </c>
      <c r="C103" s="6"/>
      <c r="D103" s="6"/>
      <c r="E103" s="7" t="s">
        <v>61</v>
      </c>
      <c r="F103" s="17">
        <v>30</v>
      </c>
      <c r="G103" s="11">
        <f>F103*90%</f>
        <v>27</v>
      </c>
      <c r="H103" s="16">
        <v>23</v>
      </c>
      <c r="I103" s="29"/>
      <c r="J103" s="30"/>
    </row>
    <row r="104" spans="1:10" ht="56.25">
      <c r="A104" s="6" t="s">
        <v>246</v>
      </c>
      <c r="B104" s="36" t="s">
        <v>247</v>
      </c>
      <c r="C104" s="6"/>
      <c r="D104" s="6"/>
      <c r="E104" s="7" t="s">
        <v>61</v>
      </c>
      <c r="F104" s="17">
        <v>25</v>
      </c>
      <c r="G104" s="11">
        <v>23</v>
      </c>
      <c r="H104" s="16">
        <v>20</v>
      </c>
      <c r="I104" s="29"/>
      <c r="J104" s="30"/>
    </row>
    <row r="105" spans="1:10" ht="56.25">
      <c r="A105" s="6" t="s">
        <v>248</v>
      </c>
      <c r="B105" s="36" t="s">
        <v>249</v>
      </c>
      <c r="C105" s="6"/>
      <c r="D105" s="6"/>
      <c r="E105" s="7" t="s">
        <v>61</v>
      </c>
      <c r="F105" s="17">
        <v>20</v>
      </c>
      <c r="G105" s="11">
        <f t="shared" ref="G105" si="1">F105*90%</f>
        <v>18</v>
      </c>
      <c r="H105" s="16">
        <v>15</v>
      </c>
      <c r="I105" s="29"/>
      <c r="J105" s="30"/>
    </row>
    <row r="106" spans="1:10" ht="206.25">
      <c r="A106" s="6" t="s">
        <v>250</v>
      </c>
      <c r="B106" s="6" t="s">
        <v>251</v>
      </c>
      <c r="C106" s="6" t="s">
        <v>252</v>
      </c>
      <c r="D106" s="6"/>
      <c r="E106" s="7" t="s">
        <v>61</v>
      </c>
      <c r="F106" s="11">
        <v>30</v>
      </c>
      <c r="G106" s="11">
        <v>27</v>
      </c>
      <c r="H106" s="11">
        <v>23</v>
      </c>
      <c r="I106" s="388" t="s">
        <v>253</v>
      </c>
      <c r="J106" s="389"/>
    </row>
    <row r="107" spans="1:10" ht="93.75">
      <c r="A107" s="6" t="s">
        <v>254</v>
      </c>
      <c r="B107" s="6" t="s">
        <v>255</v>
      </c>
      <c r="C107" s="6" t="s">
        <v>256</v>
      </c>
      <c r="D107" s="6" t="s">
        <v>257</v>
      </c>
      <c r="E107" s="7" t="s">
        <v>20</v>
      </c>
      <c r="F107" s="17">
        <v>4</v>
      </c>
      <c r="G107" s="11">
        <v>4</v>
      </c>
      <c r="H107" s="16">
        <v>4</v>
      </c>
      <c r="I107" s="388" t="s">
        <v>253</v>
      </c>
      <c r="J107" s="389"/>
    </row>
    <row r="108" spans="1:10" ht="409.5">
      <c r="A108" s="6">
        <v>120100012</v>
      </c>
      <c r="B108" s="6" t="s">
        <v>258</v>
      </c>
      <c r="C108" s="6" t="s">
        <v>259</v>
      </c>
      <c r="D108" s="6" t="s">
        <v>260</v>
      </c>
      <c r="E108" s="7" t="s">
        <v>20</v>
      </c>
      <c r="F108" s="11">
        <v>8</v>
      </c>
      <c r="G108" s="11">
        <v>7</v>
      </c>
      <c r="H108" s="11">
        <v>6</v>
      </c>
      <c r="I108" s="388"/>
      <c r="J108" s="389"/>
    </row>
    <row r="109" spans="1:10" ht="56.25">
      <c r="A109" s="6" t="s">
        <v>261</v>
      </c>
      <c r="B109" s="6" t="s">
        <v>262</v>
      </c>
      <c r="C109" s="6"/>
      <c r="D109" s="6" t="s">
        <v>263</v>
      </c>
      <c r="E109" s="7" t="s">
        <v>20</v>
      </c>
      <c r="F109" s="17">
        <v>10</v>
      </c>
      <c r="G109" s="11">
        <v>9</v>
      </c>
      <c r="H109" s="16">
        <v>8</v>
      </c>
      <c r="I109" s="388"/>
      <c r="J109" s="389"/>
    </row>
    <row r="110" spans="1:10" ht="131.25">
      <c r="A110" s="6" t="s">
        <v>264</v>
      </c>
      <c r="B110" s="6" t="s">
        <v>265</v>
      </c>
      <c r="C110" s="6" t="s">
        <v>266</v>
      </c>
      <c r="D110" s="6"/>
      <c r="E110" s="7" t="s">
        <v>20</v>
      </c>
      <c r="F110" s="11"/>
      <c r="G110" s="11"/>
      <c r="H110" s="16"/>
      <c r="I110" s="388"/>
      <c r="J110" s="389"/>
    </row>
    <row r="111" spans="1:10" ht="75">
      <c r="A111" s="37" t="s">
        <v>267</v>
      </c>
      <c r="B111" s="37" t="s">
        <v>268</v>
      </c>
      <c r="C111" s="37"/>
      <c r="D111" s="37"/>
      <c r="E111" s="38" t="s">
        <v>20</v>
      </c>
      <c r="F111" s="17">
        <v>10</v>
      </c>
      <c r="G111" s="11">
        <v>9</v>
      </c>
      <c r="H111" s="16">
        <v>8</v>
      </c>
      <c r="I111" s="29"/>
      <c r="J111" s="30"/>
    </row>
    <row r="112" spans="1:10" ht="75">
      <c r="A112" s="37" t="s">
        <v>10363</v>
      </c>
      <c r="B112" s="37" t="s">
        <v>270</v>
      </c>
      <c r="C112" s="37"/>
      <c r="D112" s="37"/>
      <c r="E112" s="38" t="s">
        <v>20</v>
      </c>
      <c r="F112" s="17">
        <v>10</v>
      </c>
      <c r="G112" s="11">
        <v>9</v>
      </c>
      <c r="H112" s="16">
        <v>8</v>
      </c>
      <c r="I112" s="29"/>
      <c r="J112" s="30"/>
    </row>
    <row r="113" spans="1:10" ht="75">
      <c r="A113" s="37" t="s">
        <v>10364</v>
      </c>
      <c r="B113" s="37" t="s">
        <v>272</v>
      </c>
      <c r="C113" s="37"/>
      <c r="D113" s="37"/>
      <c r="E113" s="38" t="s">
        <v>20</v>
      </c>
      <c r="F113" s="17">
        <v>15</v>
      </c>
      <c r="G113" s="11">
        <v>14</v>
      </c>
      <c r="H113" s="16">
        <v>12</v>
      </c>
      <c r="I113" s="29"/>
      <c r="J113" s="30"/>
    </row>
    <row r="114" spans="1:10" ht="56.25">
      <c r="A114" s="37" t="s">
        <v>10365</v>
      </c>
      <c r="B114" s="37" t="s">
        <v>274</v>
      </c>
      <c r="C114" s="37"/>
      <c r="D114" s="37"/>
      <c r="E114" s="38" t="s">
        <v>20</v>
      </c>
      <c r="F114" s="17">
        <v>15</v>
      </c>
      <c r="G114" s="11">
        <v>14</v>
      </c>
      <c r="H114" s="16">
        <v>12</v>
      </c>
      <c r="I114" s="29"/>
      <c r="J114" s="30"/>
    </row>
    <row r="115" spans="1:10" ht="112.5">
      <c r="A115" s="6" t="s">
        <v>275</v>
      </c>
      <c r="B115" s="6" t="s">
        <v>276</v>
      </c>
      <c r="C115" s="6" t="s">
        <v>277</v>
      </c>
      <c r="D115" s="6"/>
      <c r="E115" s="7" t="s">
        <v>61</v>
      </c>
      <c r="F115" s="17">
        <v>18</v>
      </c>
      <c r="G115" s="11">
        <v>16</v>
      </c>
      <c r="H115" s="16">
        <v>14</v>
      </c>
      <c r="I115" s="388"/>
      <c r="J115" s="389"/>
    </row>
    <row r="116" spans="1:10" ht="93.75">
      <c r="A116" s="6" t="s">
        <v>278</v>
      </c>
      <c r="B116" s="6" t="s">
        <v>279</v>
      </c>
      <c r="C116" s="6"/>
      <c r="D116" s="6" t="s">
        <v>280</v>
      </c>
      <c r="E116" s="7"/>
      <c r="F116" s="11"/>
      <c r="G116" s="11"/>
      <c r="H116" s="16"/>
      <c r="I116" s="388" t="s">
        <v>281</v>
      </c>
      <c r="J116" s="389"/>
    </row>
    <row r="117" spans="1:10" ht="409.5">
      <c r="A117" s="6" t="s">
        <v>282</v>
      </c>
      <c r="B117" s="6" t="s">
        <v>283</v>
      </c>
      <c r="C117" s="6" t="s">
        <v>284</v>
      </c>
      <c r="D117" s="6"/>
      <c r="E117" s="7" t="s">
        <v>61</v>
      </c>
      <c r="F117" s="11">
        <v>200</v>
      </c>
      <c r="G117" s="11">
        <v>180</v>
      </c>
      <c r="H117" s="11">
        <v>150</v>
      </c>
      <c r="I117" s="388"/>
      <c r="J117" s="389"/>
    </row>
    <row r="118" spans="1:10" ht="375">
      <c r="A118" s="6" t="s">
        <v>285</v>
      </c>
      <c r="B118" s="6" t="s">
        <v>286</v>
      </c>
      <c r="C118" s="6" t="s">
        <v>287</v>
      </c>
      <c r="D118" s="6"/>
      <c r="E118" s="7" t="s">
        <v>61</v>
      </c>
      <c r="F118" s="11">
        <v>150</v>
      </c>
      <c r="G118" s="11">
        <v>135</v>
      </c>
      <c r="H118" s="11">
        <v>120</v>
      </c>
      <c r="I118" s="388"/>
      <c r="J118" s="389"/>
    </row>
    <row r="119" spans="1:10" ht="337.5">
      <c r="A119" s="6" t="s">
        <v>288</v>
      </c>
      <c r="B119" s="6" t="s">
        <v>289</v>
      </c>
      <c r="C119" s="6" t="s">
        <v>290</v>
      </c>
      <c r="D119" s="6"/>
      <c r="E119" s="7" t="s">
        <v>61</v>
      </c>
      <c r="F119" s="17">
        <v>100</v>
      </c>
      <c r="G119" s="11">
        <v>90</v>
      </c>
      <c r="H119" s="16">
        <v>77</v>
      </c>
      <c r="I119" s="388"/>
      <c r="J119" s="389"/>
    </row>
    <row r="120" spans="1:10" ht="37.5">
      <c r="A120" s="6" t="s">
        <v>291</v>
      </c>
      <c r="B120" s="6" t="s">
        <v>292</v>
      </c>
      <c r="C120" s="6"/>
      <c r="D120" s="6"/>
      <c r="E120" s="7"/>
      <c r="F120" s="11"/>
      <c r="G120" s="11"/>
      <c r="H120" s="16"/>
      <c r="I120" s="388"/>
      <c r="J120" s="389"/>
    </row>
    <row r="121" spans="1:10" ht="131.25">
      <c r="A121" s="6" t="s">
        <v>293</v>
      </c>
      <c r="B121" s="6" t="s">
        <v>294</v>
      </c>
      <c r="C121" s="6" t="s">
        <v>295</v>
      </c>
      <c r="D121" s="6" t="s">
        <v>296</v>
      </c>
      <c r="E121" s="7" t="s">
        <v>173</v>
      </c>
      <c r="F121" s="11">
        <v>4</v>
      </c>
      <c r="G121" s="11">
        <v>4</v>
      </c>
      <c r="H121" s="11">
        <v>4</v>
      </c>
      <c r="I121" s="388" t="s">
        <v>297</v>
      </c>
      <c r="J121" s="389"/>
    </row>
    <row r="122" spans="1:10" ht="37.5">
      <c r="A122" s="6" t="s">
        <v>298</v>
      </c>
      <c r="B122" s="6" t="s">
        <v>294</v>
      </c>
      <c r="C122" s="6"/>
      <c r="D122" s="6"/>
      <c r="E122" s="7" t="s">
        <v>61</v>
      </c>
      <c r="F122" s="11">
        <v>96</v>
      </c>
      <c r="G122" s="11">
        <v>96</v>
      </c>
      <c r="H122" s="11">
        <v>96</v>
      </c>
      <c r="I122" s="388"/>
      <c r="J122" s="389"/>
    </row>
    <row r="123" spans="1:10" ht="56.25">
      <c r="A123" s="6" t="s">
        <v>299</v>
      </c>
      <c r="B123" s="6" t="s">
        <v>300</v>
      </c>
      <c r="C123" s="6"/>
      <c r="D123" s="6"/>
      <c r="E123" s="7" t="s">
        <v>173</v>
      </c>
      <c r="F123" s="11">
        <v>6</v>
      </c>
      <c r="G123" s="11">
        <v>6</v>
      </c>
      <c r="H123" s="16">
        <v>6</v>
      </c>
      <c r="I123" s="388"/>
      <c r="J123" s="389"/>
    </row>
    <row r="124" spans="1:10" ht="75">
      <c r="A124" s="6" t="s">
        <v>301</v>
      </c>
      <c r="B124" s="6" t="s">
        <v>302</v>
      </c>
      <c r="C124" s="6"/>
      <c r="D124" s="6"/>
      <c r="E124" s="7" t="s">
        <v>303</v>
      </c>
      <c r="F124" s="11">
        <v>5</v>
      </c>
      <c r="G124" s="11">
        <v>5</v>
      </c>
      <c r="H124" s="11">
        <v>5</v>
      </c>
      <c r="I124" s="388"/>
      <c r="J124" s="389"/>
    </row>
    <row r="125" spans="1:10" ht="393.75">
      <c r="A125" s="6">
        <v>1204</v>
      </c>
      <c r="B125" s="6" t="s">
        <v>304</v>
      </c>
      <c r="C125" s="6" t="s">
        <v>305</v>
      </c>
      <c r="D125" s="6" t="s">
        <v>306</v>
      </c>
      <c r="E125" s="7"/>
      <c r="F125" s="11"/>
      <c r="G125" s="11"/>
      <c r="H125" s="16"/>
      <c r="I125" s="388"/>
      <c r="J125" s="389"/>
    </row>
    <row r="126" spans="1:10" ht="56.25">
      <c r="A126" s="6" t="s">
        <v>307</v>
      </c>
      <c r="B126" s="6" t="s">
        <v>308</v>
      </c>
      <c r="C126" s="6" t="s">
        <v>309</v>
      </c>
      <c r="D126" s="6"/>
      <c r="E126" s="7" t="s">
        <v>20</v>
      </c>
      <c r="F126" s="17">
        <v>3</v>
      </c>
      <c r="G126" s="11">
        <v>3</v>
      </c>
      <c r="H126" s="16">
        <v>3</v>
      </c>
      <c r="I126" s="388"/>
      <c r="J126" s="389"/>
    </row>
    <row r="127" spans="1:10" ht="37.5">
      <c r="A127" s="6" t="s">
        <v>310</v>
      </c>
      <c r="B127" s="6" t="s">
        <v>311</v>
      </c>
      <c r="C127" s="6" t="s">
        <v>312</v>
      </c>
      <c r="D127" s="6"/>
      <c r="E127" s="7" t="s">
        <v>20</v>
      </c>
      <c r="F127" s="11">
        <v>4</v>
      </c>
      <c r="G127" s="11">
        <v>4</v>
      </c>
      <c r="H127" s="11">
        <v>4</v>
      </c>
      <c r="I127" s="388"/>
      <c r="J127" s="389"/>
    </row>
    <row r="128" spans="1:10" ht="37.5">
      <c r="A128" s="6" t="s">
        <v>313</v>
      </c>
      <c r="B128" s="6" t="s">
        <v>314</v>
      </c>
      <c r="C128" s="6"/>
      <c r="D128" s="6"/>
      <c r="E128" s="7" t="s">
        <v>20</v>
      </c>
      <c r="F128" s="11">
        <v>8</v>
      </c>
      <c r="G128" s="11">
        <v>7</v>
      </c>
      <c r="H128" s="11">
        <v>6</v>
      </c>
      <c r="I128" s="388"/>
      <c r="J128" s="389"/>
    </row>
    <row r="129" spans="1:10" ht="37.5">
      <c r="A129" s="6" t="s">
        <v>315</v>
      </c>
      <c r="B129" s="6" t="s">
        <v>316</v>
      </c>
      <c r="C129" s="6" t="s">
        <v>317</v>
      </c>
      <c r="D129" s="6"/>
      <c r="E129" s="7" t="s">
        <v>20</v>
      </c>
      <c r="F129" s="17">
        <v>12</v>
      </c>
      <c r="G129" s="11">
        <v>11</v>
      </c>
      <c r="H129" s="16">
        <v>9</v>
      </c>
      <c r="I129" s="388"/>
      <c r="J129" s="389"/>
    </row>
    <row r="130" spans="1:10" ht="37.5">
      <c r="A130" s="6" t="s">
        <v>318</v>
      </c>
      <c r="B130" s="6" t="s">
        <v>319</v>
      </c>
      <c r="C130" s="6"/>
      <c r="D130" s="6"/>
      <c r="E130" s="7" t="s">
        <v>320</v>
      </c>
      <c r="F130" s="11">
        <v>4</v>
      </c>
      <c r="G130" s="11">
        <v>4</v>
      </c>
      <c r="H130" s="11">
        <v>4</v>
      </c>
      <c r="I130" s="388"/>
      <c r="J130" s="389"/>
    </row>
    <row r="131" spans="1:10" ht="93.75">
      <c r="A131" s="6">
        <v>120400006</v>
      </c>
      <c r="B131" s="6" t="s">
        <v>321</v>
      </c>
      <c r="C131" s="6" t="s">
        <v>322</v>
      </c>
      <c r="D131" s="6"/>
      <c r="E131" s="7" t="s">
        <v>320</v>
      </c>
      <c r="F131" s="17">
        <v>10</v>
      </c>
      <c r="G131" s="11">
        <v>9</v>
      </c>
      <c r="H131" s="16">
        <v>8</v>
      </c>
      <c r="I131" s="388" t="s">
        <v>323</v>
      </c>
      <c r="J131" s="389"/>
    </row>
    <row r="132" spans="1:10" ht="93.75">
      <c r="A132" s="6" t="s">
        <v>324</v>
      </c>
      <c r="B132" s="6" t="s">
        <v>325</v>
      </c>
      <c r="C132" s="6"/>
      <c r="D132" s="6"/>
      <c r="E132" s="7" t="s">
        <v>173</v>
      </c>
      <c r="F132" s="11">
        <v>2</v>
      </c>
      <c r="G132" s="11">
        <v>2</v>
      </c>
      <c r="H132" s="11">
        <v>2</v>
      </c>
      <c r="I132" s="388"/>
      <c r="J132" s="389"/>
    </row>
    <row r="133" spans="1:10" ht="75">
      <c r="A133" s="6" t="s">
        <v>326</v>
      </c>
      <c r="B133" s="6" t="s">
        <v>327</v>
      </c>
      <c r="C133" s="6"/>
      <c r="D133" s="6"/>
      <c r="E133" s="7" t="s">
        <v>320</v>
      </c>
      <c r="F133" s="11">
        <v>2</v>
      </c>
      <c r="G133" s="11">
        <v>2</v>
      </c>
      <c r="H133" s="11">
        <v>2</v>
      </c>
      <c r="I133" s="388"/>
      <c r="J133" s="389"/>
    </row>
    <row r="134" spans="1:10" ht="37.5">
      <c r="A134" s="6" t="s">
        <v>328</v>
      </c>
      <c r="B134" s="6" t="s">
        <v>329</v>
      </c>
      <c r="C134" s="6"/>
      <c r="D134" s="6"/>
      <c r="E134" s="7" t="s">
        <v>320</v>
      </c>
      <c r="F134" s="17">
        <v>12</v>
      </c>
      <c r="G134" s="11">
        <v>11</v>
      </c>
      <c r="H134" s="16">
        <v>9</v>
      </c>
      <c r="I134" s="29"/>
      <c r="J134" s="30"/>
    </row>
    <row r="135" spans="1:10" ht="93.75">
      <c r="A135" s="6" t="s">
        <v>330</v>
      </c>
      <c r="B135" s="6" t="s">
        <v>331</v>
      </c>
      <c r="C135" s="6" t="s">
        <v>322</v>
      </c>
      <c r="D135" s="6"/>
      <c r="E135" s="7" t="s">
        <v>320</v>
      </c>
      <c r="F135" s="17">
        <v>13</v>
      </c>
      <c r="G135" s="11">
        <v>12</v>
      </c>
      <c r="H135" s="16">
        <v>10</v>
      </c>
      <c r="I135" s="388" t="s">
        <v>323</v>
      </c>
      <c r="J135" s="389"/>
    </row>
    <row r="136" spans="1:10" ht="131.25">
      <c r="A136" s="6" t="s">
        <v>332</v>
      </c>
      <c r="B136" s="6" t="s">
        <v>333</v>
      </c>
      <c r="C136" s="6"/>
      <c r="D136" s="6"/>
      <c r="E136" s="7" t="s">
        <v>173</v>
      </c>
      <c r="F136" s="11">
        <v>2</v>
      </c>
      <c r="G136" s="11">
        <v>2</v>
      </c>
      <c r="H136" s="11">
        <v>2</v>
      </c>
      <c r="I136" s="388"/>
      <c r="J136" s="389"/>
    </row>
    <row r="137" spans="1:10" ht="112.5">
      <c r="A137" s="6" t="s">
        <v>334</v>
      </c>
      <c r="B137" s="6" t="s">
        <v>335</v>
      </c>
      <c r="C137" s="6"/>
      <c r="D137" s="6"/>
      <c r="E137" s="7" t="s">
        <v>320</v>
      </c>
      <c r="F137" s="11">
        <v>2</v>
      </c>
      <c r="G137" s="11">
        <v>2</v>
      </c>
      <c r="H137" s="11">
        <v>2</v>
      </c>
      <c r="I137" s="388"/>
      <c r="J137" s="389"/>
    </row>
    <row r="138" spans="1:10" ht="56.25">
      <c r="A138" s="6" t="s">
        <v>336</v>
      </c>
      <c r="B138" s="6" t="s">
        <v>337</v>
      </c>
      <c r="C138" s="6" t="s">
        <v>338</v>
      </c>
      <c r="D138" s="6"/>
      <c r="E138" s="7" t="s">
        <v>20</v>
      </c>
      <c r="F138" s="17">
        <v>50</v>
      </c>
      <c r="G138" s="11">
        <f>F138*90%</f>
        <v>45</v>
      </c>
      <c r="H138" s="16">
        <v>38</v>
      </c>
      <c r="I138" s="388" t="s">
        <v>339</v>
      </c>
      <c r="J138" s="389"/>
    </row>
    <row r="139" spans="1:10" ht="56.25">
      <c r="A139" s="6" t="s">
        <v>340</v>
      </c>
      <c r="B139" s="6" t="s">
        <v>341</v>
      </c>
      <c r="C139" s="6"/>
      <c r="D139" s="6"/>
      <c r="E139" s="7" t="s">
        <v>20</v>
      </c>
      <c r="F139" s="11">
        <v>60</v>
      </c>
      <c r="G139" s="11">
        <v>54</v>
      </c>
      <c r="H139" s="11">
        <v>46</v>
      </c>
      <c r="I139" s="388"/>
      <c r="J139" s="389"/>
    </row>
    <row r="140" spans="1:10" ht="56.25">
      <c r="A140" s="6" t="s">
        <v>342</v>
      </c>
      <c r="B140" s="6" t="s">
        <v>343</v>
      </c>
      <c r="C140" s="6"/>
      <c r="D140" s="6" t="s">
        <v>344</v>
      </c>
      <c r="E140" s="7" t="s">
        <v>20</v>
      </c>
      <c r="F140" s="17">
        <v>40</v>
      </c>
      <c r="G140" s="11">
        <v>36</v>
      </c>
      <c r="H140" s="16">
        <v>31</v>
      </c>
      <c r="I140" s="388"/>
      <c r="J140" s="389"/>
    </row>
    <row r="141" spans="1:10" ht="75">
      <c r="A141" s="6" t="s">
        <v>345</v>
      </c>
      <c r="B141" s="6" t="s">
        <v>346</v>
      </c>
      <c r="C141" s="6" t="s">
        <v>347</v>
      </c>
      <c r="D141" s="6" t="s">
        <v>348</v>
      </c>
      <c r="E141" s="7" t="s">
        <v>20</v>
      </c>
      <c r="F141" s="17">
        <v>60</v>
      </c>
      <c r="G141" s="11">
        <f>F141*90%</f>
        <v>54</v>
      </c>
      <c r="H141" s="16">
        <v>46</v>
      </c>
      <c r="I141" s="388" t="s">
        <v>349</v>
      </c>
      <c r="J141" s="389"/>
    </row>
    <row r="142" spans="1:10" ht="93.75">
      <c r="A142" s="6" t="s">
        <v>350</v>
      </c>
      <c r="B142" s="6" t="s">
        <v>351</v>
      </c>
      <c r="C142" s="6"/>
      <c r="D142" s="6"/>
      <c r="E142" s="7" t="s">
        <v>20</v>
      </c>
      <c r="F142" s="17">
        <v>6</v>
      </c>
      <c r="G142" s="10">
        <v>5.4</v>
      </c>
      <c r="H142" s="41">
        <v>4.5999999999999996</v>
      </c>
      <c r="I142" s="388"/>
      <c r="J142" s="389"/>
    </row>
    <row r="143" spans="1:10" ht="56.25">
      <c r="A143" s="6" t="s">
        <v>352</v>
      </c>
      <c r="B143" s="6" t="s">
        <v>353</v>
      </c>
      <c r="C143" s="6"/>
      <c r="D143" s="6"/>
      <c r="E143" s="7" t="s">
        <v>20</v>
      </c>
      <c r="F143" s="17">
        <v>55</v>
      </c>
      <c r="G143" s="11">
        <v>50</v>
      </c>
      <c r="H143" s="16">
        <v>43</v>
      </c>
      <c r="I143" s="388"/>
      <c r="J143" s="389"/>
    </row>
    <row r="144" spans="1:10" ht="56.25">
      <c r="A144" s="6" t="s">
        <v>354</v>
      </c>
      <c r="B144" s="6" t="s">
        <v>355</v>
      </c>
      <c r="C144" s="6"/>
      <c r="D144" s="6"/>
      <c r="E144" s="7" t="s">
        <v>320</v>
      </c>
      <c r="F144" s="11">
        <v>12</v>
      </c>
      <c r="G144" s="11">
        <v>11</v>
      </c>
      <c r="H144" s="11">
        <v>9</v>
      </c>
      <c r="I144" s="388" t="s">
        <v>356</v>
      </c>
      <c r="J144" s="389"/>
    </row>
    <row r="145" spans="1:10" ht="112.5">
      <c r="A145" s="6" t="s">
        <v>357</v>
      </c>
      <c r="B145" s="6" t="s">
        <v>358</v>
      </c>
      <c r="C145" s="6"/>
      <c r="D145" s="6"/>
      <c r="E145" s="7" t="s">
        <v>320</v>
      </c>
      <c r="F145" s="11">
        <v>3</v>
      </c>
      <c r="G145" s="11">
        <v>3</v>
      </c>
      <c r="H145" s="11">
        <v>3</v>
      </c>
      <c r="I145" s="388"/>
      <c r="J145" s="389"/>
    </row>
    <row r="146" spans="1:10" ht="409.5">
      <c r="A146" s="23" t="s">
        <v>359</v>
      </c>
      <c r="B146" s="28" t="s">
        <v>360</v>
      </c>
      <c r="C146" s="28" t="s">
        <v>361</v>
      </c>
      <c r="D146" s="23" t="s">
        <v>362</v>
      </c>
      <c r="E146" s="24" t="s">
        <v>320</v>
      </c>
      <c r="F146" s="11"/>
      <c r="G146" s="11"/>
      <c r="H146" s="16"/>
      <c r="I146" s="388"/>
      <c r="J146" s="389"/>
    </row>
    <row r="147" spans="1:10" ht="112.5">
      <c r="A147" s="23" t="s">
        <v>363</v>
      </c>
      <c r="B147" s="28" t="s">
        <v>364</v>
      </c>
      <c r="C147" s="24"/>
      <c r="D147" s="23"/>
      <c r="E147" s="24" t="s">
        <v>320</v>
      </c>
      <c r="F147" s="42"/>
      <c r="G147" s="8"/>
      <c r="H147" s="9"/>
      <c r="I147" s="388"/>
      <c r="J147" s="389"/>
    </row>
    <row r="148" spans="1:10" ht="112.5">
      <c r="A148" s="23" t="s">
        <v>365</v>
      </c>
      <c r="B148" s="28" t="s">
        <v>366</v>
      </c>
      <c r="C148" s="28"/>
      <c r="D148" s="23"/>
      <c r="E148" s="24" t="s">
        <v>320</v>
      </c>
      <c r="F148" s="42"/>
      <c r="G148" s="8"/>
      <c r="H148" s="9"/>
      <c r="I148" s="388"/>
      <c r="J148" s="389"/>
    </row>
    <row r="149" spans="1:10" ht="112.5">
      <c r="A149" s="23" t="s">
        <v>367</v>
      </c>
      <c r="B149" s="28" t="s">
        <v>368</v>
      </c>
      <c r="C149" s="28"/>
      <c r="D149" s="23"/>
      <c r="E149" s="24" t="s">
        <v>320</v>
      </c>
      <c r="F149" s="17"/>
      <c r="G149" s="11"/>
      <c r="H149" s="16"/>
      <c r="I149" s="388"/>
      <c r="J149" s="389"/>
    </row>
    <row r="150" spans="1:10" ht="131.25">
      <c r="A150" s="23" t="s">
        <v>369</v>
      </c>
      <c r="B150" s="28" t="s">
        <v>370</v>
      </c>
      <c r="C150" s="28"/>
      <c r="D150" s="23"/>
      <c r="E150" s="24" t="s">
        <v>320</v>
      </c>
      <c r="F150" s="17"/>
      <c r="G150" s="11"/>
      <c r="H150" s="16"/>
      <c r="I150" s="388"/>
      <c r="J150" s="389"/>
    </row>
    <row r="151" spans="1:10" ht="75">
      <c r="A151" s="6" t="s">
        <v>371</v>
      </c>
      <c r="B151" s="6" t="s">
        <v>372</v>
      </c>
      <c r="C151" s="6" t="s">
        <v>373</v>
      </c>
      <c r="D151" s="6"/>
      <c r="E151" s="7"/>
      <c r="F151" s="11"/>
      <c r="G151" s="11"/>
      <c r="H151" s="16"/>
      <c r="I151" s="388" t="s">
        <v>374</v>
      </c>
      <c r="J151" s="389"/>
    </row>
    <row r="152" spans="1:10" ht="37.5">
      <c r="A152" s="6" t="s">
        <v>375</v>
      </c>
      <c r="B152" s="6" t="s">
        <v>376</v>
      </c>
      <c r="C152" s="6"/>
      <c r="D152" s="6"/>
      <c r="E152" s="7" t="s">
        <v>20</v>
      </c>
      <c r="F152" s="11">
        <v>160</v>
      </c>
      <c r="G152" s="11">
        <v>144</v>
      </c>
      <c r="H152" s="11">
        <v>122</v>
      </c>
      <c r="I152" s="388" t="s">
        <v>377</v>
      </c>
      <c r="J152" s="389"/>
    </row>
    <row r="153" spans="1:10" ht="37.5">
      <c r="A153" s="6" t="s">
        <v>378</v>
      </c>
      <c r="B153" s="6" t="s">
        <v>379</v>
      </c>
      <c r="C153" s="6"/>
      <c r="D153" s="6"/>
      <c r="E153" s="7" t="s">
        <v>20</v>
      </c>
      <c r="F153" s="11">
        <v>100</v>
      </c>
      <c r="G153" s="11">
        <v>90</v>
      </c>
      <c r="H153" s="11">
        <v>77</v>
      </c>
      <c r="I153" s="388" t="s">
        <v>380</v>
      </c>
      <c r="J153" s="389"/>
    </row>
    <row r="154" spans="1:10" ht="37.5">
      <c r="A154" s="6" t="s">
        <v>381</v>
      </c>
      <c r="B154" s="6" t="s">
        <v>382</v>
      </c>
      <c r="C154" s="6"/>
      <c r="D154" s="6"/>
      <c r="E154" s="7" t="s">
        <v>20</v>
      </c>
      <c r="F154" s="11">
        <v>50</v>
      </c>
      <c r="G154" s="11">
        <v>45</v>
      </c>
      <c r="H154" s="11">
        <v>38</v>
      </c>
      <c r="I154" s="388" t="s">
        <v>383</v>
      </c>
      <c r="J154" s="389"/>
    </row>
    <row r="155" spans="1:10" ht="112.5">
      <c r="A155" s="6" t="s">
        <v>384</v>
      </c>
      <c r="B155" s="6" t="s">
        <v>385</v>
      </c>
      <c r="C155" s="6" t="s">
        <v>386</v>
      </c>
      <c r="D155" s="6" t="s">
        <v>387</v>
      </c>
      <c r="E155" s="7" t="s">
        <v>20</v>
      </c>
      <c r="F155" s="11"/>
      <c r="G155" s="11"/>
      <c r="H155" s="16"/>
      <c r="I155" s="388" t="s">
        <v>388</v>
      </c>
      <c r="J155" s="389"/>
    </row>
    <row r="156" spans="1:10" ht="37.5">
      <c r="A156" s="6" t="s">
        <v>10366</v>
      </c>
      <c r="B156" s="6" t="s">
        <v>389</v>
      </c>
      <c r="C156" s="6"/>
      <c r="D156" s="6"/>
      <c r="E156" s="7" t="s">
        <v>20</v>
      </c>
      <c r="F156" s="17">
        <v>55</v>
      </c>
      <c r="G156" s="11">
        <v>50</v>
      </c>
      <c r="H156" s="16">
        <v>43</v>
      </c>
      <c r="I156" s="411" t="s">
        <v>10367</v>
      </c>
      <c r="J156" s="412"/>
    </row>
    <row r="157" spans="1:10" ht="75">
      <c r="A157" s="6" t="s">
        <v>390</v>
      </c>
      <c r="B157" s="6" t="s">
        <v>391</v>
      </c>
      <c r="C157" s="6"/>
      <c r="D157" s="6"/>
      <c r="E157" s="7" t="s">
        <v>20</v>
      </c>
      <c r="F157" s="17">
        <v>2</v>
      </c>
      <c r="G157" s="11">
        <v>2</v>
      </c>
      <c r="H157" s="16">
        <v>2</v>
      </c>
      <c r="I157" s="47"/>
      <c r="J157" s="48"/>
    </row>
    <row r="158" spans="1:10" ht="37.5">
      <c r="A158" s="6" t="s">
        <v>392</v>
      </c>
      <c r="B158" s="6" t="s">
        <v>393</v>
      </c>
      <c r="C158" s="6"/>
      <c r="D158" s="6"/>
      <c r="E158" s="7" t="s">
        <v>20</v>
      </c>
      <c r="F158" s="17">
        <v>35</v>
      </c>
      <c r="G158" s="11">
        <v>32</v>
      </c>
      <c r="H158" s="16">
        <v>27</v>
      </c>
      <c r="I158" s="411" t="s">
        <v>10368</v>
      </c>
      <c r="J158" s="412"/>
    </row>
    <row r="159" spans="1:10" ht="75">
      <c r="A159" s="6" t="s">
        <v>394</v>
      </c>
      <c r="B159" s="37" t="s">
        <v>395</v>
      </c>
      <c r="C159" s="6"/>
      <c r="D159" s="6"/>
      <c r="E159" s="7" t="s">
        <v>20</v>
      </c>
      <c r="F159" s="17">
        <v>2</v>
      </c>
      <c r="G159" s="11">
        <v>2</v>
      </c>
      <c r="H159" s="16">
        <v>2</v>
      </c>
      <c r="I159" s="47"/>
      <c r="J159" s="48"/>
    </row>
    <row r="160" spans="1:10" ht="37.5">
      <c r="A160" s="6" t="s">
        <v>396</v>
      </c>
      <c r="B160" s="6" t="s">
        <v>397</v>
      </c>
      <c r="C160" s="6"/>
      <c r="D160" s="6"/>
      <c r="E160" s="7" t="s">
        <v>20</v>
      </c>
      <c r="F160" s="11">
        <v>20</v>
      </c>
      <c r="G160" s="11">
        <v>18</v>
      </c>
      <c r="H160" s="11">
        <v>15</v>
      </c>
      <c r="I160" s="411" t="s">
        <v>10369</v>
      </c>
      <c r="J160" s="412"/>
    </row>
    <row r="161" spans="1:10" ht="75">
      <c r="A161" s="6" t="s">
        <v>398</v>
      </c>
      <c r="B161" s="20" t="s">
        <v>399</v>
      </c>
      <c r="C161" s="6"/>
      <c r="D161" s="6"/>
      <c r="E161" s="7" t="s">
        <v>20</v>
      </c>
      <c r="F161" s="17">
        <v>1</v>
      </c>
      <c r="G161" s="11">
        <v>1</v>
      </c>
      <c r="H161" s="16">
        <v>1</v>
      </c>
      <c r="I161" s="47"/>
      <c r="J161" s="48"/>
    </row>
    <row r="162" spans="1:10" ht="37.5">
      <c r="A162" s="6" t="s">
        <v>400</v>
      </c>
      <c r="B162" s="6" t="s">
        <v>401</v>
      </c>
      <c r="C162" s="6"/>
      <c r="D162" s="6"/>
      <c r="E162" s="7" t="s">
        <v>20</v>
      </c>
      <c r="F162" s="11">
        <v>12</v>
      </c>
      <c r="G162" s="11">
        <v>11</v>
      </c>
      <c r="H162" s="11">
        <v>9</v>
      </c>
      <c r="I162" s="411" t="s">
        <v>10370</v>
      </c>
      <c r="J162" s="412"/>
    </row>
    <row r="163" spans="1:10" ht="75">
      <c r="A163" s="6" t="s">
        <v>402</v>
      </c>
      <c r="B163" s="20" t="s">
        <v>403</v>
      </c>
      <c r="C163" s="6"/>
      <c r="D163" s="6"/>
      <c r="E163" s="7" t="s">
        <v>20</v>
      </c>
      <c r="F163" s="17">
        <v>1</v>
      </c>
      <c r="G163" s="11">
        <v>1</v>
      </c>
      <c r="H163" s="16">
        <v>1</v>
      </c>
      <c r="I163" s="47"/>
      <c r="J163" s="48"/>
    </row>
    <row r="164" spans="1:10" ht="243.75">
      <c r="A164" s="23" t="s">
        <v>404</v>
      </c>
      <c r="B164" s="23" t="s">
        <v>405</v>
      </c>
      <c r="C164" s="43" t="s">
        <v>406</v>
      </c>
      <c r="D164" s="23" t="s">
        <v>407</v>
      </c>
      <c r="E164" s="24" t="s">
        <v>20</v>
      </c>
      <c r="F164" s="413"/>
      <c r="G164" s="413"/>
      <c r="H164" s="414"/>
      <c r="I164" s="388" t="s">
        <v>408</v>
      </c>
      <c r="J164" s="389"/>
    </row>
    <row r="165" spans="1:10" ht="37.5">
      <c r="A165" s="6" t="s">
        <v>409</v>
      </c>
      <c r="B165" s="6" t="s">
        <v>410</v>
      </c>
      <c r="C165" s="6"/>
      <c r="D165" s="6"/>
      <c r="E165" s="7" t="s">
        <v>20</v>
      </c>
      <c r="F165" s="11">
        <v>20</v>
      </c>
      <c r="G165" s="11">
        <v>18</v>
      </c>
      <c r="H165" s="16">
        <v>15</v>
      </c>
      <c r="I165" s="388" t="s">
        <v>411</v>
      </c>
      <c r="J165" s="389"/>
    </row>
    <row r="166" spans="1:10" ht="37.5">
      <c r="A166" s="6" t="s">
        <v>412</v>
      </c>
      <c r="B166" s="6" t="s">
        <v>413</v>
      </c>
      <c r="C166" s="6"/>
      <c r="D166" s="6"/>
      <c r="E166" s="7" t="s">
        <v>20</v>
      </c>
      <c r="F166" s="11">
        <v>15</v>
      </c>
      <c r="G166" s="11">
        <v>14</v>
      </c>
      <c r="H166" s="16">
        <v>12</v>
      </c>
      <c r="I166" s="388" t="s">
        <v>414</v>
      </c>
      <c r="J166" s="389"/>
    </row>
    <row r="167" spans="1:10" ht="37.5">
      <c r="A167" s="6" t="s">
        <v>415</v>
      </c>
      <c r="B167" s="6" t="s">
        <v>416</v>
      </c>
      <c r="C167" s="6"/>
      <c r="D167" s="6"/>
      <c r="E167" s="7" t="s">
        <v>20</v>
      </c>
      <c r="F167" s="11">
        <v>10</v>
      </c>
      <c r="G167" s="11">
        <v>9</v>
      </c>
      <c r="H167" s="16">
        <v>8</v>
      </c>
      <c r="I167" s="388" t="s">
        <v>417</v>
      </c>
      <c r="J167" s="389"/>
    </row>
    <row r="168" spans="1:10" ht="37.5">
      <c r="A168" s="6" t="s">
        <v>418</v>
      </c>
      <c r="B168" s="6" t="s">
        <v>419</v>
      </c>
      <c r="C168" s="6"/>
      <c r="D168" s="6"/>
      <c r="E168" s="7" t="s">
        <v>20</v>
      </c>
      <c r="F168" s="11">
        <v>5</v>
      </c>
      <c r="G168" s="11">
        <v>5</v>
      </c>
      <c r="H168" s="11">
        <v>5</v>
      </c>
      <c r="I168" s="388" t="s">
        <v>420</v>
      </c>
      <c r="J168" s="389"/>
    </row>
    <row r="169" spans="1:10" ht="37.5">
      <c r="A169" s="6" t="s">
        <v>421</v>
      </c>
      <c r="B169" s="6" t="s">
        <v>422</v>
      </c>
      <c r="C169" s="6"/>
      <c r="D169" s="6"/>
      <c r="E169" s="7"/>
      <c r="F169" s="11"/>
      <c r="G169" s="11"/>
      <c r="H169" s="16"/>
      <c r="I169" s="388"/>
      <c r="J169" s="389"/>
    </row>
    <row r="170" spans="1:10" ht="225">
      <c r="A170" s="6" t="s">
        <v>423</v>
      </c>
      <c r="B170" s="6" t="s">
        <v>424</v>
      </c>
      <c r="C170" s="6" t="s">
        <v>425</v>
      </c>
      <c r="D170" s="6" t="s">
        <v>426</v>
      </c>
      <c r="E170" s="7" t="s">
        <v>20</v>
      </c>
      <c r="F170" s="11">
        <v>8</v>
      </c>
      <c r="G170" s="11">
        <v>7</v>
      </c>
      <c r="H170" s="11">
        <v>6</v>
      </c>
      <c r="I170" s="388"/>
      <c r="J170" s="389"/>
    </row>
    <row r="171" spans="1:10" ht="37.5">
      <c r="A171" s="6" t="s">
        <v>427</v>
      </c>
      <c r="B171" s="6" t="s">
        <v>428</v>
      </c>
      <c r="C171" s="6"/>
      <c r="D171" s="6"/>
      <c r="E171" s="7"/>
      <c r="F171" s="11"/>
      <c r="G171" s="11"/>
      <c r="H171" s="11"/>
      <c r="I171" s="388"/>
      <c r="J171" s="389"/>
    </row>
    <row r="172" spans="1:10" ht="56.25">
      <c r="A172" s="6" t="s">
        <v>429</v>
      </c>
      <c r="B172" s="6" t="s">
        <v>430</v>
      </c>
      <c r="C172" s="6" t="s">
        <v>431</v>
      </c>
      <c r="D172" s="6" t="s">
        <v>432</v>
      </c>
      <c r="E172" s="7" t="s">
        <v>20</v>
      </c>
      <c r="F172" s="11">
        <v>15</v>
      </c>
      <c r="G172" s="11">
        <v>13</v>
      </c>
      <c r="H172" s="11">
        <v>10</v>
      </c>
      <c r="I172" s="388" t="s">
        <v>433</v>
      </c>
      <c r="J172" s="389"/>
    </row>
    <row r="173" spans="1:10" ht="150">
      <c r="A173" s="6" t="s">
        <v>434</v>
      </c>
      <c r="B173" s="6" t="s">
        <v>435</v>
      </c>
      <c r="C173" s="6"/>
      <c r="D173" s="6"/>
      <c r="E173" s="7" t="s">
        <v>20</v>
      </c>
      <c r="F173" s="17">
        <v>3</v>
      </c>
      <c r="G173" s="11">
        <v>3</v>
      </c>
      <c r="H173" s="16">
        <v>3</v>
      </c>
      <c r="I173" s="388"/>
      <c r="J173" s="389"/>
    </row>
    <row r="174" spans="1:10" ht="206.25">
      <c r="A174" s="6">
        <v>120800002</v>
      </c>
      <c r="B174" s="6" t="s">
        <v>436</v>
      </c>
      <c r="C174" s="6" t="s">
        <v>437</v>
      </c>
      <c r="D174" s="6" t="s">
        <v>438</v>
      </c>
      <c r="E174" s="7" t="s">
        <v>20</v>
      </c>
      <c r="F174" s="11">
        <v>36</v>
      </c>
      <c r="G174" s="11">
        <v>32</v>
      </c>
      <c r="H174" s="11">
        <v>28</v>
      </c>
      <c r="I174" s="388"/>
      <c r="J174" s="389"/>
    </row>
    <row r="175" spans="1:10" ht="37.5">
      <c r="A175" s="6" t="s">
        <v>439</v>
      </c>
      <c r="B175" s="6" t="s">
        <v>440</v>
      </c>
      <c r="C175" s="6"/>
      <c r="D175" s="6"/>
      <c r="E175" s="7"/>
      <c r="F175" s="11"/>
      <c r="G175" s="11"/>
      <c r="H175" s="16"/>
      <c r="I175" s="388"/>
      <c r="J175" s="389"/>
    </row>
    <row r="176" spans="1:10" ht="168.75">
      <c r="A176" s="6" t="s">
        <v>441</v>
      </c>
      <c r="B176" s="6" t="s">
        <v>442</v>
      </c>
      <c r="C176" s="6" t="s">
        <v>443</v>
      </c>
      <c r="D176" s="6"/>
      <c r="E176" s="7" t="s">
        <v>61</v>
      </c>
      <c r="F176" s="17">
        <v>20</v>
      </c>
      <c r="G176" s="11">
        <v>18</v>
      </c>
      <c r="H176" s="16">
        <v>15</v>
      </c>
      <c r="I176" s="388"/>
      <c r="J176" s="389"/>
    </row>
    <row r="177" spans="1:10" ht="37.5">
      <c r="A177" s="6" t="s">
        <v>444</v>
      </c>
      <c r="B177" s="6" t="s">
        <v>445</v>
      </c>
      <c r="C177" s="6"/>
      <c r="D177" s="6"/>
      <c r="E177" s="7"/>
      <c r="F177" s="11"/>
      <c r="G177" s="11"/>
      <c r="H177" s="16"/>
      <c r="I177" s="388"/>
      <c r="J177" s="389"/>
    </row>
    <row r="178" spans="1:10" ht="56.25">
      <c r="A178" s="6" t="s">
        <v>446</v>
      </c>
      <c r="B178" s="6" t="s">
        <v>447</v>
      </c>
      <c r="C178" s="6" t="s">
        <v>448</v>
      </c>
      <c r="D178" s="6" t="s">
        <v>449</v>
      </c>
      <c r="E178" s="7" t="s">
        <v>20</v>
      </c>
      <c r="F178" s="17">
        <v>60</v>
      </c>
      <c r="G178" s="11">
        <v>54</v>
      </c>
      <c r="H178" s="16">
        <v>46</v>
      </c>
      <c r="I178" s="388" t="s">
        <v>450</v>
      </c>
      <c r="J178" s="389"/>
    </row>
    <row r="179" spans="1:10" ht="56.25">
      <c r="A179" s="6" t="s">
        <v>451</v>
      </c>
      <c r="B179" s="6" t="s">
        <v>452</v>
      </c>
      <c r="C179" s="6"/>
      <c r="D179" s="6"/>
      <c r="E179" s="7" t="s">
        <v>20</v>
      </c>
      <c r="F179" s="11">
        <v>80</v>
      </c>
      <c r="G179" s="11">
        <v>72</v>
      </c>
      <c r="H179" s="16">
        <v>61</v>
      </c>
      <c r="I179" s="388"/>
      <c r="J179" s="389"/>
    </row>
    <row r="180" spans="1:10" ht="37.5">
      <c r="A180" s="6" t="s">
        <v>453</v>
      </c>
      <c r="B180" s="6" t="s">
        <v>454</v>
      </c>
      <c r="C180" s="6"/>
      <c r="D180" s="6"/>
      <c r="E180" s="7"/>
      <c r="F180" s="8"/>
      <c r="G180" s="8"/>
      <c r="H180" s="9"/>
      <c r="I180" s="388"/>
      <c r="J180" s="389"/>
    </row>
    <row r="181" spans="1:10" ht="75">
      <c r="A181" s="6" t="s">
        <v>455</v>
      </c>
      <c r="B181" s="6" t="s">
        <v>456</v>
      </c>
      <c r="C181" s="6" t="s">
        <v>457</v>
      </c>
      <c r="D181" s="6"/>
      <c r="E181" s="7" t="s">
        <v>20</v>
      </c>
      <c r="F181" s="17">
        <v>6</v>
      </c>
      <c r="G181" s="10">
        <f>F181*90%</f>
        <v>5.4</v>
      </c>
      <c r="H181" s="44">
        <v>5</v>
      </c>
      <c r="I181" s="388"/>
      <c r="J181" s="389"/>
    </row>
    <row r="182" spans="1:10" ht="75">
      <c r="A182" s="6" t="s">
        <v>458</v>
      </c>
      <c r="B182" s="6" t="s">
        <v>459</v>
      </c>
      <c r="C182" s="6" t="s">
        <v>460</v>
      </c>
      <c r="D182" s="6"/>
      <c r="E182" s="7" t="s">
        <v>461</v>
      </c>
      <c r="F182" s="45">
        <v>20</v>
      </c>
      <c r="G182" s="44">
        <f>F182*90%</f>
        <v>18</v>
      </c>
      <c r="H182" s="46">
        <v>15</v>
      </c>
      <c r="I182" s="388" t="s">
        <v>462</v>
      </c>
      <c r="J182" s="389"/>
    </row>
    <row r="183" spans="1:10" ht="93.75">
      <c r="A183" s="6" t="s">
        <v>463</v>
      </c>
      <c r="B183" s="6" t="s">
        <v>464</v>
      </c>
      <c r="C183" s="6"/>
      <c r="D183" s="6"/>
      <c r="E183" s="7" t="s">
        <v>173</v>
      </c>
      <c r="F183" s="11">
        <v>3</v>
      </c>
      <c r="G183" s="11">
        <v>3</v>
      </c>
      <c r="H183" s="11">
        <v>3</v>
      </c>
      <c r="I183" s="388"/>
      <c r="J183" s="389"/>
    </row>
    <row r="184" spans="1:10" ht="37.5">
      <c r="A184" s="6" t="s">
        <v>465</v>
      </c>
      <c r="B184" s="6" t="s">
        <v>466</v>
      </c>
      <c r="C184" s="6"/>
      <c r="D184" s="6"/>
      <c r="E184" s="7"/>
      <c r="F184" s="44"/>
      <c r="G184" s="44"/>
      <c r="H184" s="46"/>
      <c r="I184" s="388"/>
      <c r="J184" s="389"/>
    </row>
    <row r="185" spans="1:10" ht="37.5">
      <c r="A185" s="6" t="s">
        <v>467</v>
      </c>
      <c r="B185" s="6" t="s">
        <v>468</v>
      </c>
      <c r="C185" s="6"/>
      <c r="D185" s="6" t="s">
        <v>426</v>
      </c>
      <c r="E185" s="7" t="s">
        <v>20</v>
      </c>
      <c r="F185" s="45">
        <v>3</v>
      </c>
      <c r="G185" s="44">
        <v>3</v>
      </c>
      <c r="H185" s="46">
        <v>3</v>
      </c>
      <c r="I185" s="388"/>
      <c r="J185" s="389"/>
    </row>
    <row r="186" spans="1:10" ht="37.5">
      <c r="A186" s="6" t="s">
        <v>469</v>
      </c>
      <c r="B186" s="6" t="s">
        <v>470</v>
      </c>
      <c r="C186" s="6"/>
      <c r="D186" s="6"/>
      <c r="E186" s="7"/>
      <c r="F186" s="44"/>
      <c r="G186" s="44"/>
      <c r="H186" s="46"/>
      <c r="I186" s="388"/>
      <c r="J186" s="389"/>
    </row>
    <row r="187" spans="1:10" ht="37.5">
      <c r="A187" s="6" t="s">
        <v>471</v>
      </c>
      <c r="B187" s="6" t="s">
        <v>472</v>
      </c>
      <c r="C187" s="6"/>
      <c r="D187" s="6" t="s">
        <v>426</v>
      </c>
      <c r="E187" s="7" t="s">
        <v>20</v>
      </c>
      <c r="F187" s="45">
        <v>3</v>
      </c>
      <c r="G187" s="44">
        <v>3</v>
      </c>
      <c r="H187" s="46">
        <v>3</v>
      </c>
      <c r="I187" s="388"/>
      <c r="J187" s="389"/>
    </row>
    <row r="188" spans="1:10" ht="56.25">
      <c r="A188" s="6" t="s">
        <v>473</v>
      </c>
      <c r="B188" s="6" t="s">
        <v>474</v>
      </c>
      <c r="C188" s="6"/>
      <c r="D188" s="6"/>
      <c r="E188" s="7"/>
      <c r="F188" s="44"/>
      <c r="G188" s="44"/>
      <c r="H188" s="46"/>
      <c r="I188" s="388"/>
      <c r="J188" s="389"/>
    </row>
    <row r="189" spans="1:10" ht="56.25">
      <c r="A189" s="6" t="s">
        <v>475</v>
      </c>
      <c r="B189" s="6" t="s">
        <v>476</v>
      </c>
      <c r="C189" s="6"/>
      <c r="D189" s="6" t="s">
        <v>477</v>
      </c>
      <c r="E189" s="7" t="s">
        <v>20</v>
      </c>
      <c r="F189" s="45">
        <v>15</v>
      </c>
      <c r="G189" s="44">
        <v>14</v>
      </c>
      <c r="H189" s="46">
        <v>12</v>
      </c>
      <c r="I189" s="388" t="s">
        <v>478</v>
      </c>
      <c r="J189" s="389"/>
    </row>
    <row r="190" spans="1:10" ht="93.75">
      <c r="A190" s="6" t="s">
        <v>479</v>
      </c>
      <c r="B190" s="6" t="s">
        <v>480</v>
      </c>
      <c r="C190" s="6"/>
      <c r="D190" s="6"/>
      <c r="E190" s="7" t="s">
        <v>20</v>
      </c>
      <c r="F190" s="45">
        <v>10</v>
      </c>
      <c r="G190" s="44">
        <v>9</v>
      </c>
      <c r="H190" s="46">
        <v>8</v>
      </c>
      <c r="I190" s="388"/>
      <c r="J190" s="389"/>
    </row>
    <row r="191" spans="1:10" ht="75">
      <c r="A191" s="6" t="s">
        <v>481</v>
      </c>
      <c r="B191" s="6" t="s">
        <v>482</v>
      </c>
      <c r="C191" s="6"/>
      <c r="D191" s="6"/>
      <c r="E191" s="7" t="s">
        <v>61</v>
      </c>
      <c r="F191" s="44"/>
      <c r="G191" s="44"/>
      <c r="H191" s="46"/>
      <c r="I191" s="29"/>
      <c r="J191" s="30"/>
    </row>
    <row r="192" spans="1:10" ht="37.5">
      <c r="A192" s="6" t="s">
        <v>483</v>
      </c>
      <c r="B192" s="6" t="s">
        <v>484</v>
      </c>
      <c r="C192" s="6"/>
      <c r="D192" s="6"/>
      <c r="E192" s="7"/>
      <c r="F192" s="8"/>
      <c r="G192" s="8"/>
      <c r="H192" s="9"/>
      <c r="I192" s="388"/>
      <c r="J192" s="389"/>
    </row>
    <row r="193" spans="1:10" ht="112.5">
      <c r="A193" s="6" t="s">
        <v>485</v>
      </c>
      <c r="B193" s="6" t="s">
        <v>486</v>
      </c>
      <c r="C193" s="6" t="s">
        <v>487</v>
      </c>
      <c r="D193" s="6" t="s">
        <v>488</v>
      </c>
      <c r="E193" s="7" t="s">
        <v>20</v>
      </c>
      <c r="F193" s="17">
        <v>25</v>
      </c>
      <c r="G193" s="11">
        <v>23</v>
      </c>
      <c r="H193" s="16">
        <v>20</v>
      </c>
      <c r="I193" s="388"/>
      <c r="J193" s="389"/>
    </row>
    <row r="194" spans="1:10" ht="131.25">
      <c r="A194" s="6" t="s">
        <v>489</v>
      </c>
      <c r="B194" s="6" t="s">
        <v>490</v>
      </c>
      <c r="C194" s="6" t="s">
        <v>491</v>
      </c>
      <c r="D194" s="6"/>
      <c r="E194" s="7" t="s">
        <v>20</v>
      </c>
      <c r="F194" s="17">
        <v>44</v>
      </c>
      <c r="G194" s="11">
        <v>40</v>
      </c>
      <c r="H194" s="16">
        <f>G194*85%</f>
        <v>34</v>
      </c>
      <c r="I194" s="388"/>
      <c r="J194" s="389"/>
    </row>
    <row r="195" spans="1:10" ht="37.5">
      <c r="A195" s="6" t="s">
        <v>492</v>
      </c>
      <c r="B195" s="6" t="s">
        <v>493</v>
      </c>
      <c r="C195" s="6"/>
      <c r="D195" s="6"/>
      <c r="E195" s="7"/>
      <c r="F195" s="11"/>
      <c r="G195" s="11"/>
      <c r="H195" s="16"/>
      <c r="I195" s="388"/>
      <c r="J195" s="389"/>
    </row>
    <row r="196" spans="1:10" ht="187.5">
      <c r="A196" s="6">
        <v>121600001</v>
      </c>
      <c r="B196" s="6" t="s">
        <v>494</v>
      </c>
      <c r="C196" s="6" t="s">
        <v>495</v>
      </c>
      <c r="D196" s="6" t="s">
        <v>496</v>
      </c>
      <c r="E196" s="7" t="s">
        <v>20</v>
      </c>
      <c r="F196" s="17">
        <v>20</v>
      </c>
      <c r="G196" s="11">
        <v>18</v>
      </c>
      <c r="H196" s="16">
        <v>15</v>
      </c>
      <c r="I196" s="388" t="s">
        <v>497</v>
      </c>
      <c r="J196" s="389"/>
    </row>
    <row r="197" spans="1:10" ht="37.5">
      <c r="A197" s="6" t="s">
        <v>498</v>
      </c>
      <c r="B197" s="6" t="s">
        <v>499</v>
      </c>
      <c r="C197" s="6"/>
      <c r="D197" s="6"/>
      <c r="E197" s="7" t="s">
        <v>61</v>
      </c>
      <c r="F197" s="17">
        <v>35</v>
      </c>
      <c r="G197" s="11">
        <v>32</v>
      </c>
      <c r="H197" s="16">
        <v>27</v>
      </c>
      <c r="I197" s="388"/>
      <c r="J197" s="389"/>
    </row>
    <row r="198" spans="1:10" ht="56.25">
      <c r="A198" s="6">
        <v>121600002</v>
      </c>
      <c r="B198" s="6" t="s">
        <v>500</v>
      </c>
      <c r="C198" s="6"/>
      <c r="D198" s="6" t="s">
        <v>501</v>
      </c>
      <c r="E198" s="7" t="s">
        <v>20</v>
      </c>
      <c r="F198" s="11">
        <v>24</v>
      </c>
      <c r="G198" s="11">
        <v>22</v>
      </c>
      <c r="H198" s="16">
        <v>19</v>
      </c>
      <c r="I198" s="388"/>
      <c r="J198" s="389"/>
    </row>
    <row r="199" spans="1:10" ht="75">
      <c r="A199" s="6">
        <v>121600003</v>
      </c>
      <c r="B199" s="6" t="s">
        <v>502</v>
      </c>
      <c r="C199" s="6" t="s">
        <v>503</v>
      </c>
      <c r="D199" s="6" t="s">
        <v>504</v>
      </c>
      <c r="E199" s="7" t="s">
        <v>61</v>
      </c>
      <c r="F199" s="11">
        <v>60</v>
      </c>
      <c r="G199" s="11">
        <v>54</v>
      </c>
      <c r="H199" s="11">
        <v>46</v>
      </c>
      <c r="I199" s="388"/>
      <c r="J199" s="389"/>
    </row>
    <row r="200" spans="1:10" ht="37.5">
      <c r="A200" s="6" t="s">
        <v>505</v>
      </c>
      <c r="B200" s="6" t="s">
        <v>506</v>
      </c>
      <c r="C200" s="6"/>
      <c r="D200" s="6"/>
      <c r="E200" s="7"/>
      <c r="F200" s="11"/>
      <c r="G200" s="11"/>
      <c r="H200" s="16"/>
      <c r="I200" s="388"/>
      <c r="J200" s="389"/>
    </row>
    <row r="201" spans="1:10" ht="37.5">
      <c r="A201" s="6" t="s">
        <v>507</v>
      </c>
      <c r="B201" s="6" t="s">
        <v>508</v>
      </c>
      <c r="C201" s="6"/>
      <c r="D201" s="6"/>
      <c r="E201" s="7" t="s">
        <v>20</v>
      </c>
      <c r="F201" s="17">
        <v>9</v>
      </c>
      <c r="G201" s="11">
        <v>8</v>
      </c>
      <c r="H201" s="16">
        <v>7</v>
      </c>
      <c r="I201" s="388"/>
      <c r="J201" s="389"/>
    </row>
    <row r="202" spans="1:10" ht="93.75">
      <c r="A202" s="6" t="s">
        <v>509</v>
      </c>
      <c r="B202" s="6" t="s">
        <v>510</v>
      </c>
      <c r="C202" s="6"/>
      <c r="D202" s="6" t="s">
        <v>511</v>
      </c>
      <c r="E202" s="7"/>
      <c r="F202" s="11"/>
      <c r="G202" s="11"/>
      <c r="H202" s="16"/>
      <c r="I202" s="388"/>
      <c r="J202" s="389"/>
    </row>
    <row r="203" spans="1:10" ht="56.25">
      <c r="A203" s="6" t="s">
        <v>512</v>
      </c>
      <c r="B203" s="6" t="s">
        <v>513</v>
      </c>
      <c r="C203" s="6"/>
      <c r="D203" s="6"/>
      <c r="E203" s="7"/>
      <c r="F203" s="11"/>
      <c r="G203" s="11"/>
      <c r="H203" s="16"/>
      <c r="I203" s="388"/>
      <c r="J203" s="389"/>
    </row>
    <row r="204" spans="1:10" ht="56.25">
      <c r="A204" s="6" t="s">
        <v>514</v>
      </c>
      <c r="B204" s="6" t="s">
        <v>515</v>
      </c>
      <c r="C204" s="6"/>
      <c r="D204" s="6"/>
      <c r="E204" s="7" t="s">
        <v>20</v>
      </c>
      <c r="F204" s="11">
        <v>8</v>
      </c>
      <c r="G204" s="11">
        <v>7</v>
      </c>
      <c r="H204" s="11">
        <v>6</v>
      </c>
      <c r="I204" s="388"/>
      <c r="J204" s="389"/>
    </row>
    <row r="205" spans="1:10" ht="56.25">
      <c r="A205" s="6" t="s">
        <v>516</v>
      </c>
      <c r="B205" s="6" t="s">
        <v>517</v>
      </c>
      <c r="C205" s="6"/>
      <c r="D205" s="6"/>
      <c r="E205" s="7"/>
      <c r="F205" s="11"/>
      <c r="G205" s="11"/>
      <c r="H205" s="11"/>
      <c r="I205" s="388"/>
      <c r="J205" s="389"/>
    </row>
    <row r="206" spans="1:10" ht="112.5">
      <c r="A206" s="6" t="s">
        <v>518</v>
      </c>
      <c r="B206" s="6" t="s">
        <v>519</v>
      </c>
      <c r="C206" s="6" t="s">
        <v>520</v>
      </c>
      <c r="D206" s="6"/>
      <c r="E206" s="7" t="s">
        <v>20</v>
      </c>
      <c r="F206" s="11">
        <v>5</v>
      </c>
      <c r="G206" s="11">
        <v>5</v>
      </c>
      <c r="H206" s="11">
        <v>5</v>
      </c>
      <c r="I206" s="388"/>
      <c r="J206" s="389"/>
    </row>
    <row r="207" spans="1:10" ht="37.5">
      <c r="A207" s="6" t="s">
        <v>521</v>
      </c>
      <c r="B207" s="6" t="s">
        <v>522</v>
      </c>
      <c r="C207" s="6"/>
      <c r="D207" s="6"/>
      <c r="E207" s="7"/>
      <c r="F207" s="11"/>
      <c r="G207" s="11"/>
      <c r="H207" s="11"/>
      <c r="I207" s="388"/>
      <c r="J207" s="389"/>
    </row>
    <row r="208" spans="1:10" ht="187.5">
      <c r="A208" s="6" t="s">
        <v>523</v>
      </c>
      <c r="B208" s="6" t="s">
        <v>524</v>
      </c>
      <c r="C208" s="6" t="s">
        <v>525</v>
      </c>
      <c r="D208" s="6"/>
      <c r="E208" s="7" t="s">
        <v>20</v>
      </c>
      <c r="F208" s="11">
        <v>8</v>
      </c>
      <c r="G208" s="11">
        <v>7</v>
      </c>
      <c r="H208" s="11">
        <v>6</v>
      </c>
      <c r="I208" s="388"/>
      <c r="J208" s="389"/>
    </row>
    <row r="209" spans="1:10" ht="56.25">
      <c r="A209" s="6" t="s">
        <v>526</v>
      </c>
      <c r="B209" s="6" t="s">
        <v>527</v>
      </c>
      <c r="C209" s="6"/>
      <c r="D209" s="6"/>
      <c r="E209" s="7"/>
      <c r="F209" s="11"/>
      <c r="G209" s="11"/>
      <c r="H209" s="11"/>
      <c r="I209" s="388"/>
      <c r="J209" s="389"/>
    </row>
    <row r="210" spans="1:10" ht="206.25">
      <c r="A210" s="6" t="s">
        <v>528</v>
      </c>
      <c r="B210" s="6" t="s">
        <v>529</v>
      </c>
      <c r="C210" s="6" t="s">
        <v>530</v>
      </c>
      <c r="D210" s="6"/>
      <c r="E210" s="7" t="s">
        <v>20</v>
      </c>
      <c r="F210" s="11">
        <v>13</v>
      </c>
      <c r="G210" s="11">
        <v>12</v>
      </c>
      <c r="H210" s="11">
        <v>10</v>
      </c>
      <c r="I210" s="388"/>
      <c r="J210" s="389"/>
    </row>
    <row r="211" spans="1:10" ht="37.5">
      <c r="A211" s="6" t="s">
        <v>531</v>
      </c>
      <c r="B211" s="6" t="s">
        <v>532</v>
      </c>
      <c r="C211" s="6"/>
      <c r="D211" s="6"/>
      <c r="E211" s="7"/>
      <c r="F211" s="11"/>
      <c r="G211" s="11"/>
      <c r="H211" s="16"/>
      <c r="I211" s="388"/>
      <c r="J211" s="389"/>
    </row>
    <row r="212" spans="1:10" ht="93.75">
      <c r="A212" s="6" t="s">
        <v>533</v>
      </c>
      <c r="B212" s="6" t="s">
        <v>534</v>
      </c>
      <c r="C212" s="6" t="s">
        <v>535</v>
      </c>
      <c r="D212" s="6"/>
      <c r="E212" s="7" t="s">
        <v>20</v>
      </c>
      <c r="F212" s="11">
        <v>15</v>
      </c>
      <c r="G212" s="11">
        <v>14</v>
      </c>
      <c r="H212" s="16">
        <v>12</v>
      </c>
      <c r="I212" s="388"/>
      <c r="J212" s="389"/>
    </row>
    <row r="213" spans="1:10" ht="37.5">
      <c r="A213" s="6" t="s">
        <v>536</v>
      </c>
      <c r="B213" s="6" t="s">
        <v>537</v>
      </c>
      <c r="C213" s="6"/>
      <c r="D213" s="6"/>
      <c r="E213" s="7"/>
      <c r="F213" s="11"/>
      <c r="G213" s="11"/>
      <c r="H213" s="16"/>
      <c r="I213" s="388"/>
      <c r="J213" s="389"/>
    </row>
    <row r="214" spans="1:10" ht="75">
      <c r="A214" s="6" t="s">
        <v>538</v>
      </c>
      <c r="B214" s="6" t="s">
        <v>539</v>
      </c>
      <c r="C214" s="6" t="s">
        <v>540</v>
      </c>
      <c r="D214" s="6"/>
      <c r="E214" s="7" t="s">
        <v>20</v>
      </c>
      <c r="F214" s="11">
        <v>8</v>
      </c>
      <c r="G214" s="11">
        <v>7</v>
      </c>
      <c r="H214" s="11">
        <v>6</v>
      </c>
      <c r="I214" s="388"/>
      <c r="J214" s="389"/>
    </row>
    <row r="215" spans="1:10" ht="75">
      <c r="A215" s="6" t="s">
        <v>541</v>
      </c>
      <c r="B215" s="6" t="s">
        <v>542</v>
      </c>
      <c r="C215" s="6" t="s">
        <v>543</v>
      </c>
      <c r="D215" s="6"/>
      <c r="E215" s="7" t="s">
        <v>20</v>
      </c>
      <c r="F215" s="11">
        <v>6</v>
      </c>
      <c r="G215" s="10">
        <v>5.4</v>
      </c>
      <c r="H215" s="16">
        <v>5</v>
      </c>
      <c r="I215" s="388"/>
      <c r="J215" s="389"/>
    </row>
    <row r="216" spans="1:10" ht="37.5">
      <c r="A216" s="6" t="s">
        <v>544</v>
      </c>
      <c r="B216" s="6" t="s">
        <v>545</v>
      </c>
      <c r="C216" s="6"/>
      <c r="D216" s="6"/>
      <c r="E216" s="7"/>
      <c r="F216" s="8"/>
      <c r="G216" s="8"/>
      <c r="H216" s="9"/>
      <c r="I216" s="388"/>
      <c r="J216" s="389"/>
    </row>
    <row r="217" spans="1:10" ht="37.5">
      <c r="A217" s="6" t="s">
        <v>546</v>
      </c>
      <c r="B217" s="6" t="s">
        <v>547</v>
      </c>
      <c r="C217" s="6" t="s">
        <v>548</v>
      </c>
      <c r="D217" s="6"/>
      <c r="E217" s="7" t="s">
        <v>20</v>
      </c>
      <c r="F217" s="8"/>
      <c r="G217" s="8"/>
      <c r="H217" s="5"/>
      <c r="I217" s="388" t="s">
        <v>549</v>
      </c>
      <c r="J217" s="389"/>
    </row>
    <row r="218" spans="1:10" ht="56.25">
      <c r="A218" s="6" t="s">
        <v>550</v>
      </c>
      <c r="B218" s="6" t="s">
        <v>551</v>
      </c>
      <c r="C218" s="6"/>
      <c r="D218" s="6"/>
      <c r="E218" s="7" t="s">
        <v>20</v>
      </c>
      <c r="F218" s="11">
        <v>60</v>
      </c>
      <c r="G218" s="11">
        <v>54</v>
      </c>
      <c r="H218" s="11">
        <v>46</v>
      </c>
      <c r="I218" s="388"/>
      <c r="J218" s="389"/>
    </row>
    <row r="219" spans="1:10" ht="56.25">
      <c r="A219" s="6" t="s">
        <v>552</v>
      </c>
      <c r="B219" s="6" t="s">
        <v>553</v>
      </c>
      <c r="C219" s="6"/>
      <c r="D219" s="6"/>
      <c r="E219" s="7" t="s">
        <v>20</v>
      </c>
      <c r="F219" s="11">
        <v>50</v>
      </c>
      <c r="G219" s="11">
        <v>45</v>
      </c>
      <c r="H219" s="11">
        <v>38</v>
      </c>
      <c r="I219" s="388"/>
      <c r="J219" s="389"/>
    </row>
    <row r="220" spans="1:10" ht="56.25">
      <c r="A220" s="6" t="s">
        <v>554</v>
      </c>
      <c r="B220" s="6" t="s">
        <v>555</v>
      </c>
      <c r="C220" s="6"/>
      <c r="D220" s="6"/>
      <c r="E220" s="7" t="s">
        <v>20</v>
      </c>
      <c r="F220" s="11">
        <v>40</v>
      </c>
      <c r="G220" s="11">
        <v>36</v>
      </c>
      <c r="H220" s="16">
        <v>31</v>
      </c>
      <c r="I220" s="388"/>
      <c r="J220" s="389"/>
    </row>
    <row r="221" spans="1:10" ht="37.5">
      <c r="A221" s="6" t="s">
        <v>556</v>
      </c>
      <c r="B221" s="6" t="s">
        <v>557</v>
      </c>
      <c r="C221" s="6"/>
      <c r="D221" s="6"/>
      <c r="E221" s="7" t="s">
        <v>20</v>
      </c>
      <c r="F221" s="17">
        <v>40</v>
      </c>
      <c r="G221" s="11">
        <v>36</v>
      </c>
      <c r="H221" s="16">
        <v>31</v>
      </c>
      <c r="I221" s="29"/>
      <c r="J221" s="30"/>
    </row>
    <row r="222" spans="1:10" ht="56.25">
      <c r="A222" s="6" t="s">
        <v>558</v>
      </c>
      <c r="B222" s="6" t="s">
        <v>559</v>
      </c>
      <c r="C222" s="6"/>
      <c r="D222" s="6"/>
      <c r="E222" s="7"/>
      <c r="F222" s="11"/>
      <c r="G222" s="11"/>
      <c r="H222" s="16"/>
      <c r="I222" s="388"/>
      <c r="J222" s="389"/>
    </row>
    <row r="223" spans="1:10" ht="37.5">
      <c r="A223" s="6" t="s">
        <v>560</v>
      </c>
      <c r="B223" s="6" t="s">
        <v>561</v>
      </c>
      <c r="C223" s="6"/>
      <c r="D223" s="6"/>
      <c r="E223" s="7" t="s">
        <v>20</v>
      </c>
      <c r="F223" s="11">
        <v>10</v>
      </c>
      <c r="G223" s="11">
        <v>9</v>
      </c>
      <c r="H223" s="16">
        <v>8</v>
      </c>
      <c r="I223" s="388"/>
      <c r="J223" s="389"/>
    </row>
    <row r="224" spans="1:10" ht="56.25">
      <c r="A224" s="6" t="s">
        <v>562</v>
      </c>
      <c r="B224" s="6" t="s">
        <v>563</v>
      </c>
      <c r="C224" s="6"/>
      <c r="D224" s="6"/>
      <c r="E224" s="7"/>
      <c r="F224" s="11"/>
      <c r="G224" s="11"/>
      <c r="H224" s="16"/>
      <c r="I224" s="388"/>
      <c r="J224" s="389"/>
    </row>
    <row r="225" spans="1:10" ht="56.25">
      <c r="A225" s="6" t="s">
        <v>564</v>
      </c>
      <c r="B225" s="6" t="s">
        <v>565</v>
      </c>
      <c r="C225" s="6" t="s">
        <v>566</v>
      </c>
      <c r="D225" s="6"/>
      <c r="E225" s="7" t="s">
        <v>20</v>
      </c>
      <c r="F225" s="11">
        <v>5</v>
      </c>
      <c r="G225" s="11">
        <v>5</v>
      </c>
      <c r="H225" s="11">
        <v>5</v>
      </c>
      <c r="I225" s="388"/>
      <c r="J225" s="389"/>
    </row>
    <row r="226" spans="1:10" ht="56.25">
      <c r="A226" s="6" t="s">
        <v>567</v>
      </c>
      <c r="B226" s="6" t="s">
        <v>568</v>
      </c>
      <c r="C226" s="6" t="s">
        <v>569</v>
      </c>
      <c r="D226" s="6"/>
      <c r="E226" s="7" t="s">
        <v>570</v>
      </c>
      <c r="F226" s="11">
        <v>2</v>
      </c>
      <c r="G226" s="11">
        <v>2</v>
      </c>
      <c r="H226" s="11">
        <v>2</v>
      </c>
      <c r="I226" s="388"/>
      <c r="J226" s="389"/>
    </row>
    <row r="227" spans="1:10" ht="75">
      <c r="A227" s="6" t="s">
        <v>571</v>
      </c>
      <c r="B227" s="6" t="s">
        <v>572</v>
      </c>
      <c r="C227" s="6"/>
      <c r="D227" s="6"/>
      <c r="E227" s="7"/>
      <c r="F227" s="8"/>
      <c r="G227" s="8"/>
      <c r="H227" s="9"/>
      <c r="I227" s="388"/>
      <c r="J227" s="389"/>
    </row>
    <row r="228" spans="1:10" ht="37.5">
      <c r="A228" s="6" t="s">
        <v>573</v>
      </c>
      <c r="B228" s="6" t="s">
        <v>574</v>
      </c>
      <c r="C228" s="6"/>
      <c r="D228" s="6"/>
      <c r="E228" s="7"/>
      <c r="F228" s="8"/>
      <c r="G228" s="8"/>
      <c r="H228" s="9"/>
      <c r="I228" s="388"/>
      <c r="J228" s="389"/>
    </row>
    <row r="229" spans="1:10" ht="150">
      <c r="A229" s="6" t="s">
        <v>575</v>
      </c>
      <c r="B229" s="6" t="s">
        <v>576</v>
      </c>
      <c r="C229" s="6" t="s">
        <v>577</v>
      </c>
      <c r="D229" s="6"/>
      <c r="E229" s="7" t="s">
        <v>20</v>
      </c>
      <c r="F229" s="11">
        <v>60</v>
      </c>
      <c r="G229" s="11">
        <v>54</v>
      </c>
      <c r="H229" s="11">
        <v>46</v>
      </c>
      <c r="I229" s="388" t="s">
        <v>578</v>
      </c>
      <c r="J229" s="389"/>
    </row>
    <row r="230" spans="1:10" ht="75">
      <c r="A230" s="6" t="s">
        <v>579</v>
      </c>
      <c r="B230" s="6" t="s">
        <v>580</v>
      </c>
      <c r="C230" s="6"/>
      <c r="D230" s="6"/>
      <c r="E230" s="7" t="s">
        <v>20</v>
      </c>
      <c r="F230" s="11">
        <v>110</v>
      </c>
      <c r="G230" s="11">
        <v>99</v>
      </c>
      <c r="H230" s="16">
        <v>84</v>
      </c>
      <c r="I230" s="388"/>
      <c r="J230" s="389"/>
    </row>
    <row r="231" spans="1:10" ht="56.25">
      <c r="A231" s="6" t="s">
        <v>581</v>
      </c>
      <c r="B231" s="6" t="s">
        <v>582</v>
      </c>
      <c r="C231" s="6" t="s">
        <v>583</v>
      </c>
      <c r="D231" s="6"/>
      <c r="E231" s="7" t="s">
        <v>20</v>
      </c>
      <c r="F231" s="11">
        <v>70</v>
      </c>
      <c r="G231" s="11">
        <v>63</v>
      </c>
      <c r="H231" s="11">
        <v>54</v>
      </c>
      <c r="I231" s="388"/>
      <c r="J231" s="389"/>
    </row>
    <row r="232" spans="1:10" ht="37.5">
      <c r="A232" s="6" t="s">
        <v>584</v>
      </c>
      <c r="B232" s="6" t="s">
        <v>585</v>
      </c>
      <c r="C232" s="6"/>
      <c r="D232" s="6"/>
      <c r="E232" s="7" t="s">
        <v>61</v>
      </c>
      <c r="F232" s="11">
        <v>40</v>
      </c>
      <c r="G232" s="11">
        <v>36</v>
      </c>
      <c r="H232" s="16">
        <v>31</v>
      </c>
      <c r="I232" s="388"/>
      <c r="J232" s="389"/>
    </row>
    <row r="233" spans="1:10" ht="37.5">
      <c r="A233" s="6" t="s">
        <v>586</v>
      </c>
      <c r="B233" s="6" t="s">
        <v>587</v>
      </c>
      <c r="C233" s="6" t="s">
        <v>588</v>
      </c>
      <c r="D233" s="6"/>
      <c r="E233" s="7" t="s">
        <v>20</v>
      </c>
      <c r="F233" s="11">
        <v>30</v>
      </c>
      <c r="G233" s="11">
        <v>27</v>
      </c>
      <c r="H233" s="11">
        <v>23</v>
      </c>
      <c r="I233" s="388"/>
      <c r="J233" s="389"/>
    </row>
    <row r="234" spans="1:10" ht="37.5">
      <c r="A234" s="6">
        <v>140200001</v>
      </c>
      <c r="B234" s="6" t="s">
        <v>589</v>
      </c>
      <c r="C234" s="6"/>
      <c r="D234" s="6"/>
      <c r="E234" s="7" t="s">
        <v>61</v>
      </c>
      <c r="F234" s="11">
        <v>3</v>
      </c>
      <c r="G234" s="11">
        <v>2</v>
      </c>
      <c r="H234" s="11">
        <v>1</v>
      </c>
      <c r="I234" s="388"/>
      <c r="J234" s="389"/>
    </row>
    <row r="235" spans="1:10" ht="409.5">
      <c r="A235" s="6">
        <v>2</v>
      </c>
      <c r="B235" s="6" t="s">
        <v>590</v>
      </c>
      <c r="C235" s="6"/>
      <c r="D235" s="6"/>
      <c r="E235" s="7"/>
      <c r="F235" s="18" t="s">
        <v>591</v>
      </c>
      <c r="G235" s="19"/>
      <c r="H235" s="19"/>
      <c r="I235" s="19"/>
      <c r="J235" s="31"/>
    </row>
    <row r="236" spans="1:10" ht="37.5">
      <c r="A236" s="6">
        <v>21</v>
      </c>
      <c r="B236" s="6" t="s">
        <v>592</v>
      </c>
      <c r="C236" s="6"/>
      <c r="D236" s="6"/>
      <c r="E236" s="7"/>
      <c r="F236" s="8"/>
      <c r="G236" s="8"/>
      <c r="H236" s="9"/>
      <c r="I236" s="388"/>
      <c r="J236" s="389"/>
    </row>
    <row r="237" spans="1:10" ht="37.5">
      <c r="A237" s="6">
        <v>2101</v>
      </c>
      <c r="B237" s="6" t="s">
        <v>593</v>
      </c>
      <c r="C237" s="6"/>
      <c r="D237" s="6"/>
      <c r="E237" s="7"/>
      <c r="F237" s="8"/>
      <c r="G237" s="8"/>
      <c r="H237" s="9"/>
      <c r="I237" s="388"/>
      <c r="J237" s="389"/>
    </row>
    <row r="238" spans="1:10" ht="37.5">
      <c r="A238" s="6">
        <v>210101</v>
      </c>
      <c r="B238" s="6" t="s">
        <v>594</v>
      </c>
      <c r="C238" s="6"/>
      <c r="D238" s="6"/>
      <c r="E238" s="7"/>
      <c r="F238" s="8"/>
      <c r="G238" s="8"/>
      <c r="H238" s="9"/>
      <c r="I238" s="388" t="s">
        <v>595</v>
      </c>
      <c r="J238" s="389"/>
    </row>
    <row r="239" spans="1:10" ht="131.25">
      <c r="A239" s="6">
        <v>210101000</v>
      </c>
      <c r="B239" s="6" t="s">
        <v>596</v>
      </c>
      <c r="C239" s="6"/>
      <c r="D239" s="6"/>
      <c r="E239" s="7" t="s">
        <v>20</v>
      </c>
      <c r="F239" s="11">
        <v>3</v>
      </c>
      <c r="G239" s="11">
        <v>3</v>
      </c>
      <c r="H239" s="11">
        <v>3</v>
      </c>
      <c r="I239" s="388"/>
      <c r="J239" s="389"/>
    </row>
    <row r="240" spans="1:10" ht="75">
      <c r="A240" s="6">
        <v>210101001</v>
      </c>
      <c r="B240" s="6" t="s">
        <v>597</v>
      </c>
      <c r="C240" s="6" t="s">
        <v>598</v>
      </c>
      <c r="D240" s="6"/>
      <c r="E240" s="7" t="s">
        <v>599</v>
      </c>
      <c r="F240" s="11">
        <v>5</v>
      </c>
      <c r="G240" s="11">
        <v>5</v>
      </c>
      <c r="H240" s="11">
        <v>5</v>
      </c>
      <c r="I240" s="388"/>
      <c r="J240" s="389"/>
    </row>
    <row r="241" spans="1:10" ht="75">
      <c r="A241" s="6">
        <v>210101002</v>
      </c>
      <c r="B241" s="6" t="s">
        <v>600</v>
      </c>
      <c r="C241" s="6" t="s">
        <v>601</v>
      </c>
      <c r="D241" s="6"/>
      <c r="E241" s="7" t="s">
        <v>20</v>
      </c>
      <c r="F241" s="17">
        <v>25</v>
      </c>
      <c r="G241" s="11">
        <v>23</v>
      </c>
      <c r="H241" s="16">
        <v>20</v>
      </c>
      <c r="I241" s="388"/>
      <c r="J241" s="389"/>
    </row>
    <row r="242" spans="1:10" ht="56.25">
      <c r="A242" s="6">
        <v>210101003</v>
      </c>
      <c r="B242" s="6" t="s">
        <v>602</v>
      </c>
      <c r="C242" s="6" t="s">
        <v>603</v>
      </c>
      <c r="D242" s="6"/>
      <c r="E242" s="7" t="s">
        <v>604</v>
      </c>
      <c r="F242" s="11">
        <v>40</v>
      </c>
      <c r="G242" s="11">
        <v>36</v>
      </c>
      <c r="H242" s="16">
        <v>31</v>
      </c>
      <c r="I242" s="388"/>
      <c r="J242" s="389"/>
    </row>
    <row r="243" spans="1:10" ht="56.25">
      <c r="A243" s="6">
        <v>210101004</v>
      </c>
      <c r="B243" s="6" t="s">
        <v>605</v>
      </c>
      <c r="C243" s="6" t="s">
        <v>603</v>
      </c>
      <c r="D243" s="6"/>
      <c r="E243" s="7" t="s">
        <v>604</v>
      </c>
      <c r="F243" s="11">
        <v>66</v>
      </c>
      <c r="G243" s="11">
        <v>66</v>
      </c>
      <c r="H243" s="16">
        <v>59</v>
      </c>
      <c r="I243" s="388"/>
      <c r="J243" s="389"/>
    </row>
    <row r="244" spans="1:10" ht="409.5">
      <c r="A244" s="6">
        <v>210102</v>
      </c>
      <c r="B244" s="6" t="s">
        <v>606</v>
      </c>
      <c r="C244" s="6" t="s">
        <v>607</v>
      </c>
      <c r="D244" s="6"/>
      <c r="E244" s="7"/>
      <c r="F244" s="18" t="s">
        <v>608</v>
      </c>
      <c r="G244" s="19"/>
      <c r="H244" s="19"/>
      <c r="I244" s="19"/>
      <c r="J244" s="31"/>
    </row>
    <row r="245" spans="1:10" ht="112.5">
      <c r="A245" s="6" t="s">
        <v>609</v>
      </c>
      <c r="B245" s="6" t="s">
        <v>610</v>
      </c>
      <c r="C245" s="6"/>
      <c r="D245" s="6"/>
      <c r="E245" s="7" t="s">
        <v>611</v>
      </c>
      <c r="F245" s="44">
        <v>2</v>
      </c>
      <c r="G245" s="44">
        <v>2</v>
      </c>
      <c r="H245" s="44">
        <v>2</v>
      </c>
      <c r="I245" s="393"/>
      <c r="J245" s="394"/>
    </row>
    <row r="246" spans="1:10" ht="75">
      <c r="A246" s="6" t="s">
        <v>612</v>
      </c>
      <c r="B246" s="6" t="s">
        <v>613</v>
      </c>
      <c r="C246" s="6"/>
      <c r="D246" s="6"/>
      <c r="E246" s="7" t="s">
        <v>20</v>
      </c>
      <c r="F246" s="44">
        <v>2</v>
      </c>
      <c r="G246" s="44">
        <v>2</v>
      </c>
      <c r="H246" s="44">
        <v>2</v>
      </c>
      <c r="I246" s="393"/>
      <c r="J246" s="394"/>
    </row>
    <row r="247" spans="1:10" ht="93.75">
      <c r="A247" s="6" t="s">
        <v>614</v>
      </c>
      <c r="B247" s="6" t="s">
        <v>615</v>
      </c>
      <c r="C247" s="6"/>
      <c r="D247" s="6"/>
      <c r="E247" s="7" t="s">
        <v>616</v>
      </c>
      <c r="F247" s="44">
        <v>2</v>
      </c>
      <c r="G247" s="44">
        <v>2</v>
      </c>
      <c r="H247" s="44">
        <v>2</v>
      </c>
      <c r="I247" s="393"/>
      <c r="J247" s="394"/>
    </row>
    <row r="248" spans="1:10" ht="75">
      <c r="A248" s="6" t="s">
        <v>617</v>
      </c>
      <c r="B248" s="6" t="s">
        <v>618</v>
      </c>
      <c r="C248" s="6"/>
      <c r="D248" s="6"/>
      <c r="E248" s="7" t="s">
        <v>20</v>
      </c>
      <c r="F248" s="45"/>
      <c r="G248" s="44"/>
      <c r="H248" s="46"/>
      <c r="I248" s="393" t="s">
        <v>10371</v>
      </c>
      <c r="J248" s="394"/>
    </row>
    <row r="249" spans="1:10" ht="206.25">
      <c r="A249" s="6" t="s">
        <v>619</v>
      </c>
      <c r="B249" s="6" t="s">
        <v>620</v>
      </c>
      <c r="C249" s="6"/>
      <c r="D249" s="6"/>
      <c r="E249" s="7" t="s">
        <v>20</v>
      </c>
      <c r="F249" s="44">
        <v>5</v>
      </c>
      <c r="G249" s="44">
        <v>5</v>
      </c>
      <c r="H249" s="44">
        <v>5</v>
      </c>
      <c r="I249" s="393"/>
      <c r="J249" s="394"/>
    </row>
    <row r="250" spans="1:10" ht="206.25">
      <c r="A250" s="6" t="s">
        <v>621</v>
      </c>
      <c r="B250" s="6" t="s">
        <v>622</v>
      </c>
      <c r="C250" s="6"/>
      <c r="D250" s="6"/>
      <c r="E250" s="7" t="s">
        <v>20</v>
      </c>
      <c r="F250" s="44">
        <v>8</v>
      </c>
      <c r="G250" s="44">
        <v>7</v>
      </c>
      <c r="H250" s="46">
        <v>6</v>
      </c>
      <c r="I250" s="393"/>
      <c r="J250" s="394"/>
    </row>
    <row r="251" spans="1:10" ht="18.75">
      <c r="A251" s="6">
        <v>210102001</v>
      </c>
      <c r="B251" s="6" t="s">
        <v>623</v>
      </c>
      <c r="C251" s="6"/>
      <c r="D251" s="6"/>
      <c r="E251" s="7" t="s">
        <v>624</v>
      </c>
      <c r="F251" s="44">
        <v>19</v>
      </c>
      <c r="G251" s="44">
        <v>17</v>
      </c>
      <c r="H251" s="46">
        <v>15</v>
      </c>
      <c r="I251" s="393"/>
      <c r="J251" s="394"/>
    </row>
    <row r="252" spans="1:10" ht="37.5">
      <c r="A252" s="6">
        <v>210102002</v>
      </c>
      <c r="B252" s="6" t="s">
        <v>625</v>
      </c>
      <c r="C252" s="6"/>
      <c r="D252" s="6"/>
      <c r="E252" s="7" t="s">
        <v>624</v>
      </c>
      <c r="F252" s="44">
        <v>27</v>
      </c>
      <c r="G252" s="44">
        <v>24</v>
      </c>
      <c r="H252" s="46">
        <v>20</v>
      </c>
      <c r="I252" s="393"/>
      <c r="J252" s="394"/>
    </row>
    <row r="253" spans="1:10" ht="37.5">
      <c r="A253" s="6">
        <v>210102003</v>
      </c>
      <c r="B253" s="6" t="s">
        <v>626</v>
      </c>
      <c r="C253" s="6"/>
      <c r="D253" s="6"/>
      <c r="E253" s="7" t="s">
        <v>624</v>
      </c>
      <c r="F253" s="44">
        <v>33</v>
      </c>
      <c r="G253" s="44">
        <v>30</v>
      </c>
      <c r="H253" s="46">
        <f t="shared" ref="H253:H264" si="2">G253*85%</f>
        <v>25.5</v>
      </c>
      <c r="I253" s="393"/>
      <c r="J253" s="394"/>
    </row>
    <row r="254" spans="1:10" ht="37.5">
      <c r="A254" s="6">
        <v>210102004</v>
      </c>
      <c r="B254" s="6" t="s">
        <v>627</v>
      </c>
      <c r="C254" s="6"/>
      <c r="D254" s="6"/>
      <c r="E254" s="7" t="s">
        <v>624</v>
      </c>
      <c r="F254" s="44">
        <v>39</v>
      </c>
      <c r="G254" s="44">
        <v>35</v>
      </c>
      <c r="H254" s="46">
        <f t="shared" si="2"/>
        <v>29.75</v>
      </c>
      <c r="I254" s="393"/>
      <c r="J254" s="394"/>
    </row>
    <row r="255" spans="1:10" ht="37.5">
      <c r="A255" s="6">
        <v>210102005</v>
      </c>
      <c r="B255" s="6" t="s">
        <v>628</v>
      </c>
      <c r="C255" s="6"/>
      <c r="D255" s="6"/>
      <c r="E255" s="7" t="s">
        <v>624</v>
      </c>
      <c r="F255" s="44">
        <v>46</v>
      </c>
      <c r="G255" s="44">
        <v>41.4</v>
      </c>
      <c r="H255" s="46">
        <f t="shared" si="2"/>
        <v>35.19</v>
      </c>
      <c r="I255" s="393"/>
      <c r="J255" s="394"/>
    </row>
    <row r="256" spans="1:10" ht="37.5">
      <c r="A256" s="6">
        <v>210102006</v>
      </c>
      <c r="B256" s="6" t="s">
        <v>629</v>
      </c>
      <c r="C256" s="6"/>
      <c r="D256" s="6"/>
      <c r="E256" s="7" t="s">
        <v>624</v>
      </c>
      <c r="F256" s="44">
        <v>48</v>
      </c>
      <c r="G256" s="44">
        <v>43.2</v>
      </c>
      <c r="H256" s="46">
        <f t="shared" si="2"/>
        <v>36.72</v>
      </c>
      <c r="I256" s="393"/>
      <c r="J256" s="394"/>
    </row>
    <row r="257" spans="1:10" ht="37.5">
      <c r="A257" s="6">
        <v>210102007</v>
      </c>
      <c r="B257" s="6" t="s">
        <v>630</v>
      </c>
      <c r="C257" s="6"/>
      <c r="D257" s="6"/>
      <c r="E257" s="7" t="s">
        <v>624</v>
      </c>
      <c r="F257" s="44">
        <v>55</v>
      </c>
      <c r="G257" s="44">
        <v>49.5</v>
      </c>
      <c r="H257" s="46">
        <f t="shared" si="2"/>
        <v>42.075000000000003</v>
      </c>
      <c r="I257" s="393"/>
      <c r="J257" s="394"/>
    </row>
    <row r="258" spans="1:10" ht="18.75">
      <c r="A258" s="6">
        <v>210102008</v>
      </c>
      <c r="B258" s="6" t="s">
        <v>631</v>
      </c>
      <c r="C258" s="6"/>
      <c r="D258" s="6"/>
      <c r="E258" s="7" t="s">
        <v>624</v>
      </c>
      <c r="F258" s="44">
        <v>18</v>
      </c>
      <c r="G258" s="44">
        <v>16.2</v>
      </c>
      <c r="H258" s="46">
        <f t="shared" si="2"/>
        <v>13.77</v>
      </c>
      <c r="I258" s="393"/>
      <c r="J258" s="394"/>
    </row>
    <row r="259" spans="1:10" ht="18.75">
      <c r="A259" s="6">
        <v>210102009</v>
      </c>
      <c r="B259" s="6" t="s">
        <v>632</v>
      </c>
      <c r="C259" s="6"/>
      <c r="D259" s="6"/>
      <c r="E259" s="7" t="s">
        <v>624</v>
      </c>
      <c r="F259" s="44">
        <v>34</v>
      </c>
      <c r="G259" s="44">
        <v>30.6</v>
      </c>
      <c r="H259" s="46">
        <f t="shared" si="2"/>
        <v>26.01</v>
      </c>
      <c r="I259" s="393"/>
      <c r="J259" s="394"/>
    </row>
    <row r="260" spans="1:10" ht="93.75">
      <c r="A260" s="6">
        <v>210102010</v>
      </c>
      <c r="B260" s="6" t="s">
        <v>633</v>
      </c>
      <c r="C260" s="6"/>
      <c r="D260" s="6"/>
      <c r="E260" s="7" t="s">
        <v>624</v>
      </c>
      <c r="F260" s="44">
        <v>40</v>
      </c>
      <c r="G260" s="44">
        <v>36</v>
      </c>
      <c r="H260" s="46">
        <f t="shared" si="2"/>
        <v>30.6</v>
      </c>
      <c r="I260" s="393"/>
      <c r="J260" s="394"/>
    </row>
    <row r="261" spans="1:10" ht="56.25">
      <c r="A261" s="6">
        <v>210102011</v>
      </c>
      <c r="B261" s="6" t="s">
        <v>634</v>
      </c>
      <c r="C261" s="6"/>
      <c r="D261" s="6"/>
      <c r="E261" s="7" t="s">
        <v>624</v>
      </c>
      <c r="F261" s="44">
        <v>61</v>
      </c>
      <c r="G261" s="44">
        <v>54.9</v>
      </c>
      <c r="H261" s="46">
        <f t="shared" si="2"/>
        <v>46.664999999999999</v>
      </c>
      <c r="I261" s="393"/>
      <c r="J261" s="394"/>
    </row>
    <row r="262" spans="1:10" ht="75">
      <c r="A262" s="6">
        <v>210102012</v>
      </c>
      <c r="B262" s="6" t="s">
        <v>635</v>
      </c>
      <c r="C262" s="6" t="s">
        <v>636</v>
      </c>
      <c r="D262" s="6"/>
      <c r="E262" s="7" t="s">
        <v>624</v>
      </c>
      <c r="F262" s="44">
        <v>50</v>
      </c>
      <c r="G262" s="44">
        <v>45</v>
      </c>
      <c r="H262" s="46">
        <f t="shared" si="2"/>
        <v>38.25</v>
      </c>
      <c r="I262" s="393"/>
      <c r="J262" s="394"/>
    </row>
    <row r="263" spans="1:10" ht="75">
      <c r="A263" s="6">
        <v>210102013</v>
      </c>
      <c r="B263" s="6" t="s">
        <v>637</v>
      </c>
      <c r="C263" s="6"/>
      <c r="D263" s="6"/>
      <c r="E263" s="7" t="s">
        <v>624</v>
      </c>
      <c r="F263" s="44">
        <v>38</v>
      </c>
      <c r="G263" s="44">
        <v>34.200000000000003</v>
      </c>
      <c r="H263" s="46">
        <f t="shared" si="2"/>
        <v>29.07</v>
      </c>
      <c r="I263" s="393"/>
      <c r="J263" s="394"/>
    </row>
    <row r="264" spans="1:10" ht="75">
      <c r="A264" s="6">
        <v>210102014</v>
      </c>
      <c r="B264" s="6" t="s">
        <v>638</v>
      </c>
      <c r="C264" s="6"/>
      <c r="D264" s="6"/>
      <c r="E264" s="7" t="s">
        <v>624</v>
      </c>
      <c r="F264" s="44">
        <v>49</v>
      </c>
      <c r="G264" s="44">
        <v>44.1</v>
      </c>
      <c r="H264" s="46">
        <f t="shared" si="2"/>
        <v>37.484999999999999</v>
      </c>
      <c r="I264" s="393"/>
      <c r="J264" s="394"/>
    </row>
    <row r="265" spans="1:10" ht="93.75">
      <c r="A265" s="6">
        <v>210102015</v>
      </c>
      <c r="B265" s="6" t="s">
        <v>639</v>
      </c>
      <c r="C265" s="6" t="s">
        <v>640</v>
      </c>
      <c r="D265" s="6" t="s">
        <v>641</v>
      </c>
      <c r="E265" s="7" t="s">
        <v>611</v>
      </c>
      <c r="F265" s="44">
        <v>110</v>
      </c>
      <c r="G265" s="44">
        <v>99</v>
      </c>
      <c r="H265" s="44">
        <v>84</v>
      </c>
      <c r="I265" s="393" t="s">
        <v>642</v>
      </c>
      <c r="J265" s="394"/>
    </row>
    <row r="266" spans="1:10" ht="150">
      <c r="A266" s="6">
        <v>210102016</v>
      </c>
      <c r="B266" s="6" t="s">
        <v>643</v>
      </c>
      <c r="C266" s="6" t="s">
        <v>644</v>
      </c>
      <c r="D266" s="6" t="s">
        <v>641</v>
      </c>
      <c r="E266" s="7" t="s">
        <v>611</v>
      </c>
      <c r="F266" s="44">
        <v>100</v>
      </c>
      <c r="G266" s="44">
        <v>90</v>
      </c>
      <c r="H266" s="44">
        <v>76</v>
      </c>
      <c r="I266" s="393" t="s">
        <v>642</v>
      </c>
      <c r="J266" s="394"/>
    </row>
    <row r="267" spans="1:10" ht="131.25">
      <c r="A267" s="6">
        <v>210102017</v>
      </c>
      <c r="B267" s="6" t="s">
        <v>645</v>
      </c>
      <c r="C267" s="6"/>
      <c r="D267" s="6"/>
      <c r="E267" s="7" t="s">
        <v>20</v>
      </c>
      <c r="F267" s="44">
        <v>600</v>
      </c>
      <c r="G267" s="44">
        <v>540</v>
      </c>
      <c r="H267" s="44">
        <v>459</v>
      </c>
      <c r="I267" s="393"/>
      <c r="J267" s="394"/>
    </row>
    <row r="268" spans="1:10" ht="93.75">
      <c r="A268" s="6">
        <v>210103</v>
      </c>
      <c r="B268" s="6" t="s">
        <v>646</v>
      </c>
      <c r="C268" s="6" t="s">
        <v>647</v>
      </c>
      <c r="D268" s="6" t="s">
        <v>648</v>
      </c>
      <c r="E268" s="7"/>
      <c r="F268" s="44"/>
      <c r="G268" s="44"/>
      <c r="H268" s="46"/>
      <c r="I268" s="393" t="s">
        <v>649</v>
      </c>
      <c r="J268" s="394"/>
    </row>
    <row r="269" spans="1:10" ht="93.75">
      <c r="A269" s="6">
        <v>210103000</v>
      </c>
      <c r="B269" s="6" t="s">
        <v>650</v>
      </c>
      <c r="C269" s="6"/>
      <c r="D269" s="6"/>
      <c r="E269" s="7" t="s">
        <v>20</v>
      </c>
      <c r="F269" s="44">
        <v>80</v>
      </c>
      <c r="G269" s="44" t="e">
        <f>#REF!*90%</f>
        <v>#REF!</v>
      </c>
      <c r="H269" s="46" t="e">
        <f>G269*85%</f>
        <v>#REF!</v>
      </c>
      <c r="I269" s="393"/>
      <c r="J269" s="394"/>
    </row>
    <row r="270" spans="1:10" ht="37.5">
      <c r="A270" s="6">
        <v>210103001</v>
      </c>
      <c r="B270" s="6" t="s">
        <v>651</v>
      </c>
      <c r="C270" s="6"/>
      <c r="D270" s="6"/>
      <c r="E270" s="7" t="s">
        <v>20</v>
      </c>
      <c r="F270" s="44">
        <v>110</v>
      </c>
      <c r="G270" s="44" t="e">
        <f>#REF!*90%</f>
        <v>#REF!</v>
      </c>
      <c r="H270" s="46" t="e">
        <f t="shared" ref="H270:H303" si="3">G270*85%</f>
        <v>#REF!</v>
      </c>
      <c r="I270" s="393"/>
      <c r="J270" s="394"/>
    </row>
    <row r="271" spans="1:10" ht="37.5">
      <c r="A271" s="6">
        <v>210103002</v>
      </c>
      <c r="B271" s="6" t="s">
        <v>652</v>
      </c>
      <c r="C271" s="6"/>
      <c r="D271" s="6"/>
      <c r="E271" s="7" t="s">
        <v>20</v>
      </c>
      <c r="F271" s="44">
        <v>152</v>
      </c>
      <c r="G271" s="44" t="e">
        <f>#REF!*90%</f>
        <v>#REF!</v>
      </c>
      <c r="H271" s="46" t="e">
        <f t="shared" si="3"/>
        <v>#REF!</v>
      </c>
      <c r="I271" s="393"/>
      <c r="J271" s="394"/>
    </row>
    <row r="272" spans="1:10" ht="56.25">
      <c r="A272" s="6">
        <v>210103003</v>
      </c>
      <c r="B272" s="6" t="s">
        <v>653</v>
      </c>
      <c r="C272" s="6"/>
      <c r="D272" s="6"/>
      <c r="E272" s="7" t="s">
        <v>20</v>
      </c>
      <c r="F272" s="44">
        <v>110</v>
      </c>
      <c r="G272" s="44" t="e">
        <f>#REF!*90%</f>
        <v>#REF!</v>
      </c>
      <c r="H272" s="46" t="e">
        <f t="shared" si="3"/>
        <v>#REF!</v>
      </c>
      <c r="I272" s="393"/>
      <c r="J272" s="394"/>
    </row>
    <row r="273" spans="1:10" ht="37.5">
      <c r="A273" s="6">
        <v>210103004</v>
      </c>
      <c r="B273" s="6" t="s">
        <v>654</v>
      </c>
      <c r="C273" s="6"/>
      <c r="D273" s="6"/>
      <c r="E273" s="7" t="s">
        <v>20</v>
      </c>
      <c r="F273" s="44">
        <v>133</v>
      </c>
      <c r="G273" s="44" t="e">
        <f>#REF!*90%</f>
        <v>#REF!</v>
      </c>
      <c r="H273" s="46" t="e">
        <f t="shared" si="3"/>
        <v>#REF!</v>
      </c>
      <c r="I273" s="393"/>
      <c r="J273" s="394"/>
    </row>
    <row r="274" spans="1:10" ht="37.5">
      <c r="A274" s="6">
        <v>210103005</v>
      </c>
      <c r="B274" s="6" t="s">
        <v>655</v>
      </c>
      <c r="C274" s="6"/>
      <c r="D274" s="6"/>
      <c r="E274" s="7" t="s">
        <v>656</v>
      </c>
      <c r="F274" s="44">
        <v>50</v>
      </c>
      <c r="G274" s="44" t="e">
        <f>#REF!*90%</f>
        <v>#REF!</v>
      </c>
      <c r="H274" s="46" t="e">
        <f t="shared" si="3"/>
        <v>#REF!</v>
      </c>
      <c r="I274" s="393"/>
      <c r="J274" s="394"/>
    </row>
    <row r="275" spans="1:10" ht="37.5">
      <c r="A275" s="6">
        <v>210103006</v>
      </c>
      <c r="B275" s="6" t="s">
        <v>657</v>
      </c>
      <c r="C275" s="6"/>
      <c r="D275" s="6"/>
      <c r="E275" s="7" t="s">
        <v>656</v>
      </c>
      <c r="F275" s="44">
        <v>50</v>
      </c>
      <c r="G275" s="44" t="e">
        <f>#REF!*90%</f>
        <v>#REF!</v>
      </c>
      <c r="H275" s="46" t="e">
        <f t="shared" si="3"/>
        <v>#REF!</v>
      </c>
      <c r="I275" s="393"/>
      <c r="J275" s="394"/>
    </row>
    <row r="276" spans="1:10" ht="56.25">
      <c r="A276" s="6">
        <v>210103007</v>
      </c>
      <c r="B276" s="6" t="s">
        <v>658</v>
      </c>
      <c r="C276" s="6"/>
      <c r="D276" s="6"/>
      <c r="E276" s="7" t="s">
        <v>656</v>
      </c>
      <c r="F276" s="44">
        <v>55</v>
      </c>
      <c r="G276" s="44" t="e">
        <f>#REF!*90%</f>
        <v>#REF!</v>
      </c>
      <c r="H276" s="46" t="e">
        <f t="shared" si="3"/>
        <v>#REF!</v>
      </c>
      <c r="I276" s="393"/>
      <c r="J276" s="394"/>
    </row>
    <row r="277" spans="1:10" ht="37.5">
      <c r="A277" s="6">
        <v>210103008</v>
      </c>
      <c r="B277" s="6" t="s">
        <v>659</v>
      </c>
      <c r="C277" s="6"/>
      <c r="D277" s="6"/>
      <c r="E277" s="7" t="s">
        <v>656</v>
      </c>
      <c r="F277" s="44">
        <v>106</v>
      </c>
      <c r="G277" s="44" t="e">
        <f>#REF!*90%</f>
        <v>#REF!</v>
      </c>
      <c r="H277" s="46" t="e">
        <f t="shared" si="3"/>
        <v>#REF!</v>
      </c>
      <c r="I277" s="393"/>
      <c r="J277" s="394"/>
    </row>
    <row r="278" spans="1:10" ht="37.5">
      <c r="A278" s="6">
        <v>210103009</v>
      </c>
      <c r="B278" s="6" t="s">
        <v>660</v>
      </c>
      <c r="C278" s="6"/>
      <c r="D278" s="6"/>
      <c r="E278" s="7" t="s">
        <v>656</v>
      </c>
      <c r="F278" s="44">
        <v>56</v>
      </c>
      <c r="G278" s="44" t="e">
        <f>#REF!*90%</f>
        <v>#REF!</v>
      </c>
      <c r="H278" s="46" t="e">
        <f t="shared" si="3"/>
        <v>#REF!</v>
      </c>
      <c r="I278" s="393"/>
      <c r="J278" s="394"/>
    </row>
    <row r="279" spans="1:10" ht="37.5">
      <c r="A279" s="6">
        <v>210103010</v>
      </c>
      <c r="B279" s="6" t="s">
        <v>661</v>
      </c>
      <c r="C279" s="6"/>
      <c r="D279" s="6"/>
      <c r="E279" s="7" t="s">
        <v>656</v>
      </c>
      <c r="F279" s="44">
        <v>46</v>
      </c>
      <c r="G279" s="44" t="e">
        <f>#REF!*90%</f>
        <v>#REF!</v>
      </c>
      <c r="H279" s="46" t="e">
        <f t="shared" si="3"/>
        <v>#REF!</v>
      </c>
      <c r="I279" s="393"/>
      <c r="J279" s="394"/>
    </row>
    <row r="280" spans="1:10" ht="37.5">
      <c r="A280" s="6">
        <v>210103011</v>
      </c>
      <c r="B280" s="6" t="s">
        <v>662</v>
      </c>
      <c r="C280" s="6"/>
      <c r="D280" s="6"/>
      <c r="E280" s="7" t="s">
        <v>20</v>
      </c>
      <c r="F280" s="44">
        <v>50</v>
      </c>
      <c r="G280" s="44" t="e">
        <f>#REF!*90%</f>
        <v>#REF!</v>
      </c>
      <c r="H280" s="46" t="e">
        <f t="shared" si="3"/>
        <v>#REF!</v>
      </c>
      <c r="I280" s="393"/>
      <c r="J280" s="394"/>
    </row>
    <row r="281" spans="1:10" ht="37.5">
      <c r="A281" s="6">
        <v>210103012</v>
      </c>
      <c r="B281" s="6" t="s">
        <v>663</v>
      </c>
      <c r="C281" s="6"/>
      <c r="D281" s="6"/>
      <c r="E281" s="7" t="s">
        <v>20</v>
      </c>
      <c r="F281" s="44">
        <v>50</v>
      </c>
      <c r="G281" s="44" t="e">
        <f>#REF!*90%</f>
        <v>#REF!</v>
      </c>
      <c r="H281" s="46" t="e">
        <f t="shared" si="3"/>
        <v>#REF!</v>
      </c>
      <c r="I281" s="393"/>
      <c r="J281" s="394"/>
    </row>
    <row r="282" spans="1:10" ht="75">
      <c r="A282" s="6">
        <v>210103013</v>
      </c>
      <c r="B282" s="6" t="s">
        <v>664</v>
      </c>
      <c r="C282" s="6" t="s">
        <v>665</v>
      </c>
      <c r="D282" s="6"/>
      <c r="E282" s="7" t="s">
        <v>20</v>
      </c>
      <c r="F282" s="44">
        <v>71</v>
      </c>
      <c r="G282" s="44">
        <v>64</v>
      </c>
      <c r="H282" s="46">
        <v>54</v>
      </c>
      <c r="I282" s="393"/>
      <c r="J282" s="394"/>
    </row>
    <row r="283" spans="1:10" ht="37.5">
      <c r="A283" s="6">
        <v>210103014</v>
      </c>
      <c r="B283" s="6" t="s">
        <v>666</v>
      </c>
      <c r="C283" s="6" t="s">
        <v>667</v>
      </c>
      <c r="D283" s="6"/>
      <c r="E283" s="7" t="s">
        <v>20</v>
      </c>
      <c r="F283" s="44">
        <v>50</v>
      </c>
      <c r="G283" s="44" t="e">
        <f>#REF!*90%</f>
        <v>#REF!</v>
      </c>
      <c r="H283" s="46" t="e">
        <f t="shared" si="3"/>
        <v>#REF!</v>
      </c>
      <c r="I283" s="393"/>
      <c r="J283" s="394"/>
    </row>
    <row r="284" spans="1:10" ht="37.5">
      <c r="A284" s="6">
        <v>210103015</v>
      </c>
      <c r="B284" s="6" t="s">
        <v>668</v>
      </c>
      <c r="C284" s="6"/>
      <c r="D284" s="6"/>
      <c r="E284" s="7" t="s">
        <v>20</v>
      </c>
      <c r="F284" s="44">
        <v>106</v>
      </c>
      <c r="G284" s="44" t="e">
        <f>#REF!*90%</f>
        <v>#REF!</v>
      </c>
      <c r="H284" s="46" t="e">
        <f t="shared" si="3"/>
        <v>#REF!</v>
      </c>
      <c r="I284" s="393"/>
      <c r="J284" s="394"/>
    </row>
    <row r="285" spans="1:10" ht="75">
      <c r="A285" s="6">
        <v>210103016</v>
      </c>
      <c r="B285" s="6" t="s">
        <v>669</v>
      </c>
      <c r="C285" s="6" t="s">
        <v>670</v>
      </c>
      <c r="D285" s="6"/>
      <c r="E285" s="7" t="s">
        <v>20</v>
      </c>
      <c r="F285" s="44">
        <v>55</v>
      </c>
      <c r="G285" s="44" t="e">
        <f>#REF!*90%</f>
        <v>#REF!</v>
      </c>
      <c r="H285" s="46">
        <v>43</v>
      </c>
      <c r="I285" s="393"/>
      <c r="J285" s="394"/>
    </row>
    <row r="286" spans="1:10" ht="56.25">
      <c r="A286" s="6">
        <v>210103017</v>
      </c>
      <c r="B286" s="6" t="s">
        <v>671</v>
      </c>
      <c r="C286" s="6" t="s">
        <v>672</v>
      </c>
      <c r="D286" s="6"/>
      <c r="E286" s="7" t="s">
        <v>20</v>
      </c>
      <c r="F286" s="44">
        <v>100</v>
      </c>
      <c r="G286" s="44" t="e">
        <f>#REF!*90%</f>
        <v>#REF!</v>
      </c>
      <c r="H286" s="46" t="e">
        <f t="shared" si="3"/>
        <v>#REF!</v>
      </c>
      <c r="I286" s="393"/>
      <c r="J286" s="394"/>
    </row>
    <row r="287" spans="1:10" ht="56.25">
      <c r="A287" s="6">
        <v>210103018</v>
      </c>
      <c r="B287" s="6" t="s">
        <v>673</v>
      </c>
      <c r="C287" s="6"/>
      <c r="D287" s="6"/>
      <c r="E287" s="7" t="s">
        <v>20</v>
      </c>
      <c r="F287" s="44">
        <v>98</v>
      </c>
      <c r="G287" s="44" t="e">
        <f>#REF!*90%</f>
        <v>#REF!</v>
      </c>
      <c r="H287" s="46" t="e">
        <f t="shared" si="3"/>
        <v>#REF!</v>
      </c>
      <c r="I287" s="393"/>
      <c r="J287" s="394"/>
    </row>
    <row r="288" spans="1:10" ht="56.25">
      <c r="A288" s="6">
        <v>210103019</v>
      </c>
      <c r="B288" s="6" t="s">
        <v>674</v>
      </c>
      <c r="C288" s="6"/>
      <c r="D288" s="6"/>
      <c r="E288" s="7" t="s">
        <v>20</v>
      </c>
      <c r="F288" s="44">
        <v>95</v>
      </c>
      <c r="G288" s="44" t="e">
        <f>#REF!*90%</f>
        <v>#REF!</v>
      </c>
      <c r="H288" s="46" t="e">
        <f t="shared" si="3"/>
        <v>#REF!</v>
      </c>
      <c r="I288" s="393"/>
      <c r="J288" s="394"/>
    </row>
    <row r="289" spans="1:10" ht="37.5">
      <c r="A289" s="6">
        <v>210103020</v>
      </c>
      <c r="B289" s="6" t="s">
        <v>675</v>
      </c>
      <c r="C289" s="6"/>
      <c r="D289" s="6"/>
      <c r="E289" s="7" t="s">
        <v>20</v>
      </c>
      <c r="F289" s="44">
        <v>83</v>
      </c>
      <c r="G289" s="44" t="e">
        <f>#REF!*90%</f>
        <v>#REF!</v>
      </c>
      <c r="H289" s="46">
        <v>64</v>
      </c>
      <c r="I289" s="393"/>
      <c r="J289" s="394"/>
    </row>
    <row r="290" spans="1:10" ht="93.75">
      <c r="A290" s="6">
        <v>210103021</v>
      </c>
      <c r="B290" s="6" t="s">
        <v>676</v>
      </c>
      <c r="C290" s="6"/>
      <c r="D290" s="6"/>
      <c r="E290" s="7" t="s">
        <v>20</v>
      </c>
      <c r="F290" s="44">
        <v>311</v>
      </c>
      <c r="G290" s="44">
        <v>280</v>
      </c>
      <c r="H290" s="46">
        <v>238</v>
      </c>
      <c r="I290" s="393"/>
      <c r="J290" s="394"/>
    </row>
    <row r="291" spans="1:10" ht="75">
      <c r="A291" s="6">
        <v>210103022</v>
      </c>
      <c r="B291" s="6" t="s">
        <v>677</v>
      </c>
      <c r="C291" s="6"/>
      <c r="D291" s="6"/>
      <c r="E291" s="7" t="s">
        <v>20</v>
      </c>
      <c r="F291" s="44">
        <v>236</v>
      </c>
      <c r="G291" s="44" t="e">
        <f>#REF!*90%</f>
        <v>#REF!</v>
      </c>
      <c r="H291" s="46" t="e">
        <f t="shared" si="3"/>
        <v>#REF!</v>
      </c>
      <c r="I291" s="393"/>
      <c r="J291" s="394"/>
    </row>
    <row r="292" spans="1:10" ht="37.5">
      <c r="A292" s="6">
        <v>210103023</v>
      </c>
      <c r="B292" s="6" t="s">
        <v>678</v>
      </c>
      <c r="C292" s="6"/>
      <c r="D292" s="6"/>
      <c r="E292" s="7" t="s">
        <v>20</v>
      </c>
      <c r="F292" s="44">
        <v>136</v>
      </c>
      <c r="G292" s="44" t="e">
        <f>#REF!*90%</f>
        <v>#REF!</v>
      </c>
      <c r="H292" s="46" t="e">
        <f t="shared" si="3"/>
        <v>#REF!</v>
      </c>
      <c r="I292" s="393"/>
      <c r="J292" s="394"/>
    </row>
    <row r="293" spans="1:10" ht="56.25">
      <c r="A293" s="6">
        <v>210103024</v>
      </c>
      <c r="B293" s="6" t="s">
        <v>679</v>
      </c>
      <c r="C293" s="6"/>
      <c r="D293" s="6"/>
      <c r="E293" s="7" t="s">
        <v>20</v>
      </c>
      <c r="F293" s="44">
        <v>88</v>
      </c>
      <c r="G293" s="44">
        <v>79</v>
      </c>
      <c r="H293" s="46">
        <v>67</v>
      </c>
      <c r="I293" s="393"/>
      <c r="J293" s="394"/>
    </row>
    <row r="294" spans="1:10" ht="56.25">
      <c r="A294" s="6">
        <v>210103025</v>
      </c>
      <c r="B294" s="6" t="s">
        <v>680</v>
      </c>
      <c r="C294" s="6"/>
      <c r="D294" s="6"/>
      <c r="E294" s="7" t="s">
        <v>20</v>
      </c>
      <c r="F294" s="44">
        <v>155</v>
      </c>
      <c r="G294" s="44" t="e">
        <f>#REF!*90%</f>
        <v>#REF!</v>
      </c>
      <c r="H294" s="46" t="e">
        <f t="shared" si="3"/>
        <v>#REF!</v>
      </c>
      <c r="I294" s="393"/>
      <c r="J294" s="394"/>
    </row>
    <row r="295" spans="1:10" ht="37.5">
      <c r="A295" s="6">
        <v>210103026</v>
      </c>
      <c r="B295" s="6" t="s">
        <v>681</v>
      </c>
      <c r="C295" s="6"/>
      <c r="D295" s="6"/>
      <c r="E295" s="7" t="s">
        <v>656</v>
      </c>
      <c r="F295" s="44">
        <v>146</v>
      </c>
      <c r="G295" s="44" t="e">
        <f>#REF!*90%</f>
        <v>#REF!</v>
      </c>
      <c r="H295" s="46" t="e">
        <f t="shared" si="3"/>
        <v>#REF!</v>
      </c>
      <c r="I295" s="393"/>
      <c r="J295" s="394"/>
    </row>
    <row r="296" spans="1:10" ht="37.5">
      <c r="A296" s="6">
        <v>210103027</v>
      </c>
      <c r="B296" s="6" t="s">
        <v>682</v>
      </c>
      <c r="C296" s="6"/>
      <c r="D296" s="6"/>
      <c r="E296" s="7" t="s">
        <v>20</v>
      </c>
      <c r="F296" s="44">
        <v>65</v>
      </c>
      <c r="G296" s="44" t="e">
        <f>#REF!*90%</f>
        <v>#REF!</v>
      </c>
      <c r="H296" s="46" t="e">
        <f t="shared" si="3"/>
        <v>#REF!</v>
      </c>
      <c r="I296" s="393"/>
      <c r="J296" s="394"/>
    </row>
    <row r="297" spans="1:10" ht="56.25">
      <c r="A297" s="6">
        <v>210103028</v>
      </c>
      <c r="B297" s="6" t="s">
        <v>683</v>
      </c>
      <c r="C297" s="6"/>
      <c r="D297" s="6"/>
      <c r="E297" s="7" t="s">
        <v>20</v>
      </c>
      <c r="F297" s="44">
        <v>88</v>
      </c>
      <c r="G297" s="44" t="e">
        <f>#REF!*90%</f>
        <v>#REF!</v>
      </c>
      <c r="H297" s="46" t="e">
        <f t="shared" si="3"/>
        <v>#REF!</v>
      </c>
      <c r="I297" s="393"/>
      <c r="J297" s="394"/>
    </row>
    <row r="298" spans="1:10" ht="37.5">
      <c r="A298" s="6">
        <v>210103029</v>
      </c>
      <c r="B298" s="6" t="s">
        <v>684</v>
      </c>
      <c r="C298" s="6"/>
      <c r="D298" s="6"/>
      <c r="E298" s="7" t="s">
        <v>656</v>
      </c>
      <c r="F298" s="44">
        <v>96</v>
      </c>
      <c r="G298" s="44" t="e">
        <f>#REF!*90%</f>
        <v>#REF!</v>
      </c>
      <c r="H298" s="46" t="e">
        <f t="shared" si="3"/>
        <v>#REF!</v>
      </c>
      <c r="I298" s="393"/>
      <c r="J298" s="394"/>
    </row>
    <row r="299" spans="1:10" ht="37.5">
      <c r="A299" s="6">
        <v>210103030</v>
      </c>
      <c r="B299" s="6" t="s">
        <v>685</v>
      </c>
      <c r="C299" s="6"/>
      <c r="D299" s="6"/>
      <c r="E299" s="7" t="s">
        <v>20</v>
      </c>
      <c r="F299" s="44">
        <v>86</v>
      </c>
      <c r="G299" s="44" t="e">
        <f>#REF!*90%</f>
        <v>#REF!</v>
      </c>
      <c r="H299" s="46" t="e">
        <f t="shared" si="3"/>
        <v>#REF!</v>
      </c>
      <c r="I299" s="393"/>
      <c r="J299" s="394"/>
    </row>
    <row r="300" spans="1:10" ht="56.25">
      <c r="A300" s="6">
        <v>210103031</v>
      </c>
      <c r="B300" s="6" t="s">
        <v>686</v>
      </c>
      <c r="C300" s="6"/>
      <c r="D300" s="6"/>
      <c r="E300" s="7" t="s">
        <v>20</v>
      </c>
      <c r="F300" s="44">
        <v>95</v>
      </c>
      <c r="G300" s="44" t="e">
        <f>#REF!*90%</f>
        <v>#REF!</v>
      </c>
      <c r="H300" s="46" t="e">
        <f t="shared" si="3"/>
        <v>#REF!</v>
      </c>
      <c r="I300" s="393"/>
      <c r="J300" s="394"/>
    </row>
    <row r="301" spans="1:10" ht="56.25">
      <c r="A301" s="6">
        <v>210103032</v>
      </c>
      <c r="B301" s="6" t="s">
        <v>687</v>
      </c>
      <c r="C301" s="6"/>
      <c r="D301" s="6"/>
      <c r="E301" s="7" t="s">
        <v>688</v>
      </c>
      <c r="F301" s="44">
        <v>92</v>
      </c>
      <c r="G301" s="44" t="e">
        <f>#REF!*90%</f>
        <v>#REF!</v>
      </c>
      <c r="H301" s="46">
        <v>71</v>
      </c>
      <c r="I301" s="393"/>
      <c r="J301" s="394"/>
    </row>
    <row r="302" spans="1:10" ht="56.25">
      <c r="A302" s="6">
        <v>210103033</v>
      </c>
      <c r="B302" s="6" t="s">
        <v>689</v>
      </c>
      <c r="C302" s="6"/>
      <c r="D302" s="6"/>
      <c r="E302" s="7" t="s">
        <v>20</v>
      </c>
      <c r="F302" s="44">
        <v>70</v>
      </c>
      <c r="G302" s="44" t="e">
        <f>#REF!*90%</f>
        <v>#REF!</v>
      </c>
      <c r="H302" s="46" t="e">
        <f t="shared" si="3"/>
        <v>#REF!</v>
      </c>
      <c r="I302" s="393"/>
      <c r="J302" s="394"/>
    </row>
    <row r="303" spans="1:10" ht="37.5">
      <c r="A303" s="6">
        <v>210103034</v>
      </c>
      <c r="B303" s="6" t="s">
        <v>690</v>
      </c>
      <c r="C303" s="6"/>
      <c r="D303" s="6"/>
      <c r="E303" s="7" t="s">
        <v>691</v>
      </c>
      <c r="F303" s="44">
        <v>100</v>
      </c>
      <c r="G303" s="44" t="e">
        <f>#REF!*90%</f>
        <v>#REF!</v>
      </c>
      <c r="H303" s="46" t="e">
        <f t="shared" si="3"/>
        <v>#REF!</v>
      </c>
      <c r="I303" s="393"/>
      <c r="J303" s="394"/>
    </row>
    <row r="304" spans="1:10" ht="37.5">
      <c r="A304" s="6">
        <v>210103035</v>
      </c>
      <c r="B304" s="6" t="s">
        <v>692</v>
      </c>
      <c r="C304" s="6"/>
      <c r="D304" s="6"/>
      <c r="E304" s="7" t="s">
        <v>688</v>
      </c>
      <c r="F304" s="44">
        <v>144</v>
      </c>
      <c r="G304" s="44">
        <v>130</v>
      </c>
      <c r="H304" s="46">
        <v>111</v>
      </c>
      <c r="I304" s="393"/>
      <c r="J304" s="394"/>
    </row>
    <row r="305" spans="1:10" ht="409.5">
      <c r="A305" s="6">
        <v>2102</v>
      </c>
      <c r="B305" s="6" t="s">
        <v>693</v>
      </c>
      <c r="C305" s="6" t="s">
        <v>694</v>
      </c>
      <c r="D305" s="6" t="s">
        <v>695</v>
      </c>
      <c r="E305" s="7"/>
      <c r="F305" s="51" t="s">
        <v>696</v>
      </c>
      <c r="G305" s="52"/>
      <c r="H305" s="52"/>
      <c r="I305" s="52"/>
      <c r="J305" s="54"/>
    </row>
    <row r="306" spans="1:10" ht="37.5">
      <c r="A306" s="6">
        <v>210200001</v>
      </c>
      <c r="B306" s="6" t="s">
        <v>697</v>
      </c>
      <c r="C306" s="6"/>
      <c r="D306" s="6"/>
      <c r="E306" s="7" t="s">
        <v>698</v>
      </c>
      <c r="F306" s="11">
        <v>400</v>
      </c>
      <c r="G306" s="11">
        <v>400</v>
      </c>
      <c r="H306" s="11">
        <v>400</v>
      </c>
      <c r="I306" s="388" t="s">
        <v>699</v>
      </c>
      <c r="J306" s="389"/>
    </row>
    <row r="307" spans="1:10" ht="112.5">
      <c r="A307" s="6" t="s">
        <v>700</v>
      </c>
      <c r="B307" s="6" t="s">
        <v>701</v>
      </c>
      <c r="C307" s="6"/>
      <c r="D307" s="6"/>
      <c r="E307" s="7" t="s">
        <v>698</v>
      </c>
      <c r="F307" s="11">
        <v>80</v>
      </c>
      <c r="G307" s="11">
        <v>80</v>
      </c>
      <c r="H307" s="11">
        <v>80</v>
      </c>
      <c r="I307" s="388"/>
      <c r="J307" s="389"/>
    </row>
    <row r="308" spans="1:10" ht="56.25">
      <c r="A308" s="6">
        <v>210200002</v>
      </c>
      <c r="B308" s="6" t="s">
        <v>702</v>
      </c>
      <c r="C308" s="6"/>
      <c r="D308" s="6"/>
      <c r="E308" s="7" t="s">
        <v>698</v>
      </c>
      <c r="F308" s="11">
        <v>440</v>
      </c>
      <c r="G308" s="11">
        <v>440</v>
      </c>
      <c r="H308" s="11">
        <v>440</v>
      </c>
      <c r="I308" s="388" t="s">
        <v>703</v>
      </c>
      <c r="J308" s="389"/>
    </row>
    <row r="309" spans="1:10" ht="37.5">
      <c r="A309" s="6">
        <v>210200003</v>
      </c>
      <c r="B309" s="6" t="s">
        <v>704</v>
      </c>
      <c r="C309" s="6"/>
      <c r="D309" s="6"/>
      <c r="E309" s="7" t="s">
        <v>20</v>
      </c>
      <c r="F309" s="11">
        <v>440</v>
      </c>
      <c r="G309" s="11">
        <v>440</v>
      </c>
      <c r="H309" s="11">
        <v>440</v>
      </c>
      <c r="I309" s="388"/>
      <c r="J309" s="389"/>
    </row>
    <row r="310" spans="1:10" ht="56.25">
      <c r="A310" s="6">
        <v>210200004</v>
      </c>
      <c r="B310" s="6" t="s">
        <v>705</v>
      </c>
      <c r="C310" s="6"/>
      <c r="D310" s="6"/>
      <c r="E310" s="7" t="s">
        <v>20</v>
      </c>
      <c r="F310" s="11">
        <v>440</v>
      </c>
      <c r="G310" s="11">
        <v>440</v>
      </c>
      <c r="H310" s="11">
        <v>440</v>
      </c>
      <c r="I310" s="388"/>
      <c r="J310" s="389"/>
    </row>
    <row r="311" spans="1:10" ht="75">
      <c r="A311" s="6">
        <v>210200005</v>
      </c>
      <c r="B311" s="6" t="s">
        <v>706</v>
      </c>
      <c r="C311" s="6"/>
      <c r="D311" s="6"/>
      <c r="E311" s="7" t="s">
        <v>698</v>
      </c>
      <c r="F311" s="11">
        <v>440</v>
      </c>
      <c r="G311" s="11">
        <v>440</v>
      </c>
      <c r="H311" s="11">
        <v>440</v>
      </c>
      <c r="I311" s="388"/>
      <c r="J311" s="389"/>
    </row>
    <row r="312" spans="1:10" ht="93.75">
      <c r="A312" s="6">
        <v>210200006</v>
      </c>
      <c r="B312" s="6" t="s">
        <v>707</v>
      </c>
      <c r="C312" s="6"/>
      <c r="D312" s="6"/>
      <c r="E312" s="7" t="s">
        <v>698</v>
      </c>
      <c r="F312" s="11">
        <v>440</v>
      </c>
      <c r="G312" s="11">
        <v>440</v>
      </c>
      <c r="H312" s="11">
        <v>440</v>
      </c>
      <c r="I312" s="388"/>
      <c r="J312" s="389"/>
    </row>
    <row r="313" spans="1:10" ht="75">
      <c r="A313" s="6">
        <v>210200007</v>
      </c>
      <c r="B313" s="6" t="s">
        <v>708</v>
      </c>
      <c r="C313" s="6" t="s">
        <v>709</v>
      </c>
      <c r="D313" s="6"/>
      <c r="E313" s="7" t="s">
        <v>698</v>
      </c>
      <c r="F313" s="11">
        <v>440</v>
      </c>
      <c r="G313" s="11">
        <v>440</v>
      </c>
      <c r="H313" s="11">
        <v>440</v>
      </c>
      <c r="I313" s="388"/>
      <c r="J313" s="389"/>
    </row>
    <row r="314" spans="1:10" ht="75">
      <c r="A314" s="6">
        <v>210200008</v>
      </c>
      <c r="B314" s="6" t="s">
        <v>710</v>
      </c>
      <c r="C314" s="6"/>
      <c r="D314" s="6"/>
      <c r="E314" s="7" t="s">
        <v>20</v>
      </c>
      <c r="F314" s="11">
        <v>440</v>
      </c>
      <c r="G314" s="11">
        <v>440</v>
      </c>
      <c r="H314" s="11">
        <v>440</v>
      </c>
      <c r="I314" s="388"/>
      <c r="J314" s="389"/>
    </row>
    <row r="315" spans="1:10" ht="75">
      <c r="A315" s="6">
        <v>210200009</v>
      </c>
      <c r="B315" s="6" t="s">
        <v>711</v>
      </c>
      <c r="C315" s="6"/>
      <c r="D315" s="6"/>
      <c r="E315" s="7" t="s">
        <v>712</v>
      </c>
      <c r="F315" s="11">
        <v>400</v>
      </c>
      <c r="G315" s="11">
        <v>400</v>
      </c>
      <c r="H315" s="11">
        <v>400</v>
      </c>
      <c r="I315" s="388"/>
      <c r="J315" s="389"/>
    </row>
    <row r="316" spans="1:10" ht="409.5">
      <c r="A316" s="6">
        <v>2103</v>
      </c>
      <c r="B316" s="6" t="s">
        <v>713</v>
      </c>
      <c r="C316" s="6" t="s">
        <v>694</v>
      </c>
      <c r="D316" s="6" t="s">
        <v>648</v>
      </c>
      <c r="E316" s="7"/>
      <c r="F316" s="18" t="s">
        <v>714</v>
      </c>
      <c r="G316" s="19"/>
      <c r="H316" s="19"/>
      <c r="I316" s="19"/>
      <c r="J316" s="31"/>
    </row>
    <row r="317" spans="1:10" ht="409.5">
      <c r="A317" s="6">
        <v>210300001</v>
      </c>
      <c r="B317" s="6" t="s">
        <v>715</v>
      </c>
      <c r="C317" s="6"/>
      <c r="D317" s="6"/>
      <c r="E317" s="7" t="s">
        <v>599</v>
      </c>
      <c r="F317" s="18" t="s">
        <v>716</v>
      </c>
      <c r="G317" s="19"/>
      <c r="H317" s="19"/>
      <c r="I317" s="19"/>
      <c r="J317" s="31"/>
    </row>
    <row r="318" spans="1:10" ht="150">
      <c r="A318" s="6" t="s">
        <v>717</v>
      </c>
      <c r="B318" s="6" t="s">
        <v>718</v>
      </c>
      <c r="C318" s="6"/>
      <c r="D318" s="6"/>
      <c r="E318" s="7" t="s">
        <v>599</v>
      </c>
      <c r="F318" s="7">
        <v>40</v>
      </c>
      <c r="G318" s="7">
        <v>40</v>
      </c>
      <c r="H318" s="53" t="e">
        <f>#REF!*85%</f>
        <v>#REF!</v>
      </c>
      <c r="I318" s="388"/>
      <c r="J318" s="389"/>
    </row>
    <row r="319" spans="1:10" ht="409.5">
      <c r="A319" s="6">
        <v>210300002</v>
      </c>
      <c r="B319" s="6" t="s">
        <v>719</v>
      </c>
      <c r="C319" s="6"/>
      <c r="D319" s="6"/>
      <c r="E319" s="7" t="s">
        <v>599</v>
      </c>
      <c r="F319" s="18" t="s">
        <v>720</v>
      </c>
      <c r="G319" s="19"/>
      <c r="H319" s="19"/>
      <c r="I319" s="19"/>
      <c r="J319" s="31"/>
    </row>
    <row r="320" spans="1:10" ht="93.75">
      <c r="A320" s="6">
        <v>210300003</v>
      </c>
      <c r="B320" s="6" t="s">
        <v>721</v>
      </c>
      <c r="C320" s="6" t="s">
        <v>722</v>
      </c>
      <c r="D320" s="6"/>
      <c r="E320" s="7" t="s">
        <v>599</v>
      </c>
      <c r="F320" s="11">
        <v>160</v>
      </c>
      <c r="G320" s="11">
        <v>160</v>
      </c>
      <c r="H320" s="16" t="e">
        <f>#REF!*85%</f>
        <v>#REF!</v>
      </c>
      <c r="I320" s="388"/>
      <c r="J320" s="389"/>
    </row>
    <row r="321" spans="1:10" ht="112.5">
      <c r="A321" s="6">
        <v>210300004</v>
      </c>
      <c r="B321" s="6" t="s">
        <v>723</v>
      </c>
      <c r="C321" s="6" t="s">
        <v>724</v>
      </c>
      <c r="D321" s="6"/>
      <c r="E321" s="7" t="s">
        <v>599</v>
      </c>
      <c r="F321" s="11">
        <v>144</v>
      </c>
      <c r="G321" s="11">
        <v>144</v>
      </c>
      <c r="H321" s="16">
        <v>122</v>
      </c>
      <c r="I321" s="388"/>
      <c r="J321" s="389"/>
    </row>
    <row r="322" spans="1:10" ht="56.25">
      <c r="A322" s="6">
        <v>210300005</v>
      </c>
      <c r="B322" s="6" t="s">
        <v>725</v>
      </c>
      <c r="C322" s="6"/>
      <c r="D322" s="6"/>
      <c r="E322" s="7" t="s">
        <v>604</v>
      </c>
      <c r="F322" s="11">
        <v>96</v>
      </c>
      <c r="G322" s="11">
        <v>96</v>
      </c>
      <c r="H322" s="16">
        <v>82</v>
      </c>
      <c r="I322" s="388"/>
      <c r="J322" s="389"/>
    </row>
    <row r="323" spans="1:10" ht="150">
      <c r="A323" s="6">
        <v>210300006</v>
      </c>
      <c r="B323" s="6" t="s">
        <v>726</v>
      </c>
      <c r="C323" s="6" t="s">
        <v>727</v>
      </c>
      <c r="D323" s="28" t="s">
        <v>728</v>
      </c>
      <c r="E323" s="7"/>
      <c r="F323" s="11"/>
      <c r="G323" s="11"/>
      <c r="H323" s="16"/>
      <c r="I323" s="388" t="s">
        <v>729</v>
      </c>
      <c r="J323" s="389"/>
    </row>
    <row r="324" spans="1:10" ht="225">
      <c r="A324" s="6" t="s">
        <v>730</v>
      </c>
      <c r="B324" s="6" t="s">
        <v>731</v>
      </c>
      <c r="C324" s="28" t="s">
        <v>732</v>
      </c>
      <c r="D324" s="6"/>
      <c r="E324" s="7" t="s">
        <v>733</v>
      </c>
      <c r="F324" s="55">
        <v>320</v>
      </c>
      <c r="G324" s="55">
        <v>320</v>
      </c>
      <c r="H324" s="16" t="e">
        <f>#REF!*85%</f>
        <v>#REF!</v>
      </c>
      <c r="I324" s="388"/>
      <c r="J324" s="389"/>
    </row>
    <row r="325" spans="1:10" ht="356.25">
      <c r="A325" s="6" t="s">
        <v>734</v>
      </c>
      <c r="B325" s="6" t="s">
        <v>10372</v>
      </c>
      <c r="C325" s="28" t="s">
        <v>736</v>
      </c>
      <c r="D325" s="6"/>
      <c r="E325" s="7" t="s">
        <v>733</v>
      </c>
      <c r="F325" s="11">
        <v>400</v>
      </c>
      <c r="G325" s="11">
        <v>400</v>
      </c>
      <c r="H325" s="16" t="e">
        <f>#REF!*85%</f>
        <v>#REF!</v>
      </c>
      <c r="I325" s="388"/>
      <c r="J325" s="389"/>
    </row>
    <row r="326" spans="1:10" ht="112.5">
      <c r="A326" s="6" t="s">
        <v>737</v>
      </c>
      <c r="B326" s="6" t="s">
        <v>738</v>
      </c>
      <c r="C326" s="28" t="s">
        <v>739</v>
      </c>
      <c r="D326" s="6"/>
      <c r="E326" s="7" t="s">
        <v>733</v>
      </c>
      <c r="F326" s="11">
        <v>400</v>
      </c>
      <c r="G326" s="11">
        <v>400</v>
      </c>
      <c r="H326" s="16" t="e">
        <f>#REF!*85%</f>
        <v>#REF!</v>
      </c>
      <c r="I326" s="388"/>
      <c r="J326" s="389"/>
    </row>
    <row r="327" spans="1:10" ht="56.25">
      <c r="A327" s="6">
        <v>2104</v>
      </c>
      <c r="B327" s="6" t="s">
        <v>740</v>
      </c>
      <c r="C327" s="6"/>
      <c r="D327" s="6"/>
      <c r="E327" s="7"/>
      <c r="F327" s="11"/>
      <c r="G327" s="11"/>
      <c r="H327" s="16"/>
      <c r="I327" s="388"/>
      <c r="J327" s="389"/>
    </row>
    <row r="328" spans="1:10" ht="93.75">
      <c r="A328" s="6">
        <v>210400001</v>
      </c>
      <c r="B328" s="6" t="s">
        <v>741</v>
      </c>
      <c r="C328" s="6" t="s">
        <v>742</v>
      </c>
      <c r="D328" s="6"/>
      <c r="E328" s="7" t="s">
        <v>20</v>
      </c>
      <c r="F328" s="11">
        <v>50</v>
      </c>
      <c r="G328" s="11">
        <v>45</v>
      </c>
      <c r="H328" s="11">
        <v>38</v>
      </c>
      <c r="I328" s="388"/>
      <c r="J328" s="389"/>
    </row>
    <row r="329" spans="1:10" ht="18.75">
      <c r="A329" s="6">
        <v>2105</v>
      </c>
      <c r="B329" s="6" t="s">
        <v>743</v>
      </c>
      <c r="C329" s="6"/>
      <c r="D329" s="6"/>
      <c r="E329" s="7"/>
      <c r="F329" s="11"/>
      <c r="G329" s="11"/>
      <c r="H329" s="16"/>
      <c r="I329" s="388"/>
      <c r="J329" s="389"/>
    </row>
    <row r="330" spans="1:10" ht="75">
      <c r="A330" s="6">
        <v>210500001</v>
      </c>
      <c r="B330" s="6" t="s">
        <v>744</v>
      </c>
      <c r="C330" s="6" t="s">
        <v>745</v>
      </c>
      <c r="D330" s="6"/>
      <c r="E330" s="7" t="s">
        <v>599</v>
      </c>
      <c r="F330" s="11">
        <v>30</v>
      </c>
      <c r="G330" s="11">
        <v>27</v>
      </c>
      <c r="H330" s="11">
        <v>23</v>
      </c>
      <c r="I330" s="388"/>
      <c r="J330" s="389"/>
    </row>
    <row r="331" spans="1:10" ht="37.5">
      <c r="A331" s="6" t="s">
        <v>746</v>
      </c>
      <c r="B331" s="6" t="s">
        <v>744</v>
      </c>
      <c r="C331" s="6"/>
      <c r="D331" s="6"/>
      <c r="E331" s="7" t="s">
        <v>599</v>
      </c>
      <c r="F331" s="11">
        <v>100</v>
      </c>
      <c r="G331" s="11">
        <v>91</v>
      </c>
      <c r="H331" s="11">
        <v>83</v>
      </c>
      <c r="I331" s="388" t="s">
        <v>747</v>
      </c>
      <c r="J331" s="389"/>
    </row>
    <row r="332" spans="1:10" ht="56.25">
      <c r="A332" s="6">
        <v>210500002</v>
      </c>
      <c r="B332" s="6" t="s">
        <v>748</v>
      </c>
      <c r="C332" s="6"/>
      <c r="D332" s="6"/>
      <c r="E332" s="7" t="s">
        <v>656</v>
      </c>
      <c r="F332" s="11">
        <v>39</v>
      </c>
      <c r="G332" s="11">
        <v>35</v>
      </c>
      <c r="H332" s="11">
        <v>30</v>
      </c>
      <c r="I332" s="388"/>
      <c r="J332" s="389"/>
    </row>
    <row r="333" spans="1:10" ht="93.75">
      <c r="A333" s="6">
        <v>210500003</v>
      </c>
      <c r="B333" s="6" t="s">
        <v>749</v>
      </c>
      <c r="C333" s="6"/>
      <c r="D333" s="6"/>
      <c r="E333" s="7" t="s">
        <v>656</v>
      </c>
      <c r="F333" s="11">
        <v>168</v>
      </c>
      <c r="G333" s="11">
        <v>151</v>
      </c>
      <c r="H333" s="11">
        <v>129</v>
      </c>
      <c r="I333" s="388" t="s">
        <v>750</v>
      </c>
      <c r="J333" s="389"/>
    </row>
    <row r="334" spans="1:10" ht="112.5">
      <c r="A334" s="6" t="s">
        <v>751</v>
      </c>
      <c r="B334" s="6" t="s">
        <v>752</v>
      </c>
      <c r="C334" s="6"/>
      <c r="D334" s="6"/>
      <c r="E334" s="7" t="s">
        <v>753</v>
      </c>
      <c r="F334" s="11">
        <v>288</v>
      </c>
      <c r="G334" s="11">
        <v>271</v>
      </c>
      <c r="H334" s="11">
        <v>249</v>
      </c>
      <c r="I334" s="388"/>
      <c r="J334" s="389"/>
    </row>
    <row r="335" spans="1:10" ht="75">
      <c r="A335" s="6">
        <v>210500004</v>
      </c>
      <c r="B335" s="6" t="s">
        <v>754</v>
      </c>
      <c r="C335" s="6"/>
      <c r="D335" s="6"/>
      <c r="E335" s="7" t="s">
        <v>570</v>
      </c>
      <c r="F335" s="25">
        <v>80</v>
      </c>
      <c r="G335" s="27"/>
      <c r="H335" s="16"/>
      <c r="I335" s="388" t="s">
        <v>755</v>
      </c>
      <c r="J335" s="389"/>
    </row>
    <row r="336" spans="1:10" ht="262.5">
      <c r="A336" s="6">
        <v>22</v>
      </c>
      <c r="B336" s="6" t="s">
        <v>756</v>
      </c>
      <c r="C336" s="6"/>
      <c r="D336" s="7" t="s">
        <v>757</v>
      </c>
      <c r="E336" s="7"/>
      <c r="F336" s="8"/>
      <c r="G336" s="8"/>
      <c r="H336" s="9"/>
      <c r="I336" s="56"/>
      <c r="J336" s="57"/>
    </row>
    <row r="337" spans="1:10" ht="37.5">
      <c r="A337" s="6">
        <v>2201</v>
      </c>
      <c r="B337" s="6" t="s">
        <v>758</v>
      </c>
      <c r="C337" s="6"/>
      <c r="D337" s="6" t="s">
        <v>759</v>
      </c>
      <c r="E337" s="7"/>
      <c r="F337" s="8"/>
      <c r="G337" s="8"/>
      <c r="H337" s="9"/>
      <c r="I337" s="388"/>
      <c r="J337" s="389"/>
    </row>
    <row r="338" spans="1:10" ht="37.5">
      <c r="A338" s="6">
        <v>220100001</v>
      </c>
      <c r="B338" s="6" t="s">
        <v>760</v>
      </c>
      <c r="C338" s="6"/>
      <c r="D338" s="6"/>
      <c r="E338" s="7" t="s">
        <v>599</v>
      </c>
      <c r="F338" s="11">
        <v>5</v>
      </c>
      <c r="G338" s="11">
        <v>5</v>
      </c>
      <c r="H338" s="11">
        <v>4</v>
      </c>
      <c r="I338" s="388"/>
      <c r="J338" s="389"/>
    </row>
    <row r="339" spans="1:10" ht="56.25">
      <c r="A339" s="6">
        <v>220100002</v>
      </c>
      <c r="B339" s="6" t="s">
        <v>761</v>
      </c>
      <c r="C339" s="6"/>
      <c r="D339" s="6"/>
      <c r="E339" s="7" t="s">
        <v>604</v>
      </c>
      <c r="F339" s="11"/>
      <c r="G339" s="11"/>
      <c r="H339" s="16"/>
      <c r="I339" s="388"/>
      <c r="J339" s="389"/>
    </row>
    <row r="340" spans="1:10" ht="37.5">
      <c r="A340" s="6">
        <v>220100003</v>
      </c>
      <c r="B340" s="6" t="s">
        <v>762</v>
      </c>
      <c r="C340" s="6"/>
      <c r="D340" s="6"/>
      <c r="E340" s="7" t="s">
        <v>656</v>
      </c>
      <c r="F340" s="11">
        <v>15</v>
      </c>
      <c r="G340" s="11">
        <v>14</v>
      </c>
      <c r="H340" s="16">
        <v>12</v>
      </c>
      <c r="I340" s="388"/>
      <c r="J340" s="389"/>
    </row>
    <row r="341" spans="1:10" ht="37.5">
      <c r="A341" s="6">
        <v>2202</v>
      </c>
      <c r="B341" s="6" t="s">
        <v>763</v>
      </c>
      <c r="C341" s="6"/>
      <c r="D341" s="6" t="s">
        <v>759</v>
      </c>
      <c r="E341" s="7"/>
      <c r="F341" s="11"/>
      <c r="G341" s="11"/>
      <c r="H341" s="16"/>
      <c r="I341" s="388"/>
      <c r="J341" s="389"/>
    </row>
    <row r="342" spans="1:10" ht="56.25">
      <c r="A342" s="6">
        <v>220201</v>
      </c>
      <c r="B342" s="6" t="s">
        <v>764</v>
      </c>
      <c r="C342" s="6"/>
      <c r="D342" s="6"/>
      <c r="E342" s="7"/>
      <c r="F342" s="11"/>
      <c r="G342" s="11"/>
      <c r="H342" s="16"/>
      <c r="I342" s="388"/>
      <c r="J342" s="389"/>
    </row>
    <row r="343" spans="1:10" ht="56.25">
      <c r="A343" s="6">
        <v>220201001</v>
      </c>
      <c r="B343" s="6" t="s">
        <v>765</v>
      </c>
      <c r="C343" s="6"/>
      <c r="D343" s="6"/>
      <c r="E343" s="7" t="s">
        <v>766</v>
      </c>
      <c r="F343" s="11">
        <v>25</v>
      </c>
      <c r="G343" s="11">
        <v>23</v>
      </c>
      <c r="H343" s="16">
        <v>20</v>
      </c>
      <c r="I343" s="388" t="s">
        <v>767</v>
      </c>
      <c r="J343" s="389"/>
    </row>
    <row r="344" spans="1:10" ht="112.5">
      <c r="A344" s="6" t="s">
        <v>768</v>
      </c>
      <c r="B344" s="6" t="s">
        <v>769</v>
      </c>
      <c r="C344" s="6"/>
      <c r="D344" s="6"/>
      <c r="E344" s="7" t="s">
        <v>766</v>
      </c>
      <c r="F344" s="11">
        <v>8</v>
      </c>
      <c r="G344" s="11">
        <v>7</v>
      </c>
      <c r="H344" s="16">
        <v>6</v>
      </c>
      <c r="I344" s="388"/>
      <c r="J344" s="389"/>
    </row>
    <row r="345" spans="1:10" ht="75">
      <c r="A345" s="6" t="s">
        <v>770</v>
      </c>
      <c r="B345" s="6" t="s">
        <v>771</v>
      </c>
      <c r="C345" s="6"/>
      <c r="D345" s="6"/>
      <c r="E345" s="7" t="s">
        <v>766</v>
      </c>
      <c r="F345" s="11">
        <v>45</v>
      </c>
      <c r="G345" s="11">
        <v>41</v>
      </c>
      <c r="H345" s="16">
        <v>35</v>
      </c>
      <c r="I345" s="388"/>
      <c r="J345" s="389"/>
    </row>
    <row r="346" spans="1:10" ht="409.5">
      <c r="A346" s="6">
        <v>220201002</v>
      </c>
      <c r="B346" s="6" t="s">
        <v>772</v>
      </c>
      <c r="C346" s="6" t="s">
        <v>773</v>
      </c>
      <c r="D346" s="6"/>
      <c r="E346" s="7" t="s">
        <v>20</v>
      </c>
      <c r="F346" s="11">
        <v>35</v>
      </c>
      <c r="G346" s="11">
        <v>32</v>
      </c>
      <c r="H346" s="16">
        <v>27</v>
      </c>
      <c r="I346" s="388"/>
      <c r="J346" s="389"/>
    </row>
    <row r="347" spans="1:10" ht="75">
      <c r="A347" s="6">
        <v>220201003</v>
      </c>
      <c r="B347" s="6" t="s">
        <v>774</v>
      </c>
      <c r="C347" s="6" t="s">
        <v>775</v>
      </c>
      <c r="D347" s="6"/>
      <c r="E347" s="7" t="s">
        <v>20</v>
      </c>
      <c r="F347" s="44">
        <v>35</v>
      </c>
      <c r="G347" s="44">
        <v>32</v>
      </c>
      <c r="H347" s="46">
        <v>27</v>
      </c>
      <c r="I347" s="388"/>
      <c r="J347" s="389"/>
    </row>
    <row r="348" spans="1:10" ht="75">
      <c r="A348" s="6">
        <v>220201004</v>
      </c>
      <c r="B348" s="6" t="s">
        <v>776</v>
      </c>
      <c r="C348" s="6" t="s">
        <v>777</v>
      </c>
      <c r="D348" s="6"/>
      <c r="E348" s="7" t="s">
        <v>20</v>
      </c>
      <c r="F348" s="44">
        <v>40</v>
      </c>
      <c r="G348" s="44" t="e">
        <f>#REF!*90%</f>
        <v>#REF!</v>
      </c>
      <c r="H348" s="46" t="e">
        <f>G348*85%</f>
        <v>#REF!</v>
      </c>
      <c r="I348" s="388"/>
      <c r="J348" s="389"/>
    </row>
    <row r="349" spans="1:10" ht="75">
      <c r="A349" s="6">
        <v>220201005</v>
      </c>
      <c r="B349" s="6" t="s">
        <v>778</v>
      </c>
      <c r="C349" s="6" t="s">
        <v>779</v>
      </c>
      <c r="D349" s="6"/>
      <c r="E349" s="7" t="s">
        <v>20</v>
      </c>
      <c r="F349" s="44">
        <v>47</v>
      </c>
      <c r="G349" s="44" t="e">
        <f>#REF!*90%</f>
        <v>#REF!</v>
      </c>
      <c r="H349" s="46" t="e">
        <f t="shared" ref="H349:H353" si="4">G349*85%</f>
        <v>#REF!</v>
      </c>
      <c r="I349" s="388"/>
      <c r="J349" s="389"/>
    </row>
    <row r="350" spans="1:10" ht="93.75">
      <c r="A350" s="6">
        <v>220201006</v>
      </c>
      <c r="B350" s="6" t="s">
        <v>780</v>
      </c>
      <c r="C350" s="6" t="s">
        <v>781</v>
      </c>
      <c r="D350" s="6" t="s">
        <v>782</v>
      </c>
      <c r="E350" s="7" t="s">
        <v>20</v>
      </c>
      <c r="F350" s="44">
        <v>45</v>
      </c>
      <c r="G350" s="44" t="e">
        <f>#REF!*90%</f>
        <v>#REF!</v>
      </c>
      <c r="H350" s="46" t="e">
        <f t="shared" si="4"/>
        <v>#REF!</v>
      </c>
      <c r="I350" s="388"/>
      <c r="J350" s="389"/>
    </row>
    <row r="351" spans="1:10" ht="75">
      <c r="A351" s="6">
        <v>220201007</v>
      </c>
      <c r="B351" s="6" t="s">
        <v>783</v>
      </c>
      <c r="C351" s="6"/>
      <c r="D351" s="6"/>
      <c r="E351" s="7" t="s">
        <v>599</v>
      </c>
      <c r="F351" s="44">
        <v>35</v>
      </c>
      <c r="G351" s="44" t="e">
        <f>#REF!*90%</f>
        <v>#REF!</v>
      </c>
      <c r="H351" s="46" t="e">
        <f t="shared" si="4"/>
        <v>#REF!</v>
      </c>
      <c r="I351" s="388" t="s">
        <v>784</v>
      </c>
      <c r="J351" s="389"/>
    </row>
    <row r="352" spans="1:10" ht="131.25">
      <c r="A352" s="6" t="s">
        <v>785</v>
      </c>
      <c r="B352" s="6" t="s">
        <v>786</v>
      </c>
      <c r="C352" s="6"/>
      <c r="D352" s="6"/>
      <c r="E352" s="7" t="s">
        <v>599</v>
      </c>
      <c r="F352" s="44">
        <v>8</v>
      </c>
      <c r="G352" s="44" t="e">
        <f>#REF!*90%</f>
        <v>#REF!</v>
      </c>
      <c r="H352" s="46" t="e">
        <f t="shared" si="4"/>
        <v>#REF!</v>
      </c>
      <c r="I352" s="388"/>
      <c r="J352" s="389"/>
    </row>
    <row r="353" spans="1:10" ht="56.25">
      <c r="A353" s="6">
        <v>220201008</v>
      </c>
      <c r="B353" s="6" t="s">
        <v>787</v>
      </c>
      <c r="C353" s="6" t="s">
        <v>788</v>
      </c>
      <c r="D353" s="6"/>
      <c r="E353" s="7" t="s">
        <v>604</v>
      </c>
      <c r="F353" s="44">
        <v>40</v>
      </c>
      <c r="G353" s="44" t="e">
        <f>#REF!*90%</f>
        <v>#REF!</v>
      </c>
      <c r="H353" s="46" t="e">
        <f t="shared" si="4"/>
        <v>#REF!</v>
      </c>
      <c r="I353" s="388"/>
      <c r="J353" s="389"/>
    </row>
    <row r="354" spans="1:10" ht="56.25">
      <c r="A354" s="6">
        <v>220201009</v>
      </c>
      <c r="B354" s="6" t="s">
        <v>789</v>
      </c>
      <c r="C354" s="6"/>
      <c r="D354" s="6"/>
      <c r="E354" s="7" t="s">
        <v>604</v>
      </c>
      <c r="F354" s="44">
        <v>40</v>
      </c>
      <c r="G354" s="44">
        <v>36</v>
      </c>
      <c r="H354" s="44">
        <v>31</v>
      </c>
      <c r="I354" s="388"/>
      <c r="J354" s="389"/>
    </row>
    <row r="355" spans="1:10" ht="37.5">
      <c r="A355" s="6">
        <v>220202</v>
      </c>
      <c r="B355" s="6" t="s">
        <v>790</v>
      </c>
      <c r="C355" s="6"/>
      <c r="D355" s="6"/>
      <c r="E355" s="7"/>
      <c r="F355" s="44"/>
      <c r="G355" s="44"/>
      <c r="H355" s="44"/>
      <c r="I355" s="388"/>
      <c r="J355" s="389"/>
    </row>
    <row r="356" spans="1:10" ht="56.25">
      <c r="A356" s="6">
        <v>220202001</v>
      </c>
      <c r="B356" s="6" t="s">
        <v>791</v>
      </c>
      <c r="C356" s="6" t="s">
        <v>792</v>
      </c>
      <c r="D356" s="6"/>
      <c r="E356" s="7" t="s">
        <v>20</v>
      </c>
      <c r="F356" s="44">
        <v>60</v>
      </c>
      <c r="G356" s="44">
        <v>54</v>
      </c>
      <c r="H356" s="44">
        <v>46</v>
      </c>
      <c r="I356" s="388"/>
      <c r="J356" s="389"/>
    </row>
    <row r="357" spans="1:10" ht="93.75">
      <c r="A357" s="6">
        <v>220202002</v>
      </c>
      <c r="B357" s="6" t="s">
        <v>793</v>
      </c>
      <c r="C357" s="6" t="s">
        <v>794</v>
      </c>
      <c r="D357" s="6"/>
      <c r="E357" s="7" t="s">
        <v>20</v>
      </c>
      <c r="F357" s="44">
        <v>60</v>
      </c>
      <c r="G357" s="44">
        <v>54</v>
      </c>
      <c r="H357" s="44">
        <v>46</v>
      </c>
      <c r="I357" s="388"/>
      <c r="J357" s="389"/>
    </row>
    <row r="358" spans="1:10" ht="75">
      <c r="A358" s="6">
        <v>220202003</v>
      </c>
      <c r="B358" s="6" t="s">
        <v>795</v>
      </c>
      <c r="C358" s="6"/>
      <c r="D358" s="6"/>
      <c r="E358" s="7" t="s">
        <v>604</v>
      </c>
      <c r="F358" s="44">
        <v>80</v>
      </c>
      <c r="G358" s="44">
        <v>72</v>
      </c>
      <c r="H358" s="44">
        <v>61</v>
      </c>
      <c r="I358" s="388"/>
      <c r="J358" s="389"/>
    </row>
    <row r="359" spans="1:10" ht="56.25">
      <c r="A359" s="6">
        <v>220203</v>
      </c>
      <c r="B359" s="6" t="s">
        <v>796</v>
      </c>
      <c r="C359" s="6"/>
      <c r="D359" s="6"/>
      <c r="E359" s="7"/>
      <c r="F359" s="44"/>
      <c r="G359" s="44"/>
      <c r="H359" s="44"/>
      <c r="I359" s="388"/>
      <c r="J359" s="389"/>
    </row>
    <row r="360" spans="1:10" ht="75">
      <c r="A360" s="6">
        <v>220203001</v>
      </c>
      <c r="B360" s="6" t="s">
        <v>797</v>
      </c>
      <c r="C360" s="6" t="s">
        <v>798</v>
      </c>
      <c r="D360" s="6"/>
      <c r="E360" s="7" t="s">
        <v>20</v>
      </c>
      <c r="F360" s="44">
        <v>30</v>
      </c>
      <c r="G360" s="44">
        <v>27</v>
      </c>
      <c r="H360" s="44">
        <v>23</v>
      </c>
      <c r="I360" s="388"/>
      <c r="J360" s="389"/>
    </row>
    <row r="361" spans="1:10" ht="75">
      <c r="A361" s="6">
        <v>220203002</v>
      </c>
      <c r="B361" s="6" t="s">
        <v>799</v>
      </c>
      <c r="C361" s="6" t="s">
        <v>798</v>
      </c>
      <c r="D361" s="6"/>
      <c r="E361" s="7" t="s">
        <v>20</v>
      </c>
      <c r="F361" s="44">
        <v>30</v>
      </c>
      <c r="G361" s="44">
        <v>27</v>
      </c>
      <c r="H361" s="44">
        <v>23</v>
      </c>
      <c r="I361" s="388"/>
      <c r="J361" s="389"/>
    </row>
    <row r="362" spans="1:10" ht="75">
      <c r="A362" s="6">
        <v>220203003</v>
      </c>
      <c r="B362" s="6" t="s">
        <v>800</v>
      </c>
      <c r="C362" s="6" t="s">
        <v>798</v>
      </c>
      <c r="D362" s="6"/>
      <c r="E362" s="7" t="s">
        <v>20</v>
      </c>
      <c r="F362" s="44">
        <v>30</v>
      </c>
      <c r="G362" s="44">
        <v>27</v>
      </c>
      <c r="H362" s="44">
        <v>23</v>
      </c>
      <c r="I362" s="388"/>
      <c r="J362" s="389"/>
    </row>
    <row r="363" spans="1:10" ht="150">
      <c r="A363" s="6">
        <v>220203004</v>
      </c>
      <c r="B363" s="6" t="s">
        <v>801</v>
      </c>
      <c r="C363" s="6" t="s">
        <v>802</v>
      </c>
      <c r="D363" s="6"/>
      <c r="E363" s="7" t="s">
        <v>20</v>
      </c>
      <c r="F363" s="44">
        <v>35</v>
      </c>
      <c r="G363" s="44">
        <v>32</v>
      </c>
      <c r="H363" s="44">
        <v>27</v>
      </c>
      <c r="I363" s="388"/>
      <c r="J363" s="389"/>
    </row>
    <row r="364" spans="1:10" ht="56.25">
      <c r="A364" s="6">
        <v>220203005</v>
      </c>
      <c r="B364" s="6" t="s">
        <v>803</v>
      </c>
      <c r="C364" s="6"/>
      <c r="D364" s="6"/>
      <c r="E364" s="7" t="s">
        <v>20</v>
      </c>
      <c r="F364" s="44">
        <v>20</v>
      </c>
      <c r="G364" s="44">
        <v>18</v>
      </c>
      <c r="H364" s="44">
        <v>15</v>
      </c>
      <c r="I364" s="388"/>
      <c r="J364" s="389"/>
    </row>
    <row r="365" spans="1:10" ht="75">
      <c r="A365" s="6">
        <v>2203</v>
      </c>
      <c r="B365" s="6" t="s">
        <v>804</v>
      </c>
      <c r="C365" s="6"/>
      <c r="D365" s="6" t="s">
        <v>759</v>
      </c>
      <c r="E365" s="7"/>
      <c r="F365" s="8"/>
      <c r="G365" s="8"/>
      <c r="H365" s="9"/>
      <c r="I365" s="388"/>
      <c r="J365" s="389"/>
    </row>
    <row r="366" spans="1:10" ht="75">
      <c r="A366" s="6">
        <v>220301</v>
      </c>
      <c r="B366" s="6" t="s">
        <v>805</v>
      </c>
      <c r="C366" s="6"/>
      <c r="D366" s="6"/>
      <c r="E366" s="7"/>
      <c r="F366" s="8"/>
      <c r="G366" s="8"/>
      <c r="H366" s="9"/>
      <c r="I366" s="388"/>
      <c r="J366" s="389"/>
    </row>
    <row r="367" spans="1:10" ht="409.5">
      <c r="A367" s="6">
        <v>220301001</v>
      </c>
      <c r="B367" s="6" t="s">
        <v>806</v>
      </c>
      <c r="C367" s="6" t="s">
        <v>807</v>
      </c>
      <c r="D367" s="6"/>
      <c r="E367" s="7" t="s">
        <v>808</v>
      </c>
      <c r="F367" s="44">
        <v>80</v>
      </c>
      <c r="G367" s="44">
        <v>80</v>
      </c>
      <c r="H367" s="44">
        <v>80</v>
      </c>
      <c r="I367" s="388" t="s">
        <v>809</v>
      </c>
      <c r="J367" s="389"/>
    </row>
    <row r="368" spans="1:10" ht="131.25">
      <c r="A368" s="6" t="s">
        <v>810</v>
      </c>
      <c r="B368" s="6" t="s">
        <v>811</v>
      </c>
      <c r="C368" s="6"/>
      <c r="D368" s="6"/>
      <c r="E368" s="7" t="s">
        <v>808</v>
      </c>
      <c r="F368" s="44">
        <v>16</v>
      </c>
      <c r="G368" s="44">
        <v>16</v>
      </c>
      <c r="H368" s="44">
        <v>16</v>
      </c>
      <c r="I368" s="388"/>
      <c r="J368" s="389"/>
    </row>
    <row r="369" spans="1:10" ht="131.25">
      <c r="A369" s="6" t="s">
        <v>812</v>
      </c>
      <c r="B369" s="6" t="s">
        <v>813</v>
      </c>
      <c r="C369" s="6"/>
      <c r="D369" s="6"/>
      <c r="E369" s="7" t="s">
        <v>20</v>
      </c>
      <c r="F369" s="45">
        <v>40</v>
      </c>
      <c r="G369" s="44">
        <v>40</v>
      </c>
      <c r="H369" s="44">
        <v>40</v>
      </c>
      <c r="I369" s="29"/>
      <c r="J369" s="30"/>
    </row>
    <row r="370" spans="1:10" ht="93.75">
      <c r="A370" s="6">
        <v>220301002</v>
      </c>
      <c r="B370" s="6" t="s">
        <v>814</v>
      </c>
      <c r="C370" s="6"/>
      <c r="D370" s="6"/>
      <c r="E370" s="7" t="s">
        <v>599</v>
      </c>
      <c r="F370" s="44">
        <v>48</v>
      </c>
      <c r="G370" s="44">
        <v>48</v>
      </c>
      <c r="H370" s="44">
        <v>48</v>
      </c>
      <c r="I370" s="388" t="s">
        <v>815</v>
      </c>
      <c r="J370" s="389"/>
    </row>
    <row r="371" spans="1:10" ht="75">
      <c r="A371" s="6">
        <v>220302</v>
      </c>
      <c r="B371" s="6" t="s">
        <v>816</v>
      </c>
      <c r="C371" s="6"/>
      <c r="D371" s="6"/>
      <c r="E371" s="7"/>
      <c r="F371" s="44"/>
      <c r="G371" s="44"/>
      <c r="H371" s="46"/>
      <c r="I371" s="388"/>
      <c r="J371" s="389"/>
    </row>
    <row r="372" spans="1:10" ht="75">
      <c r="A372" s="6">
        <v>220302001</v>
      </c>
      <c r="B372" s="6" t="s">
        <v>817</v>
      </c>
      <c r="C372" s="6"/>
      <c r="D372" s="6"/>
      <c r="E372" s="7" t="s">
        <v>20</v>
      </c>
      <c r="F372" s="44">
        <v>80</v>
      </c>
      <c r="G372" s="44">
        <v>80</v>
      </c>
      <c r="H372" s="44">
        <v>80</v>
      </c>
      <c r="I372" s="388" t="s">
        <v>818</v>
      </c>
      <c r="J372" s="389"/>
    </row>
    <row r="373" spans="1:10" ht="112.5">
      <c r="A373" s="6" t="s">
        <v>819</v>
      </c>
      <c r="B373" s="6" t="s">
        <v>820</v>
      </c>
      <c r="C373" s="6"/>
      <c r="D373" s="6"/>
      <c r="E373" s="7" t="s">
        <v>20</v>
      </c>
      <c r="F373" s="44">
        <v>96</v>
      </c>
      <c r="G373" s="44">
        <v>96</v>
      </c>
      <c r="H373" s="44">
        <v>96</v>
      </c>
      <c r="I373" s="388"/>
      <c r="J373" s="389"/>
    </row>
    <row r="374" spans="1:10" ht="93.75">
      <c r="A374" s="6">
        <v>220302002</v>
      </c>
      <c r="B374" s="6" t="s">
        <v>821</v>
      </c>
      <c r="C374" s="6"/>
      <c r="D374" s="6"/>
      <c r="E374" s="7" t="s">
        <v>20</v>
      </c>
      <c r="F374" s="44">
        <v>64</v>
      </c>
      <c r="G374" s="44">
        <v>64</v>
      </c>
      <c r="H374" s="44">
        <v>64</v>
      </c>
      <c r="I374" s="388"/>
      <c r="J374" s="389"/>
    </row>
    <row r="375" spans="1:10" ht="93.75">
      <c r="A375" s="6">
        <v>220302003</v>
      </c>
      <c r="B375" s="6" t="s">
        <v>822</v>
      </c>
      <c r="C375" s="6" t="s">
        <v>823</v>
      </c>
      <c r="D375" s="6"/>
      <c r="E375" s="7" t="s">
        <v>824</v>
      </c>
      <c r="F375" s="44">
        <v>96</v>
      </c>
      <c r="G375" s="44">
        <v>96</v>
      </c>
      <c r="H375" s="44">
        <v>96</v>
      </c>
      <c r="I375" s="388" t="s">
        <v>825</v>
      </c>
      <c r="J375" s="389"/>
    </row>
    <row r="376" spans="1:10" ht="131.25">
      <c r="A376" s="6" t="s">
        <v>826</v>
      </c>
      <c r="B376" s="6" t="s">
        <v>827</v>
      </c>
      <c r="C376" s="6"/>
      <c r="D376" s="6"/>
      <c r="E376" s="7" t="s">
        <v>824</v>
      </c>
      <c r="F376" s="44">
        <v>16</v>
      </c>
      <c r="G376" s="44">
        <v>16</v>
      </c>
      <c r="H376" s="44">
        <v>16</v>
      </c>
      <c r="I376" s="388"/>
      <c r="J376" s="389"/>
    </row>
    <row r="377" spans="1:10" ht="75">
      <c r="A377" s="6">
        <v>220302004</v>
      </c>
      <c r="B377" s="6" t="s">
        <v>828</v>
      </c>
      <c r="C377" s="6"/>
      <c r="D377" s="6"/>
      <c r="E377" s="7" t="s">
        <v>20</v>
      </c>
      <c r="F377" s="44">
        <v>64</v>
      </c>
      <c r="G377" s="44">
        <v>64</v>
      </c>
      <c r="H377" s="44">
        <v>64</v>
      </c>
      <c r="I377" s="388"/>
      <c r="J377" s="389"/>
    </row>
    <row r="378" spans="1:10" ht="75">
      <c r="A378" s="6">
        <v>220302005</v>
      </c>
      <c r="B378" s="6" t="s">
        <v>829</v>
      </c>
      <c r="C378" s="6"/>
      <c r="D378" s="6"/>
      <c r="E378" s="7" t="s">
        <v>20</v>
      </c>
      <c r="F378" s="44">
        <v>88</v>
      </c>
      <c r="G378" s="44">
        <v>88</v>
      </c>
      <c r="H378" s="44">
        <v>88</v>
      </c>
      <c r="I378" s="388"/>
      <c r="J378" s="389"/>
    </row>
    <row r="379" spans="1:10" ht="75">
      <c r="A379" s="6">
        <v>220302006</v>
      </c>
      <c r="B379" s="6" t="s">
        <v>830</v>
      </c>
      <c r="C379" s="6"/>
      <c r="D379" s="6"/>
      <c r="E379" s="7" t="s">
        <v>824</v>
      </c>
      <c r="F379" s="44">
        <v>104</v>
      </c>
      <c r="G379" s="44">
        <v>104</v>
      </c>
      <c r="H379" s="44">
        <v>104</v>
      </c>
      <c r="I379" s="388" t="s">
        <v>825</v>
      </c>
      <c r="J379" s="389"/>
    </row>
    <row r="380" spans="1:10" ht="131.25">
      <c r="A380" s="6" t="s">
        <v>831</v>
      </c>
      <c r="B380" s="6" t="s">
        <v>832</v>
      </c>
      <c r="C380" s="6"/>
      <c r="D380" s="6"/>
      <c r="E380" s="7" t="s">
        <v>824</v>
      </c>
      <c r="F380" s="44">
        <v>16</v>
      </c>
      <c r="G380" s="44">
        <v>16</v>
      </c>
      <c r="H380" s="44">
        <v>16</v>
      </c>
      <c r="I380" s="388"/>
      <c r="J380" s="389"/>
    </row>
    <row r="381" spans="1:10" ht="93.75">
      <c r="A381" s="6">
        <v>220302007</v>
      </c>
      <c r="B381" s="6" t="s">
        <v>833</v>
      </c>
      <c r="C381" s="6"/>
      <c r="D381" s="6"/>
      <c r="E381" s="7" t="s">
        <v>20</v>
      </c>
      <c r="F381" s="44">
        <v>96</v>
      </c>
      <c r="G381" s="44">
        <v>96</v>
      </c>
      <c r="H381" s="44">
        <v>96</v>
      </c>
      <c r="I381" s="388"/>
      <c r="J381" s="389"/>
    </row>
    <row r="382" spans="1:10" ht="93.75">
      <c r="A382" s="6">
        <v>220302008</v>
      </c>
      <c r="B382" s="6" t="s">
        <v>834</v>
      </c>
      <c r="C382" s="6"/>
      <c r="D382" s="6"/>
      <c r="E382" s="7" t="s">
        <v>20</v>
      </c>
      <c r="F382" s="44">
        <v>80</v>
      </c>
      <c r="G382" s="44">
        <v>80</v>
      </c>
      <c r="H382" s="44">
        <v>80</v>
      </c>
      <c r="I382" s="388"/>
      <c r="J382" s="389"/>
    </row>
    <row r="383" spans="1:10" ht="56.25">
      <c r="A383" s="6">
        <v>220302009</v>
      </c>
      <c r="B383" s="6" t="s">
        <v>835</v>
      </c>
      <c r="C383" s="6" t="s">
        <v>836</v>
      </c>
      <c r="D383" s="6" t="s">
        <v>426</v>
      </c>
      <c r="E383" s="7" t="s">
        <v>20</v>
      </c>
      <c r="F383" s="44">
        <v>96</v>
      </c>
      <c r="G383" s="44">
        <v>96</v>
      </c>
      <c r="H383" s="44">
        <v>96</v>
      </c>
      <c r="I383" s="388"/>
      <c r="J383" s="389"/>
    </row>
    <row r="384" spans="1:10" ht="56.25">
      <c r="A384" s="6">
        <v>220302010</v>
      </c>
      <c r="B384" s="6" t="s">
        <v>837</v>
      </c>
      <c r="C384" s="6" t="s">
        <v>838</v>
      </c>
      <c r="D384" s="6" t="s">
        <v>648</v>
      </c>
      <c r="E384" s="7" t="s">
        <v>20</v>
      </c>
      <c r="F384" s="44">
        <v>112</v>
      </c>
      <c r="G384" s="44">
        <v>112</v>
      </c>
      <c r="H384" s="44">
        <v>112</v>
      </c>
      <c r="I384" s="388"/>
      <c r="J384" s="389"/>
    </row>
    <row r="385" spans="1:10" ht="75">
      <c r="A385" s="6">
        <v>220302011</v>
      </c>
      <c r="B385" s="6" t="s">
        <v>839</v>
      </c>
      <c r="C385" s="6" t="s">
        <v>840</v>
      </c>
      <c r="D385" s="6"/>
      <c r="E385" s="7" t="s">
        <v>20</v>
      </c>
      <c r="F385" s="44">
        <v>112</v>
      </c>
      <c r="G385" s="44">
        <v>112</v>
      </c>
      <c r="H385" s="44">
        <v>112</v>
      </c>
      <c r="I385" s="388"/>
      <c r="J385" s="389"/>
    </row>
    <row r="386" spans="1:10" ht="93.75">
      <c r="A386" s="6">
        <v>220302012</v>
      </c>
      <c r="B386" s="6" t="s">
        <v>841</v>
      </c>
      <c r="C386" s="6"/>
      <c r="D386" s="6"/>
      <c r="E386" s="7" t="s">
        <v>604</v>
      </c>
      <c r="F386" s="44">
        <v>80</v>
      </c>
      <c r="G386" s="44">
        <v>80</v>
      </c>
      <c r="H386" s="44">
        <v>80</v>
      </c>
      <c r="I386" s="388"/>
      <c r="J386" s="389"/>
    </row>
    <row r="387" spans="1:10" ht="56.25">
      <c r="A387" s="6">
        <v>220302013</v>
      </c>
      <c r="B387" s="6" t="s">
        <v>842</v>
      </c>
      <c r="C387" s="6" t="s">
        <v>843</v>
      </c>
      <c r="D387" s="6"/>
      <c r="E387" s="7" t="s">
        <v>20</v>
      </c>
      <c r="F387" s="51">
        <v>100</v>
      </c>
      <c r="G387" s="54"/>
      <c r="H387" s="46"/>
      <c r="I387" s="388"/>
      <c r="J387" s="389"/>
    </row>
    <row r="388" spans="1:10" ht="187.5">
      <c r="A388" s="6">
        <v>2204</v>
      </c>
      <c r="B388" s="6" t="s">
        <v>844</v>
      </c>
      <c r="C388" s="6" t="s">
        <v>845</v>
      </c>
      <c r="D388" s="6" t="s">
        <v>759</v>
      </c>
      <c r="E388" s="7"/>
      <c r="F388" s="44"/>
      <c r="G388" s="44"/>
      <c r="H388" s="46"/>
      <c r="I388" s="388"/>
      <c r="J388" s="389"/>
    </row>
    <row r="389" spans="1:10" ht="75">
      <c r="A389" s="6">
        <v>220400001</v>
      </c>
      <c r="B389" s="6" t="s">
        <v>846</v>
      </c>
      <c r="C389" s="6"/>
      <c r="D389" s="6"/>
      <c r="E389" s="7" t="s">
        <v>20</v>
      </c>
      <c r="F389" s="44">
        <v>80</v>
      </c>
      <c r="G389" s="44">
        <v>80</v>
      </c>
      <c r="H389" s="44">
        <v>80</v>
      </c>
      <c r="I389" s="388" t="s">
        <v>847</v>
      </c>
      <c r="J389" s="389"/>
    </row>
    <row r="390" spans="1:10" ht="131.25">
      <c r="A390" s="6" t="s">
        <v>848</v>
      </c>
      <c r="B390" s="6" t="s">
        <v>849</v>
      </c>
      <c r="C390" s="6"/>
      <c r="D390" s="6"/>
      <c r="E390" s="7" t="s">
        <v>850</v>
      </c>
      <c r="F390" s="44">
        <v>48</v>
      </c>
      <c r="G390" s="44">
        <v>48</v>
      </c>
      <c r="H390" s="44">
        <v>48</v>
      </c>
      <c r="I390" s="388"/>
      <c r="J390" s="389"/>
    </row>
    <row r="391" spans="1:10" ht="56.25">
      <c r="A391" s="6">
        <v>220400002</v>
      </c>
      <c r="B391" s="6" t="s">
        <v>851</v>
      </c>
      <c r="C391" s="6"/>
      <c r="D391" s="6"/>
      <c r="E391" s="7" t="s">
        <v>688</v>
      </c>
      <c r="F391" s="44">
        <v>40</v>
      </c>
      <c r="G391" s="44">
        <v>40</v>
      </c>
      <c r="H391" s="44">
        <v>40</v>
      </c>
      <c r="I391" s="388"/>
      <c r="J391" s="389"/>
    </row>
    <row r="392" spans="1:10" ht="56.25">
      <c r="A392" s="6">
        <v>220400003</v>
      </c>
      <c r="B392" s="6" t="s">
        <v>852</v>
      </c>
      <c r="C392" s="6"/>
      <c r="D392" s="6"/>
      <c r="E392" s="7" t="s">
        <v>20</v>
      </c>
      <c r="F392" s="44">
        <v>8</v>
      </c>
      <c r="G392" s="44">
        <v>8</v>
      </c>
      <c r="H392" s="44">
        <v>8</v>
      </c>
      <c r="I392" s="388"/>
      <c r="J392" s="389"/>
    </row>
    <row r="393" spans="1:10" ht="56.25">
      <c r="A393" s="6">
        <v>2205</v>
      </c>
      <c r="B393" s="6" t="s">
        <v>853</v>
      </c>
      <c r="C393" s="6"/>
      <c r="D393" s="6"/>
      <c r="E393" s="7"/>
      <c r="F393" s="44"/>
      <c r="G393" s="44"/>
      <c r="H393" s="44"/>
      <c r="I393" s="388"/>
      <c r="J393" s="389"/>
    </row>
    <row r="394" spans="1:10" ht="56.25">
      <c r="A394" s="6">
        <v>220500001</v>
      </c>
      <c r="B394" s="6" t="s">
        <v>854</v>
      </c>
      <c r="C394" s="6"/>
      <c r="D394" s="6"/>
      <c r="E394" s="7" t="s">
        <v>766</v>
      </c>
      <c r="F394" s="44">
        <v>48</v>
      </c>
      <c r="G394" s="44">
        <v>48</v>
      </c>
      <c r="H394" s="44">
        <v>48</v>
      </c>
      <c r="I394" s="388"/>
      <c r="J394" s="389"/>
    </row>
    <row r="395" spans="1:10" ht="56.25">
      <c r="A395" s="6">
        <v>220500002</v>
      </c>
      <c r="B395" s="6" t="s">
        <v>855</v>
      </c>
      <c r="C395" s="6"/>
      <c r="D395" s="6"/>
      <c r="E395" s="7" t="s">
        <v>599</v>
      </c>
      <c r="F395" s="44">
        <v>48</v>
      </c>
      <c r="G395" s="44">
        <v>48</v>
      </c>
      <c r="H395" s="44">
        <v>48</v>
      </c>
      <c r="I395" s="388"/>
      <c r="J395" s="389"/>
    </row>
    <row r="396" spans="1:10" ht="56.25">
      <c r="A396" s="6">
        <v>2206</v>
      </c>
      <c r="B396" s="6" t="s">
        <v>856</v>
      </c>
      <c r="C396" s="6"/>
      <c r="D396" s="6" t="s">
        <v>759</v>
      </c>
      <c r="E396" s="7"/>
      <c r="F396" s="44"/>
      <c r="G396" s="44"/>
      <c r="H396" s="44"/>
      <c r="I396" s="388"/>
      <c r="J396" s="389"/>
    </row>
    <row r="397" spans="1:10" ht="112.5">
      <c r="A397" s="6">
        <v>220600001</v>
      </c>
      <c r="B397" s="6" t="s">
        <v>857</v>
      </c>
      <c r="C397" s="6" t="s">
        <v>858</v>
      </c>
      <c r="D397" s="6"/>
      <c r="E397" s="7" t="s">
        <v>20</v>
      </c>
      <c r="F397" s="44">
        <v>12</v>
      </c>
      <c r="G397" s="44">
        <v>12</v>
      </c>
      <c r="H397" s="44">
        <v>12</v>
      </c>
      <c r="I397" s="388"/>
      <c r="J397" s="389"/>
    </row>
    <row r="398" spans="1:10" ht="168.75">
      <c r="A398" s="6">
        <v>220600002</v>
      </c>
      <c r="B398" s="6" t="s">
        <v>859</v>
      </c>
      <c r="C398" s="6" t="s">
        <v>860</v>
      </c>
      <c r="D398" s="6"/>
      <c r="E398" s="7" t="s">
        <v>20</v>
      </c>
      <c r="F398" s="44">
        <v>32</v>
      </c>
      <c r="G398" s="44">
        <v>32</v>
      </c>
      <c r="H398" s="44">
        <v>32</v>
      </c>
      <c r="I398" s="388"/>
      <c r="J398" s="389"/>
    </row>
    <row r="399" spans="1:10" ht="168.75">
      <c r="A399" s="6">
        <v>220600003</v>
      </c>
      <c r="B399" s="6" t="s">
        <v>861</v>
      </c>
      <c r="C399" s="6" t="s">
        <v>860</v>
      </c>
      <c r="D399" s="6"/>
      <c r="E399" s="7" t="s">
        <v>604</v>
      </c>
      <c r="F399" s="44">
        <v>48</v>
      </c>
      <c r="G399" s="44">
        <v>48</v>
      </c>
      <c r="H399" s="44">
        <v>48</v>
      </c>
      <c r="I399" s="388"/>
      <c r="J399" s="389"/>
    </row>
    <row r="400" spans="1:10" ht="75">
      <c r="A400" s="6">
        <v>220600004</v>
      </c>
      <c r="B400" s="6" t="s">
        <v>862</v>
      </c>
      <c r="C400" s="6" t="s">
        <v>863</v>
      </c>
      <c r="D400" s="6"/>
      <c r="E400" s="7" t="s">
        <v>20</v>
      </c>
      <c r="F400" s="44">
        <v>104</v>
      </c>
      <c r="G400" s="44">
        <v>104</v>
      </c>
      <c r="H400" s="44">
        <v>104</v>
      </c>
      <c r="I400" s="388" t="s">
        <v>864</v>
      </c>
      <c r="J400" s="389"/>
    </row>
    <row r="401" spans="1:10" ht="93.75">
      <c r="A401" s="6" t="s">
        <v>865</v>
      </c>
      <c r="B401" s="23" t="s">
        <v>866</v>
      </c>
      <c r="C401" s="6"/>
      <c r="D401" s="6"/>
      <c r="E401" s="7" t="s">
        <v>20</v>
      </c>
      <c r="F401" s="44">
        <v>120</v>
      </c>
      <c r="G401" s="44">
        <v>120</v>
      </c>
      <c r="H401" s="44">
        <v>120</v>
      </c>
      <c r="I401" s="388"/>
      <c r="J401" s="389"/>
    </row>
    <row r="402" spans="1:10" ht="131.25">
      <c r="A402" s="6">
        <v>220600005</v>
      </c>
      <c r="B402" s="6" t="s">
        <v>867</v>
      </c>
      <c r="C402" s="6" t="s">
        <v>868</v>
      </c>
      <c r="D402" s="6"/>
      <c r="E402" s="7" t="s">
        <v>20</v>
      </c>
      <c r="F402" s="44">
        <v>176</v>
      </c>
      <c r="G402" s="44">
        <v>176</v>
      </c>
      <c r="H402" s="44">
        <v>176</v>
      </c>
      <c r="I402" s="388"/>
      <c r="J402" s="389"/>
    </row>
    <row r="403" spans="1:10" ht="75">
      <c r="A403" s="6">
        <v>220600006</v>
      </c>
      <c r="B403" s="6" t="s">
        <v>869</v>
      </c>
      <c r="C403" s="6" t="s">
        <v>870</v>
      </c>
      <c r="D403" s="6"/>
      <c r="E403" s="7" t="s">
        <v>604</v>
      </c>
      <c r="F403" s="44">
        <v>96</v>
      </c>
      <c r="G403" s="44">
        <v>96</v>
      </c>
      <c r="H403" s="44">
        <v>96</v>
      </c>
      <c r="I403" s="388"/>
      <c r="J403" s="389"/>
    </row>
    <row r="404" spans="1:10" ht="75">
      <c r="A404" s="6">
        <v>220600007</v>
      </c>
      <c r="B404" s="6" t="s">
        <v>871</v>
      </c>
      <c r="C404" s="6"/>
      <c r="D404" s="6"/>
      <c r="E404" s="7" t="s">
        <v>604</v>
      </c>
      <c r="F404" s="44">
        <v>96</v>
      </c>
      <c r="G404" s="44">
        <v>96</v>
      </c>
      <c r="H404" s="44">
        <v>96</v>
      </c>
      <c r="I404" s="388"/>
      <c r="J404" s="389"/>
    </row>
    <row r="405" spans="1:10" ht="225">
      <c r="A405" s="6">
        <v>220600008</v>
      </c>
      <c r="B405" s="6" t="s">
        <v>872</v>
      </c>
      <c r="C405" s="6" t="s">
        <v>873</v>
      </c>
      <c r="D405" s="6"/>
      <c r="E405" s="7" t="s">
        <v>20</v>
      </c>
      <c r="F405" s="44">
        <v>56</v>
      </c>
      <c r="G405" s="44">
        <v>56</v>
      </c>
      <c r="H405" s="44">
        <v>56</v>
      </c>
      <c r="I405" s="388"/>
      <c r="J405" s="389"/>
    </row>
    <row r="406" spans="1:10" ht="206.25">
      <c r="A406" s="6">
        <v>220600009</v>
      </c>
      <c r="B406" s="6" t="s">
        <v>874</v>
      </c>
      <c r="C406" s="6" t="s">
        <v>875</v>
      </c>
      <c r="D406" s="6" t="s">
        <v>426</v>
      </c>
      <c r="E406" s="7" t="s">
        <v>20</v>
      </c>
      <c r="F406" s="44">
        <v>104</v>
      </c>
      <c r="G406" s="44">
        <v>104</v>
      </c>
      <c r="H406" s="44">
        <v>104</v>
      </c>
      <c r="I406" s="388"/>
      <c r="J406" s="389"/>
    </row>
    <row r="407" spans="1:10" ht="409.5">
      <c r="A407" s="6">
        <v>220600010</v>
      </c>
      <c r="B407" s="6" t="s">
        <v>876</v>
      </c>
      <c r="C407" s="6" t="s">
        <v>877</v>
      </c>
      <c r="D407" s="6"/>
      <c r="E407" s="7" t="s">
        <v>20</v>
      </c>
      <c r="F407" s="44">
        <v>48</v>
      </c>
      <c r="G407" s="44">
        <v>48</v>
      </c>
      <c r="H407" s="44">
        <v>48</v>
      </c>
      <c r="I407" s="388" t="s">
        <v>878</v>
      </c>
      <c r="J407" s="389"/>
    </row>
    <row r="408" spans="1:10" ht="112.5">
      <c r="A408" s="6" t="s">
        <v>879</v>
      </c>
      <c r="B408" s="23" t="s">
        <v>880</v>
      </c>
      <c r="C408" s="6"/>
      <c r="D408" s="6"/>
      <c r="E408" s="7" t="s">
        <v>20</v>
      </c>
      <c r="F408" s="44">
        <v>8</v>
      </c>
      <c r="G408" s="44">
        <v>8</v>
      </c>
      <c r="H408" s="44">
        <v>8</v>
      </c>
      <c r="I408" s="388"/>
      <c r="J408" s="389"/>
    </row>
    <row r="409" spans="1:10" ht="75">
      <c r="A409" s="6">
        <v>2207</v>
      </c>
      <c r="B409" s="6" t="s">
        <v>881</v>
      </c>
      <c r="C409" s="6"/>
      <c r="D409" s="6"/>
      <c r="E409" s="7"/>
      <c r="F409" s="44"/>
      <c r="G409" s="44"/>
      <c r="H409" s="44"/>
      <c r="I409" s="388"/>
      <c r="J409" s="389"/>
    </row>
    <row r="410" spans="1:10" ht="75">
      <c r="A410" s="6">
        <v>220700001</v>
      </c>
      <c r="B410" s="6" t="s">
        <v>882</v>
      </c>
      <c r="C410" s="6"/>
      <c r="D410" s="6"/>
      <c r="E410" s="7" t="s">
        <v>883</v>
      </c>
      <c r="F410" s="44">
        <v>48</v>
      </c>
      <c r="G410" s="44">
        <v>48</v>
      </c>
      <c r="H410" s="44">
        <v>48</v>
      </c>
      <c r="I410" s="388"/>
      <c r="J410" s="389"/>
    </row>
    <row r="411" spans="1:10" ht="37.5">
      <c r="A411" s="6">
        <v>220700002</v>
      </c>
      <c r="B411" s="6" t="s">
        <v>884</v>
      </c>
      <c r="C411" s="6"/>
      <c r="D411" s="6"/>
      <c r="E411" s="7" t="s">
        <v>20</v>
      </c>
      <c r="F411" s="44">
        <v>32</v>
      </c>
      <c r="G411" s="44">
        <v>32</v>
      </c>
      <c r="H411" s="44">
        <v>32</v>
      </c>
      <c r="I411" s="388"/>
      <c r="J411" s="389"/>
    </row>
    <row r="412" spans="1:10" ht="56.25">
      <c r="A412" s="6">
        <v>220700003</v>
      </c>
      <c r="B412" s="6" t="s">
        <v>885</v>
      </c>
      <c r="C412" s="6"/>
      <c r="D412" s="6"/>
      <c r="E412" s="7" t="s">
        <v>20</v>
      </c>
      <c r="F412" s="44">
        <v>32</v>
      </c>
      <c r="G412" s="44">
        <v>32</v>
      </c>
      <c r="H412" s="44">
        <v>32</v>
      </c>
      <c r="I412" s="388"/>
      <c r="J412" s="389"/>
    </row>
    <row r="413" spans="1:10" ht="75">
      <c r="A413" s="6">
        <v>220700004</v>
      </c>
      <c r="B413" s="6" t="s">
        <v>886</v>
      </c>
      <c r="C413" s="6"/>
      <c r="D413" s="6"/>
      <c r="E413" s="7" t="s">
        <v>20</v>
      </c>
      <c r="F413" s="44">
        <v>32</v>
      </c>
      <c r="G413" s="44">
        <v>32</v>
      </c>
      <c r="H413" s="44">
        <v>32</v>
      </c>
      <c r="I413" s="388"/>
      <c r="J413" s="389"/>
    </row>
    <row r="414" spans="1:10" ht="56.25">
      <c r="A414" s="6">
        <v>220700005</v>
      </c>
      <c r="B414" s="6" t="s">
        <v>887</v>
      </c>
      <c r="C414" s="6"/>
      <c r="D414" s="6"/>
      <c r="E414" s="7" t="s">
        <v>20</v>
      </c>
      <c r="F414" s="44">
        <v>32</v>
      </c>
      <c r="G414" s="44">
        <v>32</v>
      </c>
      <c r="H414" s="44">
        <v>32</v>
      </c>
      <c r="I414" s="388"/>
      <c r="J414" s="389"/>
    </row>
    <row r="415" spans="1:10" ht="37.5">
      <c r="A415" s="6">
        <v>220700006</v>
      </c>
      <c r="B415" s="6" t="s">
        <v>888</v>
      </c>
      <c r="C415" s="6"/>
      <c r="D415" s="6"/>
      <c r="E415" s="7" t="s">
        <v>20</v>
      </c>
      <c r="F415" s="44">
        <v>32</v>
      </c>
      <c r="G415" s="44">
        <v>32</v>
      </c>
      <c r="H415" s="44">
        <v>32</v>
      </c>
      <c r="I415" s="388"/>
      <c r="J415" s="389"/>
    </row>
    <row r="416" spans="1:10" ht="56.25">
      <c r="A416" s="6">
        <v>220700007</v>
      </c>
      <c r="B416" s="6" t="s">
        <v>889</v>
      </c>
      <c r="C416" s="6" t="s">
        <v>890</v>
      </c>
      <c r="D416" s="6" t="s">
        <v>648</v>
      </c>
      <c r="E416" s="7" t="s">
        <v>20</v>
      </c>
      <c r="F416" s="44">
        <v>96</v>
      </c>
      <c r="G416" s="44">
        <v>96</v>
      </c>
      <c r="H416" s="44">
        <v>96</v>
      </c>
      <c r="I416" s="388"/>
      <c r="J416" s="389"/>
    </row>
    <row r="417" spans="1:10" ht="75">
      <c r="A417" s="6">
        <v>2208</v>
      </c>
      <c r="B417" s="6" t="s">
        <v>891</v>
      </c>
      <c r="C417" s="6"/>
      <c r="D417" s="6"/>
      <c r="E417" s="7"/>
      <c r="F417" s="44"/>
      <c r="G417" s="44"/>
      <c r="H417" s="46"/>
      <c r="I417" s="388"/>
      <c r="J417" s="389"/>
    </row>
    <row r="418" spans="1:10" ht="56.25">
      <c r="A418" s="6">
        <v>220800001</v>
      </c>
      <c r="B418" s="6" t="s">
        <v>892</v>
      </c>
      <c r="C418" s="6"/>
      <c r="D418" s="6"/>
      <c r="E418" s="7" t="s">
        <v>893</v>
      </c>
      <c r="F418" s="44">
        <v>5</v>
      </c>
      <c r="G418" s="44">
        <v>5</v>
      </c>
      <c r="H418" s="44">
        <v>5</v>
      </c>
      <c r="I418" s="388"/>
      <c r="J418" s="389"/>
    </row>
    <row r="419" spans="1:10" ht="37.5">
      <c r="A419" s="6">
        <v>220800002</v>
      </c>
      <c r="B419" s="6" t="s">
        <v>894</v>
      </c>
      <c r="C419" s="6"/>
      <c r="D419" s="6"/>
      <c r="E419" s="7" t="s">
        <v>893</v>
      </c>
      <c r="F419" s="44">
        <v>10</v>
      </c>
      <c r="G419" s="44">
        <v>9</v>
      </c>
      <c r="H419" s="44">
        <v>8</v>
      </c>
      <c r="I419" s="388"/>
      <c r="J419" s="389"/>
    </row>
    <row r="420" spans="1:10" ht="75">
      <c r="A420" s="6">
        <v>220800003</v>
      </c>
      <c r="B420" s="6" t="s">
        <v>895</v>
      </c>
      <c r="C420" s="6"/>
      <c r="D420" s="6"/>
      <c r="E420" s="7" t="s">
        <v>893</v>
      </c>
      <c r="F420" s="44">
        <v>8</v>
      </c>
      <c r="G420" s="44">
        <v>7</v>
      </c>
      <c r="H420" s="44">
        <v>6</v>
      </c>
      <c r="I420" s="388"/>
      <c r="J420" s="389"/>
    </row>
    <row r="421" spans="1:10" ht="75">
      <c r="A421" s="6">
        <v>220800004</v>
      </c>
      <c r="B421" s="6" t="s">
        <v>896</v>
      </c>
      <c r="C421" s="6"/>
      <c r="D421" s="6"/>
      <c r="E421" s="7" t="s">
        <v>893</v>
      </c>
      <c r="F421" s="44">
        <v>15</v>
      </c>
      <c r="G421" s="44">
        <v>14</v>
      </c>
      <c r="H421" s="44">
        <v>12</v>
      </c>
      <c r="I421" s="388"/>
      <c r="J421" s="389"/>
    </row>
    <row r="422" spans="1:10" ht="37.5">
      <c r="A422" s="6">
        <v>220800005</v>
      </c>
      <c r="B422" s="6" t="s">
        <v>897</v>
      </c>
      <c r="C422" s="6"/>
      <c r="D422" s="6"/>
      <c r="E422" s="7" t="s">
        <v>893</v>
      </c>
      <c r="F422" s="44">
        <v>12</v>
      </c>
      <c r="G422" s="44">
        <v>11</v>
      </c>
      <c r="H422" s="44">
        <v>9</v>
      </c>
      <c r="I422" s="388"/>
      <c r="J422" s="389"/>
    </row>
    <row r="423" spans="1:10" ht="37.5">
      <c r="A423" s="6">
        <v>220800006</v>
      </c>
      <c r="B423" s="6" t="s">
        <v>898</v>
      </c>
      <c r="C423" s="6"/>
      <c r="D423" s="6"/>
      <c r="E423" s="7" t="s">
        <v>893</v>
      </c>
      <c r="F423" s="44">
        <v>10</v>
      </c>
      <c r="G423" s="44">
        <v>9</v>
      </c>
      <c r="H423" s="46">
        <v>8</v>
      </c>
      <c r="I423" s="388"/>
      <c r="J423" s="389"/>
    </row>
    <row r="424" spans="1:10" ht="56.25">
      <c r="A424" s="6">
        <v>220800007</v>
      </c>
      <c r="B424" s="6" t="s">
        <v>899</v>
      </c>
      <c r="C424" s="6" t="s">
        <v>900</v>
      </c>
      <c r="D424" s="6"/>
      <c r="E424" s="7" t="s">
        <v>20</v>
      </c>
      <c r="F424" s="44">
        <v>40</v>
      </c>
      <c r="G424" s="44">
        <v>36</v>
      </c>
      <c r="H424" s="46">
        <v>31</v>
      </c>
      <c r="I424" s="388"/>
      <c r="J424" s="389"/>
    </row>
    <row r="425" spans="1:10" ht="112.5">
      <c r="A425" s="6">
        <v>220800008</v>
      </c>
      <c r="B425" s="6" t="s">
        <v>901</v>
      </c>
      <c r="C425" s="6" t="s">
        <v>902</v>
      </c>
      <c r="D425" s="6"/>
      <c r="E425" s="7" t="s">
        <v>20</v>
      </c>
      <c r="F425" s="44">
        <v>10</v>
      </c>
      <c r="G425" s="44">
        <v>10</v>
      </c>
      <c r="H425" s="44">
        <v>10</v>
      </c>
      <c r="I425" s="388" t="s">
        <v>903</v>
      </c>
      <c r="J425" s="389"/>
    </row>
    <row r="426" spans="1:10" ht="243.75">
      <c r="A426" s="6">
        <v>23</v>
      </c>
      <c r="B426" s="6" t="s">
        <v>904</v>
      </c>
      <c r="C426" s="6" t="s">
        <v>905</v>
      </c>
      <c r="D426" s="6" t="s">
        <v>906</v>
      </c>
      <c r="E426" s="7"/>
      <c r="F426" s="44"/>
      <c r="G426" s="44"/>
      <c r="H426" s="46"/>
      <c r="I426" s="388" t="s">
        <v>907</v>
      </c>
      <c r="J426" s="389"/>
    </row>
    <row r="427" spans="1:10" ht="37.5">
      <c r="A427" s="6">
        <v>2301</v>
      </c>
      <c r="B427" s="6" t="s">
        <v>908</v>
      </c>
      <c r="C427" s="6" t="s">
        <v>909</v>
      </c>
      <c r="D427" s="6"/>
      <c r="E427" s="7"/>
      <c r="F427" s="44"/>
      <c r="G427" s="44"/>
      <c r="H427" s="46"/>
      <c r="I427" s="388"/>
      <c r="J427" s="389"/>
    </row>
    <row r="428" spans="1:10" ht="56.25">
      <c r="A428" s="6">
        <v>230100001</v>
      </c>
      <c r="B428" s="6" t="s">
        <v>910</v>
      </c>
      <c r="C428" s="6" t="s">
        <v>911</v>
      </c>
      <c r="D428" s="6"/>
      <c r="E428" s="7" t="s">
        <v>912</v>
      </c>
      <c r="F428" s="44">
        <v>110</v>
      </c>
      <c r="G428" s="44">
        <v>110</v>
      </c>
      <c r="H428" s="44">
        <v>94</v>
      </c>
      <c r="I428" s="388" t="s">
        <v>913</v>
      </c>
      <c r="J428" s="389"/>
    </row>
    <row r="429" spans="1:10" ht="131.25">
      <c r="A429" s="6" t="s">
        <v>914</v>
      </c>
      <c r="B429" s="6" t="s">
        <v>915</v>
      </c>
      <c r="C429" s="6"/>
      <c r="D429" s="6"/>
      <c r="E429" s="7" t="s">
        <v>20</v>
      </c>
      <c r="F429" s="44">
        <v>20</v>
      </c>
      <c r="G429" s="44">
        <v>20</v>
      </c>
      <c r="H429" s="44">
        <v>17</v>
      </c>
      <c r="I429" s="388"/>
      <c r="J429" s="389"/>
    </row>
    <row r="430" spans="1:10" ht="37.5">
      <c r="A430" s="6">
        <v>230100002</v>
      </c>
      <c r="B430" s="6" t="s">
        <v>916</v>
      </c>
      <c r="C430" s="6"/>
      <c r="D430" s="6"/>
      <c r="E430" s="7" t="s">
        <v>917</v>
      </c>
      <c r="F430" s="44">
        <v>80</v>
      </c>
      <c r="G430" s="44">
        <v>80</v>
      </c>
      <c r="H430" s="44">
        <v>68</v>
      </c>
      <c r="I430" s="388" t="s">
        <v>918</v>
      </c>
      <c r="J430" s="389"/>
    </row>
    <row r="431" spans="1:10" ht="112.5">
      <c r="A431" s="6" t="s">
        <v>919</v>
      </c>
      <c r="B431" s="6" t="s">
        <v>920</v>
      </c>
      <c r="C431" s="6"/>
      <c r="D431" s="6"/>
      <c r="E431" s="7" t="s">
        <v>20</v>
      </c>
      <c r="F431" s="44">
        <v>30</v>
      </c>
      <c r="G431" s="44">
        <v>30</v>
      </c>
      <c r="H431" s="44">
        <v>26</v>
      </c>
      <c r="I431" s="388"/>
      <c r="J431" s="389"/>
    </row>
    <row r="432" spans="1:10" ht="187.5">
      <c r="A432" s="6">
        <v>2302</v>
      </c>
      <c r="B432" s="6" t="s">
        <v>921</v>
      </c>
      <c r="C432" s="6" t="s">
        <v>922</v>
      </c>
      <c r="D432" s="6"/>
      <c r="E432" s="7"/>
      <c r="F432" s="44"/>
      <c r="G432" s="44"/>
      <c r="H432" s="46"/>
      <c r="I432" s="388" t="s">
        <v>923</v>
      </c>
      <c r="J432" s="389"/>
    </row>
    <row r="433" spans="1:10" ht="37.5">
      <c r="A433" s="6">
        <v>230200000</v>
      </c>
      <c r="B433" s="6" t="s">
        <v>924</v>
      </c>
      <c r="C433" s="6"/>
      <c r="D433" s="6"/>
      <c r="E433" s="7" t="s">
        <v>20</v>
      </c>
      <c r="F433" s="44">
        <v>20</v>
      </c>
      <c r="G433" s="44" t="e">
        <f>#REF!*90%</f>
        <v>#REF!</v>
      </c>
      <c r="H433" s="46">
        <v>15</v>
      </c>
      <c r="I433" s="388"/>
      <c r="J433" s="389"/>
    </row>
    <row r="434" spans="1:10" ht="37.5">
      <c r="A434" s="6">
        <v>230200001</v>
      </c>
      <c r="B434" s="6" t="s">
        <v>925</v>
      </c>
      <c r="C434" s="6"/>
      <c r="D434" s="6"/>
      <c r="E434" s="7" t="s">
        <v>20</v>
      </c>
      <c r="F434" s="44">
        <v>180</v>
      </c>
      <c r="G434" s="44">
        <v>162</v>
      </c>
      <c r="H434" s="44">
        <v>138</v>
      </c>
      <c r="I434" s="388"/>
      <c r="J434" s="389"/>
    </row>
    <row r="435" spans="1:10" ht="37.5">
      <c r="A435" s="6">
        <v>230200002</v>
      </c>
      <c r="B435" s="6" t="s">
        <v>926</v>
      </c>
      <c r="C435" s="6"/>
      <c r="D435" s="6"/>
      <c r="E435" s="7" t="s">
        <v>927</v>
      </c>
      <c r="F435" s="44">
        <v>180</v>
      </c>
      <c r="G435" s="44">
        <v>162</v>
      </c>
      <c r="H435" s="44">
        <v>138</v>
      </c>
      <c r="I435" s="388" t="s">
        <v>928</v>
      </c>
      <c r="J435" s="389"/>
    </row>
    <row r="436" spans="1:10" ht="93.75">
      <c r="A436" s="6" t="s">
        <v>929</v>
      </c>
      <c r="B436" s="6" t="s">
        <v>930</v>
      </c>
      <c r="C436" s="6"/>
      <c r="D436" s="6"/>
      <c r="E436" s="7" t="s">
        <v>931</v>
      </c>
      <c r="F436" s="44">
        <v>10</v>
      </c>
      <c r="G436" s="44">
        <v>9</v>
      </c>
      <c r="H436" s="46">
        <v>8</v>
      </c>
      <c r="I436" s="388"/>
      <c r="J436" s="389"/>
    </row>
    <row r="437" spans="1:10" ht="37.5">
      <c r="A437" s="6">
        <v>230200003</v>
      </c>
      <c r="B437" s="6" t="s">
        <v>932</v>
      </c>
      <c r="C437" s="6"/>
      <c r="D437" s="6"/>
      <c r="E437" s="7" t="s">
        <v>20</v>
      </c>
      <c r="F437" s="44">
        <v>180</v>
      </c>
      <c r="G437" s="44">
        <v>162</v>
      </c>
      <c r="H437" s="44">
        <v>138</v>
      </c>
      <c r="I437" s="388"/>
      <c r="J437" s="389"/>
    </row>
    <row r="438" spans="1:10" ht="37.5">
      <c r="A438" s="6">
        <v>230200004</v>
      </c>
      <c r="B438" s="6" t="s">
        <v>933</v>
      </c>
      <c r="C438" s="6"/>
      <c r="D438" s="6"/>
      <c r="E438" s="7" t="s">
        <v>20</v>
      </c>
      <c r="F438" s="44">
        <v>180</v>
      </c>
      <c r="G438" s="44">
        <v>162</v>
      </c>
      <c r="H438" s="44">
        <v>138</v>
      </c>
      <c r="I438" s="388"/>
      <c r="J438" s="389"/>
    </row>
    <row r="439" spans="1:10" ht="37.5">
      <c r="A439" s="6">
        <v>230200005</v>
      </c>
      <c r="B439" s="6" t="s">
        <v>934</v>
      </c>
      <c r="C439" s="6"/>
      <c r="D439" s="6"/>
      <c r="E439" s="7" t="s">
        <v>20</v>
      </c>
      <c r="F439" s="45">
        <v>100</v>
      </c>
      <c r="G439" s="44">
        <v>90</v>
      </c>
      <c r="H439" s="46">
        <v>77</v>
      </c>
      <c r="I439" s="388"/>
      <c r="J439" s="389"/>
    </row>
    <row r="440" spans="1:10" ht="56.25">
      <c r="A440" s="6">
        <v>230200006</v>
      </c>
      <c r="B440" s="6" t="s">
        <v>935</v>
      </c>
      <c r="C440" s="6"/>
      <c r="D440" s="6"/>
      <c r="E440" s="7" t="s">
        <v>917</v>
      </c>
      <c r="F440" s="44">
        <v>110</v>
      </c>
      <c r="G440" s="44">
        <v>99</v>
      </c>
      <c r="H440" s="44">
        <v>84</v>
      </c>
      <c r="I440" s="388" t="s">
        <v>936</v>
      </c>
      <c r="J440" s="389"/>
    </row>
    <row r="441" spans="1:10" ht="112.5">
      <c r="A441" s="6" t="s">
        <v>937</v>
      </c>
      <c r="B441" s="6" t="s">
        <v>938</v>
      </c>
      <c r="C441" s="6"/>
      <c r="D441" s="6"/>
      <c r="E441" s="7" t="s">
        <v>917</v>
      </c>
      <c r="F441" s="44">
        <v>40</v>
      </c>
      <c r="G441" s="44">
        <v>36</v>
      </c>
      <c r="H441" s="46">
        <v>31</v>
      </c>
      <c r="I441" s="388"/>
      <c r="J441" s="389"/>
    </row>
    <row r="442" spans="1:10" ht="56.25">
      <c r="A442" s="6">
        <v>230200007</v>
      </c>
      <c r="B442" s="6" t="s">
        <v>939</v>
      </c>
      <c r="C442" s="6"/>
      <c r="D442" s="6"/>
      <c r="E442" s="7" t="s">
        <v>20</v>
      </c>
      <c r="F442" s="44">
        <v>110</v>
      </c>
      <c r="G442" s="44">
        <v>99</v>
      </c>
      <c r="H442" s="44">
        <v>84</v>
      </c>
      <c r="I442" s="388"/>
      <c r="J442" s="389"/>
    </row>
    <row r="443" spans="1:10" ht="75">
      <c r="A443" s="6">
        <v>230200008</v>
      </c>
      <c r="B443" s="6" t="s">
        <v>940</v>
      </c>
      <c r="C443" s="6"/>
      <c r="D443" s="6"/>
      <c r="E443" s="7" t="s">
        <v>20</v>
      </c>
      <c r="F443" s="44">
        <v>90</v>
      </c>
      <c r="G443" s="44">
        <v>80</v>
      </c>
      <c r="H443" s="44">
        <v>70</v>
      </c>
      <c r="I443" s="388"/>
      <c r="J443" s="389"/>
    </row>
    <row r="444" spans="1:10" ht="56.25">
      <c r="A444" s="6">
        <v>230200009</v>
      </c>
      <c r="B444" s="6" t="s">
        <v>941</v>
      </c>
      <c r="C444" s="6"/>
      <c r="D444" s="6"/>
      <c r="E444" s="7" t="s">
        <v>20</v>
      </c>
      <c r="F444" s="44">
        <v>85</v>
      </c>
      <c r="G444" s="44">
        <v>77</v>
      </c>
      <c r="H444" s="44">
        <v>65</v>
      </c>
      <c r="I444" s="388"/>
      <c r="J444" s="389"/>
    </row>
    <row r="445" spans="1:10" ht="75">
      <c r="A445" s="6">
        <v>230200010</v>
      </c>
      <c r="B445" s="6" t="s">
        <v>942</v>
      </c>
      <c r="C445" s="6"/>
      <c r="D445" s="6"/>
      <c r="E445" s="7" t="s">
        <v>943</v>
      </c>
      <c r="F445" s="44">
        <v>85</v>
      </c>
      <c r="G445" s="44">
        <v>77</v>
      </c>
      <c r="H445" s="44">
        <v>65</v>
      </c>
      <c r="I445" s="388"/>
      <c r="J445" s="389"/>
    </row>
    <row r="446" spans="1:10" ht="37.5">
      <c r="A446" s="6">
        <v>230200011</v>
      </c>
      <c r="B446" s="6" t="s">
        <v>944</v>
      </c>
      <c r="C446" s="6"/>
      <c r="D446" s="6"/>
      <c r="E446" s="7" t="s">
        <v>20</v>
      </c>
      <c r="F446" s="44">
        <v>95</v>
      </c>
      <c r="G446" s="44">
        <v>86</v>
      </c>
      <c r="H446" s="44">
        <v>73</v>
      </c>
      <c r="I446" s="388"/>
      <c r="J446" s="389"/>
    </row>
    <row r="447" spans="1:10" ht="56.25">
      <c r="A447" s="6">
        <v>230200012</v>
      </c>
      <c r="B447" s="6" t="s">
        <v>945</v>
      </c>
      <c r="C447" s="6"/>
      <c r="D447" s="6"/>
      <c r="E447" s="7" t="s">
        <v>946</v>
      </c>
      <c r="F447" s="44">
        <v>160</v>
      </c>
      <c r="G447" s="44">
        <v>144</v>
      </c>
      <c r="H447" s="44">
        <v>122</v>
      </c>
      <c r="I447" s="388" t="s">
        <v>936</v>
      </c>
      <c r="J447" s="389"/>
    </row>
    <row r="448" spans="1:10" ht="112.5">
      <c r="A448" s="6" t="s">
        <v>947</v>
      </c>
      <c r="B448" s="6" t="s">
        <v>948</v>
      </c>
      <c r="C448" s="6"/>
      <c r="D448" s="6"/>
      <c r="E448" s="7" t="s">
        <v>931</v>
      </c>
      <c r="F448" s="44">
        <v>40</v>
      </c>
      <c r="G448" s="44">
        <v>36</v>
      </c>
      <c r="H448" s="46">
        <v>31</v>
      </c>
      <c r="I448" s="388"/>
      <c r="J448" s="389"/>
    </row>
    <row r="449" spans="1:10" ht="112.5">
      <c r="A449" s="6">
        <v>230200013</v>
      </c>
      <c r="B449" s="6" t="s">
        <v>949</v>
      </c>
      <c r="C449" s="6" t="s">
        <v>950</v>
      </c>
      <c r="D449" s="6"/>
      <c r="E449" s="7" t="s">
        <v>946</v>
      </c>
      <c r="F449" s="44">
        <v>160</v>
      </c>
      <c r="G449" s="44">
        <v>144</v>
      </c>
      <c r="H449" s="44">
        <v>122</v>
      </c>
      <c r="I449" s="388" t="s">
        <v>936</v>
      </c>
      <c r="J449" s="389"/>
    </row>
    <row r="450" spans="1:10" ht="112.5">
      <c r="A450" s="6" t="s">
        <v>951</v>
      </c>
      <c r="B450" s="6" t="s">
        <v>952</v>
      </c>
      <c r="C450" s="6"/>
      <c r="D450" s="6"/>
      <c r="E450" s="7" t="s">
        <v>931</v>
      </c>
      <c r="F450" s="44">
        <v>40</v>
      </c>
      <c r="G450" s="44">
        <v>36</v>
      </c>
      <c r="H450" s="46">
        <v>31</v>
      </c>
      <c r="I450" s="388"/>
      <c r="J450" s="389"/>
    </row>
    <row r="451" spans="1:10" ht="75">
      <c r="A451" s="6">
        <v>230200014</v>
      </c>
      <c r="B451" s="6" t="s">
        <v>953</v>
      </c>
      <c r="C451" s="6"/>
      <c r="D451" s="6"/>
      <c r="E451" s="7" t="s">
        <v>946</v>
      </c>
      <c r="F451" s="44">
        <v>150</v>
      </c>
      <c r="G451" s="44">
        <v>135</v>
      </c>
      <c r="H451" s="44">
        <v>115</v>
      </c>
      <c r="I451" s="388" t="s">
        <v>936</v>
      </c>
      <c r="J451" s="389"/>
    </row>
    <row r="452" spans="1:10" ht="131.25">
      <c r="A452" s="6" t="s">
        <v>954</v>
      </c>
      <c r="B452" s="6" t="s">
        <v>955</v>
      </c>
      <c r="C452" s="6"/>
      <c r="D452" s="6"/>
      <c r="E452" s="7" t="s">
        <v>931</v>
      </c>
      <c r="F452" s="44">
        <v>40</v>
      </c>
      <c r="G452" s="44">
        <v>36</v>
      </c>
      <c r="H452" s="46">
        <v>31</v>
      </c>
      <c r="I452" s="388"/>
      <c r="J452" s="389"/>
    </row>
    <row r="453" spans="1:10" ht="112.5">
      <c r="A453" s="6">
        <v>230200015</v>
      </c>
      <c r="B453" s="6" t="s">
        <v>956</v>
      </c>
      <c r="C453" s="6" t="s">
        <v>950</v>
      </c>
      <c r="D453" s="6"/>
      <c r="E453" s="7" t="s">
        <v>946</v>
      </c>
      <c r="F453" s="44">
        <v>170</v>
      </c>
      <c r="G453" s="44">
        <v>153</v>
      </c>
      <c r="H453" s="44">
        <v>130</v>
      </c>
      <c r="I453" s="388" t="s">
        <v>936</v>
      </c>
      <c r="J453" s="389"/>
    </row>
    <row r="454" spans="1:10" ht="131.25">
      <c r="A454" s="6" t="s">
        <v>957</v>
      </c>
      <c r="B454" s="6" t="s">
        <v>958</v>
      </c>
      <c r="C454" s="6"/>
      <c r="D454" s="6"/>
      <c r="E454" s="7" t="s">
        <v>931</v>
      </c>
      <c r="F454" s="44">
        <v>40</v>
      </c>
      <c r="G454" s="44">
        <v>36</v>
      </c>
      <c r="H454" s="46">
        <v>31</v>
      </c>
      <c r="I454" s="388"/>
      <c r="J454" s="389"/>
    </row>
    <row r="455" spans="1:10" ht="75">
      <c r="A455" s="6">
        <v>230200016</v>
      </c>
      <c r="B455" s="6" t="s">
        <v>959</v>
      </c>
      <c r="C455" s="6" t="s">
        <v>960</v>
      </c>
      <c r="D455" s="6"/>
      <c r="E455" s="7" t="s">
        <v>20</v>
      </c>
      <c r="F455" s="44">
        <v>170</v>
      </c>
      <c r="G455" s="44">
        <v>153</v>
      </c>
      <c r="H455" s="44">
        <v>130</v>
      </c>
      <c r="I455" s="388" t="s">
        <v>961</v>
      </c>
      <c r="J455" s="389"/>
    </row>
    <row r="456" spans="1:10" ht="131.25">
      <c r="A456" s="37" t="s">
        <v>962</v>
      </c>
      <c r="B456" s="37" t="s">
        <v>963</v>
      </c>
      <c r="C456" s="37"/>
      <c r="D456" s="37"/>
      <c r="E456" s="38" t="s">
        <v>20</v>
      </c>
      <c r="F456" s="45">
        <v>140</v>
      </c>
      <c r="G456" s="44">
        <f>F456*90%</f>
        <v>126</v>
      </c>
      <c r="H456" s="46">
        <v>107</v>
      </c>
      <c r="I456" s="29"/>
      <c r="J456" s="30"/>
    </row>
    <row r="457" spans="1:10" ht="56.25">
      <c r="A457" s="6">
        <v>230200017</v>
      </c>
      <c r="B457" s="6" t="s">
        <v>964</v>
      </c>
      <c r="C457" s="6"/>
      <c r="D457" s="6"/>
      <c r="E457" s="7" t="s">
        <v>946</v>
      </c>
      <c r="F457" s="44">
        <v>160</v>
      </c>
      <c r="G457" s="44">
        <v>144</v>
      </c>
      <c r="H457" s="44">
        <v>122</v>
      </c>
      <c r="I457" s="388" t="s">
        <v>936</v>
      </c>
      <c r="J457" s="389"/>
    </row>
    <row r="458" spans="1:10" ht="131.25">
      <c r="A458" s="6" t="s">
        <v>965</v>
      </c>
      <c r="B458" s="6" t="s">
        <v>966</v>
      </c>
      <c r="C458" s="6"/>
      <c r="D458" s="6"/>
      <c r="E458" s="7" t="s">
        <v>931</v>
      </c>
      <c r="F458" s="44">
        <v>40</v>
      </c>
      <c r="G458" s="44">
        <v>36</v>
      </c>
      <c r="H458" s="46">
        <v>31</v>
      </c>
      <c r="I458" s="388"/>
      <c r="J458" s="389"/>
    </row>
    <row r="459" spans="1:10" ht="112.5">
      <c r="A459" s="6">
        <v>230200018</v>
      </c>
      <c r="B459" s="6" t="s">
        <v>967</v>
      </c>
      <c r="C459" s="6" t="s">
        <v>950</v>
      </c>
      <c r="D459" s="6"/>
      <c r="E459" s="7" t="s">
        <v>946</v>
      </c>
      <c r="F459" s="44">
        <v>180</v>
      </c>
      <c r="G459" s="44">
        <v>162</v>
      </c>
      <c r="H459" s="44">
        <v>138</v>
      </c>
      <c r="I459" s="388" t="s">
        <v>936</v>
      </c>
      <c r="J459" s="389"/>
    </row>
    <row r="460" spans="1:10" ht="131.25">
      <c r="A460" s="6" t="s">
        <v>968</v>
      </c>
      <c r="B460" s="6" t="s">
        <v>969</v>
      </c>
      <c r="C460" s="6"/>
      <c r="D460" s="6"/>
      <c r="E460" s="7" t="s">
        <v>931</v>
      </c>
      <c r="F460" s="44">
        <v>40</v>
      </c>
      <c r="G460" s="44">
        <v>36</v>
      </c>
      <c r="H460" s="46">
        <v>31</v>
      </c>
      <c r="I460" s="388"/>
      <c r="J460" s="389"/>
    </row>
    <row r="461" spans="1:10" ht="56.25">
      <c r="A461" s="6">
        <v>230200019</v>
      </c>
      <c r="B461" s="6" t="s">
        <v>970</v>
      </c>
      <c r="C461" s="6"/>
      <c r="D461" s="6"/>
      <c r="E461" s="7" t="s">
        <v>946</v>
      </c>
      <c r="F461" s="44">
        <v>160</v>
      </c>
      <c r="G461" s="44">
        <v>144</v>
      </c>
      <c r="H461" s="44">
        <v>122</v>
      </c>
      <c r="I461" s="388" t="s">
        <v>936</v>
      </c>
      <c r="J461" s="389"/>
    </row>
    <row r="462" spans="1:10" ht="131.25">
      <c r="A462" s="6" t="s">
        <v>971</v>
      </c>
      <c r="B462" s="6" t="s">
        <v>972</v>
      </c>
      <c r="C462" s="6"/>
      <c r="D462" s="6"/>
      <c r="E462" s="7" t="s">
        <v>931</v>
      </c>
      <c r="F462" s="44">
        <v>40</v>
      </c>
      <c r="G462" s="44">
        <v>36</v>
      </c>
      <c r="H462" s="46">
        <v>31</v>
      </c>
      <c r="I462" s="388"/>
      <c r="J462" s="389"/>
    </row>
    <row r="463" spans="1:10" ht="37.5">
      <c r="A463" s="6">
        <v>230200020</v>
      </c>
      <c r="B463" s="6" t="s">
        <v>973</v>
      </c>
      <c r="C463" s="6"/>
      <c r="D463" s="6"/>
      <c r="E463" s="7" t="s">
        <v>20</v>
      </c>
      <c r="F463" s="44">
        <v>160</v>
      </c>
      <c r="G463" s="44">
        <v>144</v>
      </c>
      <c r="H463" s="44">
        <v>122</v>
      </c>
      <c r="I463" s="388"/>
      <c r="J463" s="389"/>
    </row>
    <row r="464" spans="1:10" ht="56.25">
      <c r="A464" s="6">
        <v>230200021</v>
      </c>
      <c r="B464" s="6" t="s">
        <v>974</v>
      </c>
      <c r="C464" s="6"/>
      <c r="D464" s="6"/>
      <c r="E464" s="7" t="s">
        <v>20</v>
      </c>
      <c r="F464" s="44">
        <v>170</v>
      </c>
      <c r="G464" s="44">
        <v>153</v>
      </c>
      <c r="H464" s="44">
        <v>130</v>
      </c>
      <c r="I464" s="388"/>
      <c r="J464" s="389"/>
    </row>
    <row r="465" spans="1:10" ht="37.5">
      <c r="A465" s="6">
        <v>230200022</v>
      </c>
      <c r="B465" s="6" t="s">
        <v>975</v>
      </c>
      <c r="C465" s="6"/>
      <c r="D465" s="6"/>
      <c r="E465" s="7" t="s">
        <v>20</v>
      </c>
      <c r="F465" s="44">
        <v>180</v>
      </c>
      <c r="G465" s="44">
        <v>162</v>
      </c>
      <c r="H465" s="44">
        <v>138</v>
      </c>
      <c r="I465" s="388"/>
      <c r="J465" s="389"/>
    </row>
    <row r="466" spans="1:10" ht="56.25">
      <c r="A466" s="6">
        <v>230200023</v>
      </c>
      <c r="B466" s="6" t="s">
        <v>976</v>
      </c>
      <c r="C466" s="6"/>
      <c r="D466" s="6"/>
      <c r="E466" s="7" t="s">
        <v>20</v>
      </c>
      <c r="F466" s="44">
        <v>130</v>
      </c>
      <c r="G466" s="44">
        <v>117</v>
      </c>
      <c r="H466" s="44">
        <v>99</v>
      </c>
      <c r="I466" s="388"/>
      <c r="J466" s="389"/>
    </row>
    <row r="467" spans="1:10" ht="37.5">
      <c r="A467" s="6">
        <v>230200024</v>
      </c>
      <c r="B467" s="6" t="s">
        <v>977</v>
      </c>
      <c r="C467" s="6"/>
      <c r="D467" s="6"/>
      <c r="E467" s="7" t="s">
        <v>931</v>
      </c>
      <c r="F467" s="44">
        <v>120</v>
      </c>
      <c r="G467" s="44">
        <v>108</v>
      </c>
      <c r="H467" s="44">
        <v>92</v>
      </c>
      <c r="I467" s="388" t="s">
        <v>936</v>
      </c>
      <c r="J467" s="389"/>
    </row>
    <row r="468" spans="1:10" ht="112.5">
      <c r="A468" s="6" t="s">
        <v>978</v>
      </c>
      <c r="B468" s="6" t="s">
        <v>979</v>
      </c>
      <c r="C468" s="6"/>
      <c r="D468" s="6"/>
      <c r="E468" s="7" t="s">
        <v>931</v>
      </c>
      <c r="F468" s="44">
        <v>40</v>
      </c>
      <c r="G468" s="44">
        <v>36</v>
      </c>
      <c r="H468" s="46">
        <v>31</v>
      </c>
      <c r="I468" s="388"/>
      <c r="J468" s="389"/>
    </row>
    <row r="469" spans="1:10" ht="37.5">
      <c r="A469" s="6">
        <v>230200025</v>
      </c>
      <c r="B469" s="6" t="s">
        <v>980</v>
      </c>
      <c r="C469" s="6"/>
      <c r="D469" s="6"/>
      <c r="E469" s="7" t="s">
        <v>981</v>
      </c>
      <c r="F469" s="44">
        <v>160</v>
      </c>
      <c r="G469" s="44">
        <v>144</v>
      </c>
      <c r="H469" s="44">
        <v>122</v>
      </c>
      <c r="I469" s="388" t="s">
        <v>936</v>
      </c>
      <c r="J469" s="389"/>
    </row>
    <row r="470" spans="1:10" ht="93.75">
      <c r="A470" s="6" t="s">
        <v>982</v>
      </c>
      <c r="B470" s="6" t="s">
        <v>983</v>
      </c>
      <c r="C470" s="6"/>
      <c r="D470" s="6"/>
      <c r="E470" s="7" t="s">
        <v>931</v>
      </c>
      <c r="F470" s="44">
        <v>40</v>
      </c>
      <c r="G470" s="44">
        <v>36</v>
      </c>
      <c r="H470" s="46">
        <v>31</v>
      </c>
      <c r="I470" s="388"/>
      <c r="J470" s="389"/>
    </row>
    <row r="471" spans="1:10" ht="93.75">
      <c r="A471" s="6">
        <v>230200026</v>
      </c>
      <c r="B471" s="6" t="s">
        <v>984</v>
      </c>
      <c r="C471" s="6" t="s">
        <v>985</v>
      </c>
      <c r="D471" s="6"/>
      <c r="E471" s="7" t="s">
        <v>981</v>
      </c>
      <c r="F471" s="44">
        <v>160</v>
      </c>
      <c r="G471" s="44">
        <v>144</v>
      </c>
      <c r="H471" s="44">
        <v>122</v>
      </c>
      <c r="I471" s="388" t="s">
        <v>936</v>
      </c>
      <c r="J471" s="389"/>
    </row>
    <row r="472" spans="1:10" ht="93.75">
      <c r="A472" s="6" t="s">
        <v>986</v>
      </c>
      <c r="B472" s="6" t="s">
        <v>987</v>
      </c>
      <c r="C472" s="6"/>
      <c r="D472" s="6"/>
      <c r="E472" s="7" t="s">
        <v>931</v>
      </c>
      <c r="F472" s="44">
        <v>40</v>
      </c>
      <c r="G472" s="44">
        <v>36</v>
      </c>
      <c r="H472" s="46">
        <v>31</v>
      </c>
      <c r="I472" s="388"/>
      <c r="J472" s="389"/>
    </row>
    <row r="473" spans="1:10" ht="56.25">
      <c r="A473" s="6">
        <v>230200027</v>
      </c>
      <c r="B473" s="6" t="s">
        <v>988</v>
      </c>
      <c r="C473" s="6"/>
      <c r="D473" s="6"/>
      <c r="E473" s="7" t="s">
        <v>946</v>
      </c>
      <c r="F473" s="44">
        <v>110</v>
      </c>
      <c r="G473" s="44">
        <v>99</v>
      </c>
      <c r="H473" s="44">
        <v>84</v>
      </c>
      <c r="I473" s="388"/>
      <c r="J473" s="389"/>
    </row>
    <row r="474" spans="1:10" ht="56.25">
      <c r="A474" s="6">
        <v>230200028</v>
      </c>
      <c r="B474" s="6" t="s">
        <v>989</v>
      </c>
      <c r="C474" s="6"/>
      <c r="D474" s="6"/>
      <c r="E474" s="7" t="s">
        <v>20</v>
      </c>
      <c r="F474" s="44">
        <v>110</v>
      </c>
      <c r="G474" s="44">
        <v>99</v>
      </c>
      <c r="H474" s="44">
        <v>84</v>
      </c>
      <c r="I474" s="388"/>
      <c r="J474" s="389"/>
    </row>
    <row r="475" spans="1:10" ht="37.5">
      <c r="A475" s="6">
        <v>230200029</v>
      </c>
      <c r="B475" s="6" t="s">
        <v>990</v>
      </c>
      <c r="C475" s="6"/>
      <c r="D475" s="6"/>
      <c r="E475" s="7" t="s">
        <v>20</v>
      </c>
      <c r="F475" s="44">
        <v>110</v>
      </c>
      <c r="G475" s="44">
        <v>99</v>
      </c>
      <c r="H475" s="44">
        <v>84</v>
      </c>
      <c r="I475" s="388"/>
      <c r="J475" s="389"/>
    </row>
    <row r="476" spans="1:10" ht="56.25">
      <c r="A476" s="6">
        <v>230200030</v>
      </c>
      <c r="B476" s="6" t="s">
        <v>991</v>
      </c>
      <c r="C476" s="6"/>
      <c r="D476" s="6"/>
      <c r="E476" s="7" t="s">
        <v>20</v>
      </c>
      <c r="F476" s="44">
        <v>110</v>
      </c>
      <c r="G476" s="44">
        <v>99</v>
      </c>
      <c r="H476" s="44">
        <v>84</v>
      </c>
      <c r="I476" s="388"/>
      <c r="J476" s="389"/>
    </row>
    <row r="477" spans="1:10" ht="56.25">
      <c r="A477" s="6">
        <v>230200031</v>
      </c>
      <c r="B477" s="6" t="s">
        <v>992</v>
      </c>
      <c r="C477" s="6"/>
      <c r="D477" s="6"/>
      <c r="E477" s="7" t="s">
        <v>20</v>
      </c>
      <c r="F477" s="44">
        <v>110</v>
      </c>
      <c r="G477" s="44">
        <v>99</v>
      </c>
      <c r="H477" s="44">
        <v>84</v>
      </c>
      <c r="I477" s="388"/>
      <c r="J477" s="389"/>
    </row>
    <row r="478" spans="1:10" ht="37.5">
      <c r="A478" s="6">
        <v>230200032</v>
      </c>
      <c r="B478" s="6" t="s">
        <v>993</v>
      </c>
      <c r="C478" s="6"/>
      <c r="D478" s="6"/>
      <c r="E478" s="7" t="s">
        <v>20</v>
      </c>
      <c r="F478" s="44">
        <v>110</v>
      </c>
      <c r="G478" s="44">
        <v>99</v>
      </c>
      <c r="H478" s="44">
        <v>84</v>
      </c>
      <c r="I478" s="388" t="s">
        <v>994</v>
      </c>
      <c r="J478" s="389"/>
    </row>
    <row r="479" spans="1:10" ht="75">
      <c r="A479" s="6" t="s">
        <v>995</v>
      </c>
      <c r="B479" s="6" t="s">
        <v>996</v>
      </c>
      <c r="C479" s="6"/>
      <c r="D479" s="6"/>
      <c r="E479" s="7" t="s">
        <v>20</v>
      </c>
      <c r="F479" s="44">
        <v>150</v>
      </c>
      <c r="G479" s="44">
        <v>139</v>
      </c>
      <c r="H479" s="44">
        <v>124</v>
      </c>
      <c r="I479" s="388"/>
      <c r="J479" s="389"/>
    </row>
    <row r="480" spans="1:10" ht="56.25">
      <c r="A480" s="6">
        <v>230200033</v>
      </c>
      <c r="B480" s="6" t="s">
        <v>997</v>
      </c>
      <c r="C480" s="6"/>
      <c r="D480" s="6"/>
      <c r="E480" s="7" t="s">
        <v>20</v>
      </c>
      <c r="F480" s="44">
        <v>140</v>
      </c>
      <c r="G480" s="44">
        <v>126</v>
      </c>
      <c r="H480" s="44">
        <v>107</v>
      </c>
      <c r="I480" s="388"/>
      <c r="J480" s="389"/>
    </row>
    <row r="481" spans="1:10" ht="56.25">
      <c r="A481" s="6">
        <v>230200034</v>
      </c>
      <c r="B481" s="6" t="s">
        <v>998</v>
      </c>
      <c r="C481" s="6"/>
      <c r="D481" s="6"/>
      <c r="E481" s="7" t="s">
        <v>173</v>
      </c>
      <c r="F481" s="44">
        <v>100</v>
      </c>
      <c r="G481" s="44">
        <v>90</v>
      </c>
      <c r="H481" s="44">
        <v>77</v>
      </c>
      <c r="I481" s="388" t="s">
        <v>999</v>
      </c>
      <c r="J481" s="389"/>
    </row>
    <row r="482" spans="1:10" ht="93.75">
      <c r="A482" s="6" t="s">
        <v>1000</v>
      </c>
      <c r="B482" s="6" t="s">
        <v>1001</v>
      </c>
      <c r="C482" s="6"/>
      <c r="D482" s="6"/>
      <c r="E482" s="7" t="s">
        <v>173</v>
      </c>
      <c r="F482" s="44">
        <v>150</v>
      </c>
      <c r="G482" s="44">
        <v>135</v>
      </c>
      <c r="H482" s="46">
        <v>115</v>
      </c>
      <c r="I482" s="388"/>
      <c r="J482" s="389"/>
    </row>
    <row r="483" spans="1:10" ht="37.5">
      <c r="A483" s="6">
        <v>230200035</v>
      </c>
      <c r="B483" s="6" t="s">
        <v>1002</v>
      </c>
      <c r="C483" s="6"/>
      <c r="D483" s="6"/>
      <c r="E483" s="7" t="s">
        <v>946</v>
      </c>
      <c r="F483" s="44">
        <v>130</v>
      </c>
      <c r="G483" s="44">
        <v>117</v>
      </c>
      <c r="H483" s="46">
        <v>100</v>
      </c>
      <c r="I483" s="388" t="s">
        <v>1003</v>
      </c>
      <c r="J483" s="389"/>
    </row>
    <row r="484" spans="1:10" ht="93.75">
      <c r="A484" s="6" t="s">
        <v>1004</v>
      </c>
      <c r="B484" s="6" t="s">
        <v>1005</v>
      </c>
      <c r="C484" s="6"/>
      <c r="D484" s="6"/>
      <c r="E484" s="7" t="s">
        <v>931</v>
      </c>
      <c r="F484" s="44">
        <v>20</v>
      </c>
      <c r="G484" s="44">
        <v>18</v>
      </c>
      <c r="H484" s="46">
        <v>15</v>
      </c>
      <c r="I484" s="388"/>
      <c r="J484" s="389"/>
    </row>
    <row r="485" spans="1:10" ht="37.5">
      <c r="A485" s="6">
        <v>230200036</v>
      </c>
      <c r="B485" s="6" t="s">
        <v>1006</v>
      </c>
      <c r="C485" s="6"/>
      <c r="D485" s="6"/>
      <c r="E485" s="7" t="s">
        <v>20</v>
      </c>
      <c r="F485" s="44">
        <v>110</v>
      </c>
      <c r="G485" s="44">
        <f>F485*90%</f>
        <v>99</v>
      </c>
      <c r="H485" s="46">
        <f>G485*85%</f>
        <v>84.15</v>
      </c>
      <c r="I485" s="388"/>
      <c r="J485" s="389"/>
    </row>
    <row r="486" spans="1:10" ht="37.5">
      <c r="A486" s="6">
        <v>230200037</v>
      </c>
      <c r="B486" s="6" t="s">
        <v>1007</v>
      </c>
      <c r="C486" s="6"/>
      <c r="D486" s="6"/>
      <c r="E486" s="7" t="s">
        <v>943</v>
      </c>
      <c r="F486" s="44">
        <v>110</v>
      </c>
      <c r="G486" s="44">
        <f t="shared" ref="G486" si="5">F486*90%</f>
        <v>99</v>
      </c>
      <c r="H486" s="46">
        <f t="shared" ref="H486:H487" si="6">G486*85%</f>
        <v>84.15</v>
      </c>
      <c r="I486" s="388" t="s">
        <v>1008</v>
      </c>
      <c r="J486" s="389"/>
    </row>
    <row r="487" spans="1:10" ht="112.5">
      <c r="A487" s="6" t="s">
        <v>1009</v>
      </c>
      <c r="B487" s="6" t="s">
        <v>1010</v>
      </c>
      <c r="C487" s="6"/>
      <c r="D487" s="6"/>
      <c r="E487" s="7" t="s">
        <v>1011</v>
      </c>
      <c r="F487" s="44">
        <v>10</v>
      </c>
      <c r="G487" s="44">
        <v>9</v>
      </c>
      <c r="H487" s="46">
        <f t="shared" si="6"/>
        <v>7.65</v>
      </c>
      <c r="I487" s="388"/>
      <c r="J487" s="389"/>
    </row>
    <row r="488" spans="1:10" ht="37.5">
      <c r="A488" s="6">
        <v>230200038</v>
      </c>
      <c r="B488" s="6" t="s">
        <v>1012</v>
      </c>
      <c r="C488" s="6"/>
      <c r="D488" s="6"/>
      <c r="E488" s="7" t="s">
        <v>173</v>
      </c>
      <c r="F488" s="44">
        <v>140</v>
      </c>
      <c r="G488" s="44">
        <v>126</v>
      </c>
      <c r="H488" s="44">
        <v>107</v>
      </c>
      <c r="I488" s="388" t="s">
        <v>1013</v>
      </c>
      <c r="J488" s="389"/>
    </row>
    <row r="489" spans="1:10" ht="93.75">
      <c r="A489" s="6" t="s">
        <v>1014</v>
      </c>
      <c r="B489" s="6" t="s">
        <v>1015</v>
      </c>
      <c r="C489" s="6"/>
      <c r="D489" s="6"/>
      <c r="E489" s="7" t="s">
        <v>1016</v>
      </c>
      <c r="F489" s="44">
        <v>160</v>
      </c>
      <c r="G489" s="44">
        <v>146</v>
      </c>
      <c r="H489" s="44">
        <v>127</v>
      </c>
      <c r="I489" s="388"/>
      <c r="J489" s="389"/>
    </row>
    <row r="490" spans="1:10" ht="18.75">
      <c r="A490" s="6">
        <v>230200039</v>
      </c>
      <c r="B490" s="6" t="s">
        <v>1017</v>
      </c>
      <c r="C490" s="6"/>
      <c r="D490" s="6"/>
      <c r="E490" s="7" t="s">
        <v>20</v>
      </c>
      <c r="F490" s="44">
        <v>150</v>
      </c>
      <c r="G490" s="44">
        <f>F490*90%</f>
        <v>135</v>
      </c>
      <c r="H490" s="46">
        <v>115</v>
      </c>
      <c r="I490" s="388"/>
      <c r="J490" s="389"/>
    </row>
    <row r="491" spans="1:10" ht="37.5">
      <c r="A491" s="6">
        <v>230200040</v>
      </c>
      <c r="B491" s="6" t="s">
        <v>1018</v>
      </c>
      <c r="C491" s="6"/>
      <c r="D491" s="6"/>
      <c r="E491" s="7" t="s">
        <v>20</v>
      </c>
      <c r="F491" s="44">
        <v>180</v>
      </c>
      <c r="G491" s="44">
        <v>162</v>
      </c>
      <c r="H491" s="46">
        <v>138</v>
      </c>
      <c r="I491" s="388"/>
      <c r="J491" s="389"/>
    </row>
    <row r="492" spans="1:10" ht="37.5">
      <c r="A492" s="6">
        <v>230200041</v>
      </c>
      <c r="B492" s="6" t="s">
        <v>1019</v>
      </c>
      <c r="C492" s="6"/>
      <c r="D492" s="6"/>
      <c r="E492" s="7" t="s">
        <v>20</v>
      </c>
      <c r="F492" s="44">
        <v>180</v>
      </c>
      <c r="G492" s="44">
        <v>162</v>
      </c>
      <c r="H492" s="46">
        <v>138</v>
      </c>
      <c r="I492" s="388"/>
      <c r="J492" s="389"/>
    </row>
    <row r="493" spans="1:10" ht="56.25">
      <c r="A493" s="6">
        <v>230200042</v>
      </c>
      <c r="B493" s="6" t="s">
        <v>1020</v>
      </c>
      <c r="C493" s="6"/>
      <c r="D493" s="6"/>
      <c r="E493" s="7" t="s">
        <v>20</v>
      </c>
      <c r="F493" s="44">
        <v>180</v>
      </c>
      <c r="G493" s="44">
        <v>162</v>
      </c>
      <c r="H493" s="46">
        <v>138</v>
      </c>
      <c r="I493" s="388"/>
      <c r="J493" s="389"/>
    </row>
    <row r="494" spans="1:10" ht="56.25">
      <c r="A494" s="6">
        <v>230200043</v>
      </c>
      <c r="B494" s="6" t="s">
        <v>1021</v>
      </c>
      <c r="C494" s="6" t="s">
        <v>1022</v>
      </c>
      <c r="D494" s="6"/>
      <c r="E494" s="7" t="s">
        <v>1023</v>
      </c>
      <c r="F494" s="44">
        <v>140</v>
      </c>
      <c r="G494" s="44">
        <v>126</v>
      </c>
      <c r="H494" s="44">
        <v>107</v>
      </c>
      <c r="I494" s="388" t="s">
        <v>1024</v>
      </c>
      <c r="J494" s="389"/>
    </row>
    <row r="495" spans="1:10" ht="112.5">
      <c r="A495" s="6" t="s">
        <v>1025</v>
      </c>
      <c r="B495" s="6" t="s">
        <v>1026</v>
      </c>
      <c r="C495" s="6"/>
      <c r="D495" s="6"/>
      <c r="E495" s="7" t="s">
        <v>931</v>
      </c>
      <c r="F495" s="44">
        <v>20</v>
      </c>
      <c r="G495" s="44">
        <v>18</v>
      </c>
      <c r="H495" s="46">
        <v>15</v>
      </c>
      <c r="I495" s="388"/>
      <c r="J495" s="389"/>
    </row>
    <row r="496" spans="1:10" ht="75">
      <c r="A496" s="6" t="s">
        <v>1027</v>
      </c>
      <c r="B496" s="6" t="s">
        <v>1028</v>
      </c>
      <c r="C496" s="6"/>
      <c r="D496" s="6"/>
      <c r="E496" s="7" t="s">
        <v>20</v>
      </c>
      <c r="F496" s="44">
        <v>180</v>
      </c>
      <c r="G496" s="44">
        <v>162</v>
      </c>
      <c r="H496" s="46">
        <v>138</v>
      </c>
      <c r="I496" s="388"/>
      <c r="J496" s="389"/>
    </row>
    <row r="497" spans="1:10" ht="93.75">
      <c r="A497" s="6">
        <v>230200044</v>
      </c>
      <c r="B497" s="6" t="s">
        <v>1029</v>
      </c>
      <c r="C497" s="6" t="s">
        <v>1022</v>
      </c>
      <c r="D497" s="6"/>
      <c r="E497" s="7" t="s">
        <v>1023</v>
      </c>
      <c r="F497" s="44">
        <v>180</v>
      </c>
      <c r="G497" s="44">
        <v>162</v>
      </c>
      <c r="H497" s="44">
        <v>138</v>
      </c>
      <c r="I497" s="388" t="s">
        <v>1030</v>
      </c>
      <c r="J497" s="389"/>
    </row>
    <row r="498" spans="1:10" ht="168.75">
      <c r="A498" s="6" t="s">
        <v>1031</v>
      </c>
      <c r="B498" s="6" t="s">
        <v>1032</v>
      </c>
      <c r="C498" s="6"/>
      <c r="D498" s="6"/>
      <c r="E498" s="7" t="s">
        <v>931</v>
      </c>
      <c r="F498" s="44">
        <v>50</v>
      </c>
      <c r="G498" s="44">
        <v>45</v>
      </c>
      <c r="H498" s="46">
        <v>38</v>
      </c>
      <c r="I498" s="388"/>
      <c r="J498" s="389"/>
    </row>
    <row r="499" spans="1:10" ht="131.25">
      <c r="A499" s="6" t="s">
        <v>1033</v>
      </c>
      <c r="B499" s="6" t="s">
        <v>1034</v>
      </c>
      <c r="C499" s="6"/>
      <c r="D499" s="6"/>
      <c r="E499" s="7" t="s">
        <v>20</v>
      </c>
      <c r="F499" s="44">
        <v>220</v>
      </c>
      <c r="G499" s="44" t="e">
        <f>#REF!*90%</f>
        <v>#REF!</v>
      </c>
      <c r="H499" s="46">
        <v>168</v>
      </c>
      <c r="I499" s="388"/>
      <c r="J499" s="389"/>
    </row>
    <row r="500" spans="1:10" ht="37.5">
      <c r="A500" s="6">
        <v>230200045</v>
      </c>
      <c r="B500" s="6" t="s">
        <v>1035</v>
      </c>
      <c r="C500" s="6" t="s">
        <v>1036</v>
      </c>
      <c r="D500" s="6"/>
      <c r="E500" s="7" t="s">
        <v>20</v>
      </c>
      <c r="F500" s="44">
        <v>150</v>
      </c>
      <c r="G500" s="44">
        <v>135</v>
      </c>
      <c r="H500" s="44">
        <v>115</v>
      </c>
      <c r="I500" s="388" t="s">
        <v>1037</v>
      </c>
      <c r="J500" s="389"/>
    </row>
    <row r="501" spans="1:10" ht="93.75">
      <c r="A501" s="6" t="s">
        <v>1038</v>
      </c>
      <c r="B501" s="6" t="s">
        <v>1039</v>
      </c>
      <c r="C501" s="6"/>
      <c r="D501" s="6"/>
      <c r="E501" s="7" t="s">
        <v>20</v>
      </c>
      <c r="F501" s="44">
        <v>140</v>
      </c>
      <c r="G501" s="44">
        <v>126</v>
      </c>
      <c r="H501" s="46">
        <v>107</v>
      </c>
      <c r="I501" s="388"/>
      <c r="J501" s="389"/>
    </row>
    <row r="502" spans="1:10" ht="75">
      <c r="A502" s="6" t="s">
        <v>1040</v>
      </c>
      <c r="B502" s="6" t="s">
        <v>1041</v>
      </c>
      <c r="C502" s="6"/>
      <c r="D502" s="6"/>
      <c r="E502" s="7" t="s">
        <v>20</v>
      </c>
      <c r="F502" s="44">
        <v>180</v>
      </c>
      <c r="G502" s="44">
        <v>162</v>
      </c>
      <c r="H502" s="46">
        <v>138</v>
      </c>
      <c r="I502" s="388"/>
      <c r="J502" s="389"/>
    </row>
    <row r="503" spans="1:10" ht="112.5">
      <c r="A503" s="6">
        <v>230200046</v>
      </c>
      <c r="B503" s="6" t="s">
        <v>1042</v>
      </c>
      <c r="C503" s="6"/>
      <c r="D503" s="6"/>
      <c r="E503" s="7" t="s">
        <v>20</v>
      </c>
      <c r="F503" s="44">
        <v>200</v>
      </c>
      <c r="G503" s="44">
        <v>180</v>
      </c>
      <c r="H503" s="44">
        <v>153</v>
      </c>
      <c r="I503" s="388"/>
      <c r="J503" s="389"/>
    </row>
    <row r="504" spans="1:10" ht="131.25">
      <c r="A504" s="6">
        <v>230200047</v>
      </c>
      <c r="B504" s="6" t="s">
        <v>1043</v>
      </c>
      <c r="C504" s="6"/>
      <c r="D504" s="6"/>
      <c r="E504" s="7" t="s">
        <v>20</v>
      </c>
      <c r="F504" s="44">
        <v>200</v>
      </c>
      <c r="G504" s="44">
        <v>180</v>
      </c>
      <c r="H504" s="44">
        <v>153</v>
      </c>
      <c r="I504" s="388"/>
      <c r="J504" s="389"/>
    </row>
    <row r="505" spans="1:10" ht="56.25">
      <c r="A505" s="6">
        <v>230200048</v>
      </c>
      <c r="B505" s="6" t="s">
        <v>1044</v>
      </c>
      <c r="C505" s="6"/>
      <c r="D505" s="6"/>
      <c r="E505" s="7" t="s">
        <v>20</v>
      </c>
      <c r="F505" s="44">
        <v>200</v>
      </c>
      <c r="G505" s="44">
        <v>180</v>
      </c>
      <c r="H505" s="44">
        <v>153</v>
      </c>
      <c r="I505" s="388"/>
      <c r="J505" s="389"/>
    </row>
    <row r="506" spans="1:10" ht="37.5">
      <c r="A506" s="6">
        <v>230200049</v>
      </c>
      <c r="B506" s="6" t="s">
        <v>1045</v>
      </c>
      <c r="C506" s="6"/>
      <c r="D506" s="6"/>
      <c r="E506" s="7" t="s">
        <v>1046</v>
      </c>
      <c r="F506" s="44">
        <v>140</v>
      </c>
      <c r="G506" s="44">
        <v>126</v>
      </c>
      <c r="H506" s="44">
        <v>107</v>
      </c>
      <c r="I506" s="388" t="s">
        <v>1047</v>
      </c>
      <c r="J506" s="389"/>
    </row>
    <row r="507" spans="1:10" ht="93.75">
      <c r="A507" s="6" t="s">
        <v>1048</v>
      </c>
      <c r="B507" s="6" t="s">
        <v>1049</v>
      </c>
      <c r="C507" s="6"/>
      <c r="D507" s="6"/>
      <c r="E507" s="7" t="s">
        <v>931</v>
      </c>
      <c r="F507" s="44">
        <v>50</v>
      </c>
      <c r="G507" s="44">
        <v>45</v>
      </c>
      <c r="H507" s="46">
        <v>38</v>
      </c>
      <c r="I507" s="388"/>
      <c r="J507" s="389"/>
    </row>
    <row r="508" spans="1:10" ht="56.25">
      <c r="A508" s="6">
        <v>230200050</v>
      </c>
      <c r="B508" s="6" t="s">
        <v>1050</v>
      </c>
      <c r="C508" s="6" t="s">
        <v>1051</v>
      </c>
      <c r="D508" s="6"/>
      <c r="E508" s="7" t="s">
        <v>20</v>
      </c>
      <c r="F508" s="44">
        <v>140</v>
      </c>
      <c r="G508" s="44">
        <v>126</v>
      </c>
      <c r="H508" s="44">
        <v>107</v>
      </c>
      <c r="I508" s="388"/>
      <c r="J508" s="389"/>
    </row>
    <row r="509" spans="1:10" ht="56.25">
      <c r="A509" s="6">
        <v>230200051</v>
      </c>
      <c r="B509" s="6" t="s">
        <v>1052</v>
      </c>
      <c r="C509" s="6"/>
      <c r="D509" s="6"/>
      <c r="E509" s="7" t="s">
        <v>20</v>
      </c>
      <c r="F509" s="44">
        <v>140</v>
      </c>
      <c r="G509" s="44">
        <v>126</v>
      </c>
      <c r="H509" s="44">
        <v>107</v>
      </c>
      <c r="I509" s="388"/>
      <c r="J509" s="389"/>
    </row>
    <row r="510" spans="1:10" ht="37.5">
      <c r="A510" s="6">
        <v>230200052</v>
      </c>
      <c r="B510" s="6" t="s">
        <v>1053</v>
      </c>
      <c r="C510" s="6"/>
      <c r="D510" s="6"/>
      <c r="E510" s="7" t="s">
        <v>20</v>
      </c>
      <c r="F510" s="44">
        <v>140</v>
      </c>
      <c r="G510" s="44">
        <v>126</v>
      </c>
      <c r="H510" s="44">
        <v>107</v>
      </c>
      <c r="I510" s="388"/>
      <c r="J510" s="389"/>
    </row>
    <row r="511" spans="1:10" ht="37.5">
      <c r="A511" s="6">
        <v>230200053</v>
      </c>
      <c r="B511" s="6" t="s">
        <v>1054</v>
      </c>
      <c r="C511" s="6"/>
      <c r="D511" s="6"/>
      <c r="E511" s="7" t="s">
        <v>1046</v>
      </c>
      <c r="F511" s="44">
        <v>140</v>
      </c>
      <c r="G511" s="44">
        <v>126</v>
      </c>
      <c r="H511" s="44">
        <v>107</v>
      </c>
      <c r="I511" s="388" t="s">
        <v>928</v>
      </c>
      <c r="J511" s="389"/>
    </row>
    <row r="512" spans="1:10" ht="93.75">
      <c r="A512" s="6" t="s">
        <v>1055</v>
      </c>
      <c r="B512" s="6" t="s">
        <v>1056</v>
      </c>
      <c r="C512" s="6"/>
      <c r="D512" s="6"/>
      <c r="E512" s="7" t="s">
        <v>931</v>
      </c>
      <c r="F512" s="44">
        <v>10</v>
      </c>
      <c r="G512" s="44">
        <v>9</v>
      </c>
      <c r="H512" s="46">
        <v>8</v>
      </c>
      <c r="I512" s="388"/>
      <c r="J512" s="389"/>
    </row>
    <row r="513" spans="1:10" ht="75">
      <c r="A513" s="6">
        <v>230200054</v>
      </c>
      <c r="B513" s="6" t="s">
        <v>1057</v>
      </c>
      <c r="C513" s="6" t="s">
        <v>1058</v>
      </c>
      <c r="D513" s="6"/>
      <c r="E513" s="7" t="s">
        <v>20</v>
      </c>
      <c r="F513" s="44">
        <v>140</v>
      </c>
      <c r="G513" s="44">
        <v>126</v>
      </c>
      <c r="H513" s="46">
        <v>107</v>
      </c>
      <c r="I513" s="388"/>
      <c r="J513" s="389"/>
    </row>
    <row r="514" spans="1:10" ht="37.5">
      <c r="A514" s="6">
        <v>230200055</v>
      </c>
      <c r="B514" s="6" t="s">
        <v>1059</v>
      </c>
      <c r="C514" s="6"/>
      <c r="D514" s="6"/>
      <c r="E514" s="7" t="s">
        <v>20</v>
      </c>
      <c r="F514" s="44">
        <v>70</v>
      </c>
      <c r="G514" s="44">
        <v>63</v>
      </c>
      <c r="H514" s="44">
        <v>54</v>
      </c>
      <c r="I514" s="388" t="s">
        <v>1060</v>
      </c>
      <c r="J514" s="389"/>
    </row>
    <row r="515" spans="1:10" ht="56.25">
      <c r="A515" s="6" t="s">
        <v>1061</v>
      </c>
      <c r="B515" s="6" t="s">
        <v>1062</v>
      </c>
      <c r="C515" s="6"/>
      <c r="D515" s="6"/>
      <c r="E515" s="7" t="s">
        <v>20</v>
      </c>
      <c r="F515" s="44">
        <v>180</v>
      </c>
      <c r="G515" s="44">
        <v>162</v>
      </c>
      <c r="H515" s="46">
        <v>138</v>
      </c>
      <c r="I515" s="388"/>
      <c r="J515" s="389"/>
    </row>
    <row r="516" spans="1:10" ht="56.25">
      <c r="A516" s="6">
        <v>230200056</v>
      </c>
      <c r="B516" s="6" t="s">
        <v>1063</v>
      </c>
      <c r="C516" s="6"/>
      <c r="D516" s="6"/>
      <c r="E516" s="7" t="s">
        <v>20</v>
      </c>
      <c r="F516" s="44">
        <v>140</v>
      </c>
      <c r="G516" s="44">
        <v>126</v>
      </c>
      <c r="H516" s="46">
        <v>107</v>
      </c>
      <c r="I516" s="386"/>
      <c r="J516" s="387"/>
    </row>
    <row r="517" spans="1:10" ht="56.25">
      <c r="A517" s="6">
        <v>230200057</v>
      </c>
      <c r="B517" s="6" t="s">
        <v>1064</v>
      </c>
      <c r="C517" s="6"/>
      <c r="D517" s="6"/>
      <c r="E517" s="7" t="s">
        <v>1065</v>
      </c>
      <c r="F517" s="44">
        <v>140</v>
      </c>
      <c r="G517" s="44">
        <v>126</v>
      </c>
      <c r="H517" s="44">
        <v>107</v>
      </c>
      <c r="I517" s="388" t="s">
        <v>1066</v>
      </c>
      <c r="J517" s="389"/>
    </row>
    <row r="518" spans="1:10" ht="112.5">
      <c r="A518" s="6" t="s">
        <v>1067</v>
      </c>
      <c r="B518" s="6" t="s">
        <v>1068</v>
      </c>
      <c r="C518" s="6"/>
      <c r="D518" s="6"/>
      <c r="E518" s="7" t="s">
        <v>931</v>
      </c>
      <c r="F518" s="44">
        <v>40</v>
      </c>
      <c r="G518" s="44">
        <v>36</v>
      </c>
      <c r="H518" s="46">
        <v>31</v>
      </c>
      <c r="I518" s="388"/>
      <c r="J518" s="389"/>
    </row>
    <row r="519" spans="1:10" ht="75">
      <c r="A519" s="6" t="s">
        <v>1069</v>
      </c>
      <c r="B519" s="6" t="s">
        <v>1070</v>
      </c>
      <c r="C519" s="6"/>
      <c r="D519" s="6"/>
      <c r="E519" s="7" t="s">
        <v>20</v>
      </c>
      <c r="F519" s="44">
        <v>160</v>
      </c>
      <c r="G519" s="44">
        <v>144</v>
      </c>
      <c r="H519" s="46">
        <v>122</v>
      </c>
      <c r="I519" s="388"/>
      <c r="J519" s="389"/>
    </row>
    <row r="520" spans="1:10" ht="56.25">
      <c r="A520" s="6">
        <v>230200058</v>
      </c>
      <c r="B520" s="6" t="s">
        <v>1071</v>
      </c>
      <c r="C520" s="6"/>
      <c r="D520" s="6"/>
      <c r="E520" s="7" t="s">
        <v>917</v>
      </c>
      <c r="F520" s="44">
        <v>150</v>
      </c>
      <c r="G520" s="44">
        <v>135</v>
      </c>
      <c r="H520" s="44">
        <v>115</v>
      </c>
      <c r="I520" s="388" t="s">
        <v>1072</v>
      </c>
      <c r="J520" s="389"/>
    </row>
    <row r="521" spans="1:10" ht="112.5">
      <c r="A521" s="6" t="s">
        <v>1073</v>
      </c>
      <c r="B521" s="6" t="s">
        <v>1074</v>
      </c>
      <c r="C521" s="6"/>
      <c r="D521" s="6"/>
      <c r="E521" s="7" t="s">
        <v>931</v>
      </c>
      <c r="F521" s="44">
        <v>20</v>
      </c>
      <c r="G521" s="44">
        <v>18</v>
      </c>
      <c r="H521" s="46">
        <v>15</v>
      </c>
      <c r="I521" s="388"/>
      <c r="J521" s="389"/>
    </row>
    <row r="522" spans="1:10" ht="37.5">
      <c r="A522" s="6">
        <v>230200059</v>
      </c>
      <c r="B522" s="6" t="s">
        <v>1075</v>
      </c>
      <c r="C522" s="6"/>
      <c r="D522" s="6"/>
      <c r="E522" s="7" t="s">
        <v>20</v>
      </c>
      <c r="F522" s="44">
        <v>240</v>
      </c>
      <c r="G522" s="44">
        <v>216</v>
      </c>
      <c r="H522" s="44">
        <v>184</v>
      </c>
      <c r="I522" s="388"/>
      <c r="J522" s="389"/>
    </row>
    <row r="523" spans="1:10" ht="37.5">
      <c r="A523" s="6">
        <v>230200060</v>
      </c>
      <c r="B523" s="6" t="s">
        <v>1076</v>
      </c>
      <c r="C523" s="6"/>
      <c r="D523" s="6"/>
      <c r="E523" s="7" t="s">
        <v>20</v>
      </c>
      <c r="F523" s="44">
        <v>250</v>
      </c>
      <c r="G523" s="44">
        <v>225</v>
      </c>
      <c r="H523" s="44">
        <v>191</v>
      </c>
      <c r="I523" s="388"/>
      <c r="J523" s="389"/>
    </row>
    <row r="524" spans="1:10" ht="168.75">
      <c r="A524" s="6">
        <v>2303</v>
      </c>
      <c r="B524" s="6" t="s">
        <v>1077</v>
      </c>
      <c r="C524" s="6" t="s">
        <v>1078</v>
      </c>
      <c r="D524" s="6"/>
      <c r="E524" s="7"/>
      <c r="F524" s="44"/>
      <c r="G524" s="44"/>
      <c r="H524" s="46"/>
      <c r="I524" s="388" t="s">
        <v>1079</v>
      </c>
      <c r="J524" s="389"/>
    </row>
    <row r="525" spans="1:10" ht="56.25">
      <c r="A525" s="6" t="s">
        <v>1080</v>
      </c>
      <c r="B525" s="6" t="s">
        <v>1081</v>
      </c>
      <c r="C525" s="6"/>
      <c r="D525" s="6"/>
      <c r="E525" s="7" t="s">
        <v>20</v>
      </c>
      <c r="F525" s="44">
        <v>50</v>
      </c>
      <c r="G525" s="44">
        <v>50</v>
      </c>
      <c r="H525" s="44">
        <v>50</v>
      </c>
      <c r="I525" s="388"/>
      <c r="J525" s="389"/>
    </row>
    <row r="526" spans="1:10" ht="56.25">
      <c r="A526" s="6" t="s">
        <v>1082</v>
      </c>
      <c r="B526" s="6" t="s">
        <v>1083</v>
      </c>
      <c r="C526" s="6"/>
      <c r="D526" s="6"/>
      <c r="E526" s="7" t="s">
        <v>20</v>
      </c>
      <c r="F526" s="44">
        <v>40</v>
      </c>
      <c r="G526" s="44">
        <v>40</v>
      </c>
      <c r="H526" s="44">
        <v>40</v>
      </c>
      <c r="I526" s="388"/>
      <c r="J526" s="389"/>
    </row>
    <row r="527" spans="1:10" ht="75">
      <c r="A527" s="6" t="s">
        <v>1084</v>
      </c>
      <c r="B527" s="6" t="s">
        <v>1085</v>
      </c>
      <c r="C527" s="6"/>
      <c r="D527" s="6"/>
      <c r="E527" s="7" t="s">
        <v>20</v>
      </c>
      <c r="F527" s="44">
        <v>20</v>
      </c>
      <c r="G527" s="44">
        <v>20</v>
      </c>
      <c r="H527" s="44">
        <v>20</v>
      </c>
      <c r="I527" s="388"/>
      <c r="J527" s="389"/>
    </row>
    <row r="528" spans="1:10" ht="131.25">
      <c r="A528" s="6">
        <v>230300001</v>
      </c>
      <c r="B528" s="6" t="s">
        <v>1086</v>
      </c>
      <c r="C528" s="6" t="s">
        <v>1087</v>
      </c>
      <c r="D528" s="6"/>
      <c r="E528" s="7" t="s">
        <v>20</v>
      </c>
      <c r="F528" s="44">
        <v>200</v>
      </c>
      <c r="G528" s="44">
        <v>200</v>
      </c>
      <c r="H528" s="44">
        <v>170</v>
      </c>
      <c r="I528" s="388" t="s">
        <v>1088</v>
      </c>
      <c r="J528" s="389"/>
    </row>
    <row r="529" spans="1:10" ht="93.75">
      <c r="A529" s="6" t="s">
        <v>1089</v>
      </c>
      <c r="B529" s="6" t="s">
        <v>1090</v>
      </c>
      <c r="C529" s="6"/>
      <c r="D529" s="6"/>
      <c r="E529" s="7" t="s">
        <v>20</v>
      </c>
      <c r="F529" s="44">
        <v>50</v>
      </c>
      <c r="G529" s="44">
        <v>50</v>
      </c>
      <c r="H529" s="44">
        <v>43</v>
      </c>
      <c r="I529" s="388"/>
      <c r="J529" s="389"/>
    </row>
    <row r="530" spans="1:10" ht="93.75">
      <c r="A530" s="6" t="s">
        <v>1091</v>
      </c>
      <c r="B530" s="6" t="s">
        <v>1092</v>
      </c>
      <c r="C530" s="6"/>
      <c r="D530" s="6"/>
      <c r="E530" s="7" t="s">
        <v>20</v>
      </c>
      <c r="F530" s="44">
        <v>50</v>
      </c>
      <c r="G530" s="44">
        <v>50</v>
      </c>
      <c r="H530" s="44">
        <v>43</v>
      </c>
      <c r="I530" s="388"/>
      <c r="J530" s="389"/>
    </row>
    <row r="531" spans="1:10" ht="37.5">
      <c r="A531" s="6">
        <v>230300002</v>
      </c>
      <c r="B531" s="6" t="s">
        <v>1093</v>
      </c>
      <c r="C531" s="6"/>
      <c r="D531" s="6"/>
      <c r="E531" s="7" t="s">
        <v>20</v>
      </c>
      <c r="F531" s="44">
        <v>250</v>
      </c>
      <c r="G531" s="44">
        <v>250</v>
      </c>
      <c r="H531" s="44">
        <v>213</v>
      </c>
      <c r="I531" s="388" t="s">
        <v>1094</v>
      </c>
      <c r="J531" s="389"/>
    </row>
    <row r="532" spans="1:10" ht="75">
      <c r="A532" s="6" t="s">
        <v>1095</v>
      </c>
      <c r="B532" s="6" t="s">
        <v>1096</v>
      </c>
      <c r="C532" s="6"/>
      <c r="D532" s="6"/>
      <c r="E532" s="7" t="s">
        <v>20</v>
      </c>
      <c r="F532" s="44">
        <v>300</v>
      </c>
      <c r="G532" s="44">
        <v>300</v>
      </c>
      <c r="H532" s="44">
        <v>255</v>
      </c>
      <c r="I532" s="388"/>
      <c r="J532" s="389"/>
    </row>
    <row r="533" spans="1:10" ht="93.75">
      <c r="A533" s="6">
        <v>230300003</v>
      </c>
      <c r="B533" s="6" t="s">
        <v>1097</v>
      </c>
      <c r="C533" s="6" t="s">
        <v>1098</v>
      </c>
      <c r="D533" s="6"/>
      <c r="E533" s="7" t="s">
        <v>20</v>
      </c>
      <c r="F533" s="44">
        <v>360</v>
      </c>
      <c r="G533" s="44">
        <v>360</v>
      </c>
      <c r="H533" s="44">
        <v>306</v>
      </c>
      <c r="I533" s="388"/>
      <c r="J533" s="389"/>
    </row>
    <row r="534" spans="1:10" ht="56.25">
      <c r="A534" s="6">
        <v>230300004</v>
      </c>
      <c r="B534" s="6" t="s">
        <v>1099</v>
      </c>
      <c r="C534" s="6"/>
      <c r="D534" s="6"/>
      <c r="E534" s="7" t="s">
        <v>20</v>
      </c>
      <c r="F534" s="44">
        <v>220</v>
      </c>
      <c r="G534" s="44">
        <v>220</v>
      </c>
      <c r="H534" s="44">
        <v>187</v>
      </c>
      <c r="I534" s="388"/>
      <c r="J534" s="389"/>
    </row>
    <row r="535" spans="1:10" ht="112.5">
      <c r="A535" s="6">
        <v>230300005</v>
      </c>
      <c r="B535" s="6" t="s">
        <v>1100</v>
      </c>
      <c r="C535" s="6" t="s">
        <v>950</v>
      </c>
      <c r="D535" s="6"/>
      <c r="E535" s="7" t="s">
        <v>20</v>
      </c>
      <c r="F535" s="44">
        <v>230</v>
      </c>
      <c r="G535" s="44">
        <v>230</v>
      </c>
      <c r="H535" s="44">
        <v>196</v>
      </c>
      <c r="I535" s="388" t="s">
        <v>1101</v>
      </c>
      <c r="J535" s="389"/>
    </row>
    <row r="536" spans="1:10" ht="93.75">
      <c r="A536" s="6" t="s">
        <v>1102</v>
      </c>
      <c r="B536" s="6" t="s">
        <v>1103</v>
      </c>
      <c r="C536" s="6"/>
      <c r="D536" s="6"/>
      <c r="E536" s="7" t="s">
        <v>20</v>
      </c>
      <c r="F536" s="44">
        <v>280</v>
      </c>
      <c r="G536" s="44">
        <v>280</v>
      </c>
      <c r="H536" s="44">
        <v>238</v>
      </c>
      <c r="I536" s="388"/>
      <c r="J536" s="389"/>
    </row>
    <row r="537" spans="1:10" ht="150">
      <c r="A537" s="6">
        <v>2304</v>
      </c>
      <c r="B537" s="6" t="s">
        <v>1104</v>
      </c>
      <c r="C537" s="6" t="s">
        <v>1105</v>
      </c>
      <c r="D537" s="6"/>
      <c r="E537" s="7"/>
      <c r="F537" s="44"/>
      <c r="G537" s="44"/>
      <c r="H537" s="46"/>
      <c r="I537" s="388" t="s">
        <v>1106</v>
      </c>
      <c r="J537" s="389"/>
    </row>
    <row r="538" spans="1:10" ht="75">
      <c r="A538" s="6" t="s">
        <v>1107</v>
      </c>
      <c r="B538" s="6" t="s">
        <v>1108</v>
      </c>
      <c r="C538" s="6"/>
      <c r="D538" s="6"/>
      <c r="E538" s="7" t="s">
        <v>20</v>
      </c>
      <c r="F538" s="44">
        <v>200</v>
      </c>
      <c r="G538" s="44">
        <v>200</v>
      </c>
      <c r="H538" s="44">
        <v>170</v>
      </c>
      <c r="I538" s="388"/>
      <c r="J538" s="389"/>
    </row>
    <row r="539" spans="1:10" ht="37.5">
      <c r="A539" s="6" t="s">
        <v>1109</v>
      </c>
      <c r="B539" s="6" t="s">
        <v>1110</v>
      </c>
      <c r="C539" s="6"/>
      <c r="D539" s="6"/>
      <c r="E539" s="7" t="s">
        <v>20</v>
      </c>
      <c r="F539" s="44">
        <v>250</v>
      </c>
      <c r="G539" s="44">
        <v>250</v>
      </c>
      <c r="H539" s="44">
        <v>213</v>
      </c>
      <c r="I539" s="388"/>
      <c r="J539" s="389"/>
    </row>
    <row r="540" spans="1:10" ht="56.25">
      <c r="A540" s="6">
        <v>230400001</v>
      </c>
      <c r="B540" s="6" t="s">
        <v>1111</v>
      </c>
      <c r="C540" s="6"/>
      <c r="D540" s="6"/>
      <c r="E540" s="7" t="s">
        <v>20</v>
      </c>
      <c r="F540" s="44">
        <v>3000</v>
      </c>
      <c r="G540" s="44">
        <v>3000</v>
      </c>
      <c r="H540" s="44">
        <v>2550</v>
      </c>
      <c r="I540" s="388"/>
      <c r="J540" s="389"/>
    </row>
    <row r="541" spans="1:10" ht="56.25">
      <c r="A541" s="6">
        <v>230400002</v>
      </c>
      <c r="B541" s="6" t="s">
        <v>1112</v>
      </c>
      <c r="C541" s="6"/>
      <c r="D541" s="6"/>
      <c r="E541" s="7" t="s">
        <v>20</v>
      </c>
      <c r="F541" s="44">
        <v>3000</v>
      </c>
      <c r="G541" s="44">
        <v>3000</v>
      </c>
      <c r="H541" s="44">
        <v>2550</v>
      </c>
      <c r="I541" s="388"/>
      <c r="J541" s="389"/>
    </row>
    <row r="542" spans="1:10" ht="75">
      <c r="A542" s="6">
        <v>230400003</v>
      </c>
      <c r="B542" s="6" t="s">
        <v>1113</v>
      </c>
      <c r="C542" s="6"/>
      <c r="D542" s="6"/>
      <c r="E542" s="7" t="s">
        <v>20</v>
      </c>
      <c r="F542" s="44">
        <v>3000</v>
      </c>
      <c r="G542" s="44">
        <v>3000</v>
      </c>
      <c r="H542" s="44">
        <v>2550</v>
      </c>
      <c r="I542" s="388"/>
      <c r="J542" s="389"/>
    </row>
    <row r="543" spans="1:10" ht="112.5">
      <c r="A543" s="6">
        <v>230400004</v>
      </c>
      <c r="B543" s="6" t="s">
        <v>1100</v>
      </c>
      <c r="C543" s="6" t="s">
        <v>950</v>
      </c>
      <c r="D543" s="6"/>
      <c r="E543" s="7" t="s">
        <v>20</v>
      </c>
      <c r="F543" s="44">
        <v>3000</v>
      </c>
      <c r="G543" s="44">
        <v>3000</v>
      </c>
      <c r="H543" s="44">
        <v>2550</v>
      </c>
      <c r="I543" s="388"/>
      <c r="J543" s="389"/>
    </row>
    <row r="544" spans="1:10" ht="56.25">
      <c r="A544" s="6">
        <v>230400005</v>
      </c>
      <c r="B544" s="6" t="s">
        <v>1114</v>
      </c>
      <c r="C544" s="6"/>
      <c r="D544" s="6"/>
      <c r="E544" s="7" t="s">
        <v>20</v>
      </c>
      <c r="F544" s="44">
        <v>3000</v>
      </c>
      <c r="G544" s="44">
        <v>3000</v>
      </c>
      <c r="H544" s="44">
        <v>2550</v>
      </c>
      <c r="I544" s="388"/>
      <c r="J544" s="389"/>
    </row>
    <row r="545" spans="1:10" ht="75">
      <c r="A545" s="6">
        <v>230400006</v>
      </c>
      <c r="B545" s="6" t="s">
        <v>1115</v>
      </c>
      <c r="C545" s="6"/>
      <c r="D545" s="6"/>
      <c r="E545" s="7" t="s">
        <v>20</v>
      </c>
      <c r="F545" s="44">
        <v>3000</v>
      </c>
      <c r="G545" s="44">
        <v>3000</v>
      </c>
      <c r="H545" s="44">
        <v>2550</v>
      </c>
      <c r="I545" s="388"/>
      <c r="J545" s="389"/>
    </row>
    <row r="546" spans="1:10" ht="56.25">
      <c r="A546" s="6">
        <v>230400007</v>
      </c>
      <c r="B546" s="6" t="s">
        <v>1116</v>
      </c>
      <c r="C546" s="6"/>
      <c r="D546" s="6"/>
      <c r="E546" s="7" t="s">
        <v>20</v>
      </c>
      <c r="F546" s="44">
        <v>4000</v>
      </c>
      <c r="G546" s="44">
        <v>4000</v>
      </c>
      <c r="H546" s="44">
        <v>3400</v>
      </c>
      <c r="I546" s="388" t="s">
        <v>1117</v>
      </c>
      <c r="J546" s="389"/>
    </row>
    <row r="547" spans="1:10" ht="93.75">
      <c r="A547" s="6" t="s">
        <v>1118</v>
      </c>
      <c r="B547" s="6" t="s">
        <v>1119</v>
      </c>
      <c r="C547" s="6"/>
      <c r="D547" s="6"/>
      <c r="E547" s="7" t="s">
        <v>20</v>
      </c>
      <c r="F547" s="44">
        <v>4500</v>
      </c>
      <c r="G547" s="44">
        <v>4500</v>
      </c>
      <c r="H547" s="44">
        <v>3825</v>
      </c>
      <c r="I547" s="388"/>
      <c r="J547" s="389"/>
    </row>
    <row r="548" spans="1:10" ht="56.25">
      <c r="A548" s="6">
        <v>230400008</v>
      </c>
      <c r="B548" s="6" t="s">
        <v>1120</v>
      </c>
      <c r="C548" s="6"/>
      <c r="D548" s="6"/>
      <c r="E548" s="7" t="s">
        <v>20</v>
      </c>
      <c r="F548" s="44">
        <v>3000</v>
      </c>
      <c r="G548" s="44">
        <v>3000</v>
      </c>
      <c r="H548" s="44">
        <v>2550</v>
      </c>
      <c r="I548" s="388"/>
      <c r="J548" s="389"/>
    </row>
    <row r="549" spans="1:10" ht="37.5">
      <c r="A549" s="6">
        <v>230400009</v>
      </c>
      <c r="B549" s="6" t="s">
        <v>1121</v>
      </c>
      <c r="C549" s="6"/>
      <c r="D549" s="6"/>
      <c r="E549" s="7" t="s">
        <v>20</v>
      </c>
      <c r="F549" s="44">
        <v>3000</v>
      </c>
      <c r="G549" s="44">
        <v>3000</v>
      </c>
      <c r="H549" s="44">
        <v>2550</v>
      </c>
      <c r="I549" s="388"/>
      <c r="J549" s="389"/>
    </row>
    <row r="550" spans="1:10" ht="168.75">
      <c r="A550" s="6">
        <v>230400010</v>
      </c>
      <c r="B550" s="6" t="s">
        <v>1122</v>
      </c>
      <c r="C550" s="6"/>
      <c r="D550" s="6"/>
      <c r="E550" s="7" t="s">
        <v>1123</v>
      </c>
      <c r="F550" s="44">
        <v>5000</v>
      </c>
      <c r="G550" s="44">
        <v>5000</v>
      </c>
      <c r="H550" s="44">
        <v>4250</v>
      </c>
      <c r="I550" s="388" t="s">
        <v>1124</v>
      </c>
      <c r="J550" s="389"/>
    </row>
    <row r="551" spans="1:10" ht="187.5">
      <c r="A551" s="6" t="s">
        <v>1125</v>
      </c>
      <c r="B551" s="6" t="s">
        <v>1126</v>
      </c>
      <c r="C551" s="6"/>
      <c r="D551" s="6"/>
      <c r="E551" s="7" t="s">
        <v>20</v>
      </c>
      <c r="F551" s="44">
        <v>8000</v>
      </c>
      <c r="G551" s="44">
        <v>8000</v>
      </c>
      <c r="H551" s="44">
        <v>6800</v>
      </c>
      <c r="I551" s="388"/>
      <c r="J551" s="389"/>
    </row>
    <row r="552" spans="1:10" ht="206.25">
      <c r="A552" s="6" t="s">
        <v>1127</v>
      </c>
      <c r="B552" s="6" t="s">
        <v>1128</v>
      </c>
      <c r="C552" s="6"/>
      <c r="D552" s="6"/>
      <c r="E552" s="7" t="s">
        <v>20</v>
      </c>
      <c r="F552" s="44">
        <v>200</v>
      </c>
      <c r="G552" s="44">
        <v>200</v>
      </c>
      <c r="H552" s="44">
        <v>170</v>
      </c>
      <c r="I552" s="388"/>
      <c r="J552" s="389"/>
    </row>
    <row r="553" spans="1:10" ht="56.25">
      <c r="A553" s="6">
        <v>2305</v>
      </c>
      <c r="B553" s="6" t="s">
        <v>1129</v>
      </c>
      <c r="C553" s="6"/>
      <c r="D553" s="6"/>
      <c r="E553" s="7" t="s">
        <v>599</v>
      </c>
      <c r="F553" s="44"/>
      <c r="G553" s="44"/>
      <c r="H553" s="46"/>
      <c r="I553" s="388"/>
      <c r="J553" s="389"/>
    </row>
    <row r="554" spans="1:10" ht="37.5">
      <c r="A554" s="6">
        <v>230500001</v>
      </c>
      <c r="B554" s="6" t="s">
        <v>1130</v>
      </c>
      <c r="C554" s="6" t="s">
        <v>1131</v>
      </c>
      <c r="D554" s="6"/>
      <c r="E554" s="7" t="s">
        <v>20</v>
      </c>
      <c r="F554" s="44">
        <v>30</v>
      </c>
      <c r="G554" s="44" t="e">
        <f>#REF!*90%</f>
        <v>#REF!</v>
      </c>
      <c r="H554" s="46" t="e">
        <f t="shared" ref="H554:H572" si="7">G554*85%</f>
        <v>#REF!</v>
      </c>
      <c r="I554" s="388"/>
      <c r="J554" s="389"/>
    </row>
    <row r="555" spans="1:10" ht="56.25">
      <c r="A555" s="6">
        <v>230500002</v>
      </c>
      <c r="B555" s="6" t="s">
        <v>1132</v>
      </c>
      <c r="C555" s="6"/>
      <c r="D555" s="6"/>
      <c r="E555" s="7" t="s">
        <v>1133</v>
      </c>
      <c r="F555" s="44">
        <v>30</v>
      </c>
      <c r="G555" s="44" t="e">
        <f>#REF!*90%</f>
        <v>#REF!</v>
      </c>
      <c r="H555" s="46" t="e">
        <f t="shared" si="7"/>
        <v>#REF!</v>
      </c>
      <c r="I555" s="388" t="s">
        <v>1134</v>
      </c>
      <c r="J555" s="389"/>
    </row>
    <row r="556" spans="1:10" ht="112.5">
      <c r="A556" s="6" t="s">
        <v>1135</v>
      </c>
      <c r="B556" s="6" t="s">
        <v>1136</v>
      </c>
      <c r="C556" s="6"/>
      <c r="D556" s="6"/>
      <c r="E556" s="7" t="s">
        <v>20</v>
      </c>
      <c r="F556" s="44">
        <v>10</v>
      </c>
      <c r="G556" s="44" t="e">
        <f>#REF!*90%</f>
        <v>#REF!</v>
      </c>
      <c r="H556" s="46" t="e">
        <f t="shared" si="7"/>
        <v>#REF!</v>
      </c>
      <c r="I556" s="388"/>
      <c r="J556" s="389"/>
    </row>
    <row r="557" spans="1:10" ht="56.25">
      <c r="A557" s="6">
        <v>230500003</v>
      </c>
      <c r="B557" s="6" t="s">
        <v>1137</v>
      </c>
      <c r="C557" s="6"/>
      <c r="D557" s="6"/>
      <c r="E557" s="7" t="s">
        <v>1133</v>
      </c>
      <c r="F557" s="44">
        <v>30</v>
      </c>
      <c r="G557" s="44" t="e">
        <f>#REF!*90%</f>
        <v>#REF!</v>
      </c>
      <c r="H557" s="46" t="e">
        <f t="shared" si="7"/>
        <v>#REF!</v>
      </c>
      <c r="I557" s="388" t="s">
        <v>1134</v>
      </c>
      <c r="J557" s="389"/>
    </row>
    <row r="558" spans="1:10" ht="112.5">
      <c r="A558" s="6" t="s">
        <v>1138</v>
      </c>
      <c r="B558" s="6" t="s">
        <v>1139</v>
      </c>
      <c r="C558" s="6"/>
      <c r="D558" s="6"/>
      <c r="E558" s="7" t="s">
        <v>20</v>
      </c>
      <c r="F558" s="44">
        <v>10</v>
      </c>
      <c r="G558" s="44" t="e">
        <f>#REF!*90%</f>
        <v>#REF!</v>
      </c>
      <c r="H558" s="46" t="e">
        <f t="shared" si="7"/>
        <v>#REF!</v>
      </c>
      <c r="I558" s="388"/>
      <c r="J558" s="389"/>
    </row>
    <row r="559" spans="1:10" ht="56.25">
      <c r="A559" s="6">
        <v>230500004</v>
      </c>
      <c r="B559" s="6" t="s">
        <v>1140</v>
      </c>
      <c r="C559" s="6"/>
      <c r="D559" s="6"/>
      <c r="E559" s="7" t="s">
        <v>1133</v>
      </c>
      <c r="F559" s="44">
        <v>30</v>
      </c>
      <c r="G559" s="44" t="e">
        <f>#REF!*90%</f>
        <v>#REF!</v>
      </c>
      <c r="H559" s="46" t="e">
        <f t="shared" si="7"/>
        <v>#REF!</v>
      </c>
      <c r="I559" s="388" t="s">
        <v>1134</v>
      </c>
      <c r="J559" s="389"/>
    </row>
    <row r="560" spans="1:10" ht="112.5">
      <c r="A560" s="6" t="s">
        <v>1141</v>
      </c>
      <c r="B560" s="6" t="s">
        <v>1142</v>
      </c>
      <c r="C560" s="6"/>
      <c r="D560" s="6"/>
      <c r="E560" s="7" t="s">
        <v>20</v>
      </c>
      <c r="F560" s="44">
        <v>10</v>
      </c>
      <c r="G560" s="44" t="e">
        <f>#REF!*90%</f>
        <v>#REF!</v>
      </c>
      <c r="H560" s="46" t="e">
        <f t="shared" si="7"/>
        <v>#REF!</v>
      </c>
      <c r="I560" s="388"/>
      <c r="J560" s="389"/>
    </row>
    <row r="561" spans="1:10" ht="37.5">
      <c r="A561" s="6">
        <v>230500005</v>
      </c>
      <c r="B561" s="6" t="s">
        <v>1143</v>
      </c>
      <c r="C561" s="6" t="s">
        <v>1144</v>
      </c>
      <c r="D561" s="6"/>
      <c r="E561" s="7" t="s">
        <v>20</v>
      </c>
      <c r="F561" s="44">
        <v>40</v>
      </c>
      <c r="G561" s="44" t="e">
        <f>#REF!*90%</f>
        <v>#REF!</v>
      </c>
      <c r="H561" s="46" t="e">
        <f t="shared" si="7"/>
        <v>#REF!</v>
      </c>
      <c r="I561" s="388"/>
      <c r="J561" s="389"/>
    </row>
    <row r="562" spans="1:10" ht="150">
      <c r="A562" s="6">
        <v>230500006</v>
      </c>
      <c r="B562" s="6" t="s">
        <v>1145</v>
      </c>
      <c r="C562" s="6" t="s">
        <v>1146</v>
      </c>
      <c r="D562" s="6"/>
      <c r="E562" s="7" t="s">
        <v>20</v>
      </c>
      <c r="F562" s="44">
        <v>50</v>
      </c>
      <c r="G562" s="44" t="e">
        <f>#REF!*90%</f>
        <v>#REF!</v>
      </c>
      <c r="H562" s="46" t="e">
        <f t="shared" si="7"/>
        <v>#REF!</v>
      </c>
      <c r="I562" s="388"/>
      <c r="J562" s="389"/>
    </row>
    <row r="563" spans="1:10" ht="56.25">
      <c r="A563" s="6">
        <v>230500007</v>
      </c>
      <c r="B563" s="6" t="s">
        <v>1147</v>
      </c>
      <c r="C563" s="6" t="s">
        <v>1148</v>
      </c>
      <c r="D563" s="6"/>
      <c r="E563" s="7" t="s">
        <v>20</v>
      </c>
      <c r="F563" s="44">
        <v>50</v>
      </c>
      <c r="G563" s="44" t="e">
        <f>#REF!*90%</f>
        <v>#REF!</v>
      </c>
      <c r="H563" s="46" t="e">
        <f t="shared" si="7"/>
        <v>#REF!</v>
      </c>
      <c r="I563" s="388"/>
      <c r="J563" s="389"/>
    </row>
    <row r="564" spans="1:10" ht="37.5">
      <c r="A564" s="6">
        <v>230500008</v>
      </c>
      <c r="B564" s="6" t="s">
        <v>1149</v>
      </c>
      <c r="C564" s="6" t="s">
        <v>1150</v>
      </c>
      <c r="D564" s="6"/>
      <c r="E564" s="7" t="s">
        <v>20</v>
      </c>
      <c r="F564" s="44">
        <v>50</v>
      </c>
      <c r="G564" s="44" t="e">
        <f>#REF!*90%</f>
        <v>#REF!</v>
      </c>
      <c r="H564" s="46" t="e">
        <f t="shared" si="7"/>
        <v>#REF!</v>
      </c>
      <c r="I564" s="388" t="s">
        <v>1151</v>
      </c>
      <c r="J564" s="389"/>
    </row>
    <row r="565" spans="1:10" ht="56.25">
      <c r="A565" s="6" t="s">
        <v>1152</v>
      </c>
      <c r="B565" s="6" t="s">
        <v>1153</v>
      </c>
      <c r="C565" s="6"/>
      <c r="D565" s="6"/>
      <c r="E565" s="7" t="s">
        <v>20</v>
      </c>
      <c r="F565" s="44">
        <v>35</v>
      </c>
      <c r="G565" s="44" t="e">
        <f>#REF!*90%</f>
        <v>#REF!</v>
      </c>
      <c r="H565" s="46" t="e">
        <f t="shared" si="7"/>
        <v>#REF!</v>
      </c>
      <c r="I565" s="388"/>
      <c r="J565" s="389"/>
    </row>
    <row r="566" spans="1:10" ht="75">
      <c r="A566" s="6">
        <v>230500009</v>
      </c>
      <c r="B566" s="6" t="s">
        <v>1154</v>
      </c>
      <c r="C566" s="6" t="s">
        <v>1155</v>
      </c>
      <c r="D566" s="6"/>
      <c r="E566" s="7" t="s">
        <v>20</v>
      </c>
      <c r="F566" s="44">
        <v>60</v>
      </c>
      <c r="G566" s="44" t="e">
        <f>#REF!*90%</f>
        <v>#REF!</v>
      </c>
      <c r="H566" s="46" t="e">
        <f t="shared" si="7"/>
        <v>#REF!</v>
      </c>
      <c r="I566" s="388" t="s">
        <v>1151</v>
      </c>
      <c r="J566" s="389"/>
    </row>
    <row r="567" spans="1:10" ht="75">
      <c r="A567" s="6" t="s">
        <v>1156</v>
      </c>
      <c r="B567" s="6" t="s">
        <v>1157</v>
      </c>
      <c r="C567" s="6"/>
      <c r="D567" s="6"/>
      <c r="E567" s="7" t="s">
        <v>20</v>
      </c>
      <c r="F567" s="44">
        <v>45</v>
      </c>
      <c r="G567" s="44" t="e">
        <f>#REF!*90%</f>
        <v>#REF!</v>
      </c>
      <c r="H567" s="46" t="e">
        <f t="shared" si="7"/>
        <v>#REF!</v>
      </c>
      <c r="I567" s="388"/>
      <c r="J567" s="389"/>
    </row>
    <row r="568" spans="1:10" ht="75">
      <c r="A568" s="6">
        <v>230500010</v>
      </c>
      <c r="B568" s="6" t="s">
        <v>1158</v>
      </c>
      <c r="C568" s="6"/>
      <c r="D568" s="6"/>
      <c r="E568" s="7" t="s">
        <v>20</v>
      </c>
      <c r="F568" s="44">
        <v>60</v>
      </c>
      <c r="G568" s="44" t="e">
        <f>#REF!*90%</f>
        <v>#REF!</v>
      </c>
      <c r="H568" s="46" t="e">
        <f t="shared" si="7"/>
        <v>#REF!</v>
      </c>
      <c r="I568" s="388"/>
      <c r="J568" s="389"/>
    </row>
    <row r="569" spans="1:10" ht="75">
      <c r="A569" s="6">
        <v>230500011</v>
      </c>
      <c r="B569" s="6" t="s">
        <v>1159</v>
      </c>
      <c r="C569" s="6"/>
      <c r="D569" s="6"/>
      <c r="E569" s="7" t="s">
        <v>20</v>
      </c>
      <c r="F569" s="44">
        <v>60</v>
      </c>
      <c r="G569" s="44" t="e">
        <f>#REF!*90%</f>
        <v>#REF!</v>
      </c>
      <c r="H569" s="46" t="e">
        <f t="shared" si="7"/>
        <v>#REF!</v>
      </c>
      <c r="I569" s="388"/>
      <c r="J569" s="389"/>
    </row>
    <row r="570" spans="1:10" ht="75">
      <c r="A570" s="6">
        <v>230500012</v>
      </c>
      <c r="B570" s="6" t="s">
        <v>1160</v>
      </c>
      <c r="C570" s="6"/>
      <c r="D570" s="6"/>
      <c r="E570" s="7" t="s">
        <v>20</v>
      </c>
      <c r="F570" s="44">
        <v>30</v>
      </c>
      <c r="G570" s="44" t="e">
        <f>#REF!*90%</f>
        <v>#REF!</v>
      </c>
      <c r="H570" s="46" t="e">
        <f t="shared" si="7"/>
        <v>#REF!</v>
      </c>
      <c r="I570" s="388"/>
      <c r="J570" s="389"/>
    </row>
    <row r="571" spans="1:10" ht="56.25">
      <c r="A571" s="6">
        <v>230500013</v>
      </c>
      <c r="B571" s="6" t="s">
        <v>1161</v>
      </c>
      <c r="C571" s="6"/>
      <c r="D571" s="6"/>
      <c r="E571" s="7" t="s">
        <v>20</v>
      </c>
      <c r="F571" s="44">
        <v>75</v>
      </c>
      <c r="G571" s="44" t="e">
        <f>#REF!*90%</f>
        <v>#REF!</v>
      </c>
      <c r="H571" s="46" t="e">
        <f t="shared" si="7"/>
        <v>#REF!</v>
      </c>
      <c r="I571" s="388"/>
      <c r="J571" s="389"/>
    </row>
    <row r="572" spans="1:10" ht="56.25">
      <c r="A572" s="6">
        <v>230500014</v>
      </c>
      <c r="B572" s="6" t="s">
        <v>1162</v>
      </c>
      <c r="C572" s="6" t="s">
        <v>1163</v>
      </c>
      <c r="D572" s="6"/>
      <c r="E572" s="7" t="s">
        <v>20</v>
      </c>
      <c r="F572" s="44">
        <v>80</v>
      </c>
      <c r="G572" s="44" t="e">
        <f>#REF!*90%</f>
        <v>#REF!</v>
      </c>
      <c r="H572" s="46" t="e">
        <f t="shared" si="7"/>
        <v>#REF!</v>
      </c>
      <c r="I572" s="388"/>
      <c r="J572" s="389"/>
    </row>
    <row r="573" spans="1:10" ht="409.5">
      <c r="A573" s="6">
        <v>2306</v>
      </c>
      <c r="B573" s="6" t="s">
        <v>1164</v>
      </c>
      <c r="C573" s="6" t="s">
        <v>1165</v>
      </c>
      <c r="D573" s="6" t="s">
        <v>1166</v>
      </c>
      <c r="E573" s="7"/>
      <c r="F573" s="8"/>
      <c r="G573" s="11"/>
      <c r="H573" s="9"/>
      <c r="I573" s="388"/>
      <c r="J573" s="389"/>
    </row>
    <row r="574" spans="1:10" ht="56.25">
      <c r="A574" s="6">
        <v>230600001</v>
      </c>
      <c r="B574" s="6" t="s">
        <v>1167</v>
      </c>
      <c r="C574" s="6"/>
      <c r="D574" s="6"/>
      <c r="E574" s="7" t="s">
        <v>20</v>
      </c>
      <c r="F574" s="44">
        <v>250</v>
      </c>
      <c r="G574" s="44" t="e">
        <f>#REF!*90%</f>
        <v>#REF!</v>
      </c>
      <c r="H574" s="46" t="e">
        <f>G574*85%</f>
        <v>#REF!</v>
      </c>
      <c r="I574" s="388"/>
      <c r="J574" s="389"/>
    </row>
    <row r="575" spans="1:10" ht="93.75">
      <c r="A575" s="6">
        <v>230600002</v>
      </c>
      <c r="B575" s="6" t="s">
        <v>1168</v>
      </c>
      <c r="C575" s="6"/>
      <c r="D575" s="6"/>
      <c r="E575" s="7" t="s">
        <v>20</v>
      </c>
      <c r="F575" s="44">
        <v>250</v>
      </c>
      <c r="G575" s="44" t="e">
        <f>#REF!*90%</f>
        <v>#REF!</v>
      </c>
      <c r="H575" s="46" t="e">
        <f t="shared" ref="H575:H589" si="8">G575*85%</f>
        <v>#REF!</v>
      </c>
      <c r="I575" s="388"/>
      <c r="J575" s="389"/>
    </row>
    <row r="576" spans="1:10" ht="75">
      <c r="A576" s="6">
        <v>230600003</v>
      </c>
      <c r="B576" s="6" t="s">
        <v>1169</v>
      </c>
      <c r="C576" s="6"/>
      <c r="D576" s="6"/>
      <c r="E576" s="7" t="s">
        <v>20</v>
      </c>
      <c r="F576" s="44">
        <v>280</v>
      </c>
      <c r="G576" s="44" t="e">
        <f>#REF!*90%</f>
        <v>#REF!</v>
      </c>
      <c r="H576" s="46" t="e">
        <f t="shared" si="8"/>
        <v>#REF!</v>
      </c>
      <c r="I576" s="388"/>
      <c r="J576" s="389"/>
    </row>
    <row r="577" spans="1:10" ht="75">
      <c r="A577" s="6">
        <v>230600004</v>
      </c>
      <c r="B577" s="6" t="s">
        <v>1170</v>
      </c>
      <c r="C577" s="6"/>
      <c r="D577" s="6"/>
      <c r="E577" s="7" t="s">
        <v>20</v>
      </c>
      <c r="F577" s="44">
        <v>400</v>
      </c>
      <c r="G577" s="44" t="e">
        <f>#REF!*90%</f>
        <v>#REF!</v>
      </c>
      <c r="H577" s="46" t="e">
        <f t="shared" si="8"/>
        <v>#REF!</v>
      </c>
      <c r="I577" s="388"/>
      <c r="J577" s="389"/>
    </row>
    <row r="578" spans="1:10" ht="56.25">
      <c r="A578" s="6">
        <v>230600005</v>
      </c>
      <c r="B578" s="6" t="s">
        <v>1171</v>
      </c>
      <c r="C578" s="6"/>
      <c r="D578" s="6"/>
      <c r="E578" s="7" t="s">
        <v>20</v>
      </c>
      <c r="F578" s="44">
        <v>320</v>
      </c>
      <c r="G578" s="44" t="e">
        <f>#REF!*90%</f>
        <v>#REF!</v>
      </c>
      <c r="H578" s="46" t="e">
        <f t="shared" si="8"/>
        <v>#REF!</v>
      </c>
      <c r="I578" s="388"/>
      <c r="J578" s="389"/>
    </row>
    <row r="579" spans="1:10" ht="56.25">
      <c r="A579" s="6">
        <v>230600006</v>
      </c>
      <c r="B579" s="6" t="s">
        <v>1172</v>
      </c>
      <c r="C579" s="6"/>
      <c r="D579" s="6"/>
      <c r="E579" s="7" t="s">
        <v>20</v>
      </c>
      <c r="F579" s="58">
        <v>260</v>
      </c>
      <c r="G579" s="44">
        <f>F579*90%</f>
        <v>234</v>
      </c>
      <c r="H579" s="46">
        <f t="shared" si="8"/>
        <v>198.9</v>
      </c>
      <c r="I579" s="388"/>
      <c r="J579" s="389"/>
    </row>
    <row r="580" spans="1:10" ht="56.25">
      <c r="A580" s="6">
        <v>230600007</v>
      </c>
      <c r="B580" s="6" t="s">
        <v>1173</v>
      </c>
      <c r="C580" s="6"/>
      <c r="D580" s="6"/>
      <c r="E580" s="7" t="s">
        <v>20</v>
      </c>
      <c r="F580" s="58">
        <v>260</v>
      </c>
      <c r="G580" s="44">
        <f t="shared" ref="G580:G581" si="9">F580*90%</f>
        <v>234</v>
      </c>
      <c r="H580" s="46">
        <f t="shared" si="8"/>
        <v>198.9</v>
      </c>
      <c r="I580" s="388"/>
      <c r="J580" s="389"/>
    </row>
    <row r="581" spans="1:10" ht="56.25">
      <c r="A581" s="6">
        <v>230600008</v>
      </c>
      <c r="B581" s="6" t="s">
        <v>1174</v>
      </c>
      <c r="C581" s="6"/>
      <c r="D581" s="6"/>
      <c r="E581" s="7" t="s">
        <v>20</v>
      </c>
      <c r="F581" s="58">
        <v>260</v>
      </c>
      <c r="G581" s="44">
        <f t="shared" si="9"/>
        <v>234</v>
      </c>
      <c r="H581" s="46">
        <f t="shared" si="8"/>
        <v>198.9</v>
      </c>
      <c r="I581" s="388"/>
      <c r="J581" s="389"/>
    </row>
    <row r="582" spans="1:10" ht="56.25">
      <c r="A582" s="6">
        <v>230600009</v>
      </c>
      <c r="B582" s="6" t="s">
        <v>1175</v>
      </c>
      <c r="C582" s="6"/>
      <c r="D582" s="6"/>
      <c r="E582" s="7" t="s">
        <v>20</v>
      </c>
      <c r="F582" s="44">
        <v>240</v>
      </c>
      <c r="G582" s="44" t="e">
        <f>#REF!*90%</f>
        <v>#REF!</v>
      </c>
      <c r="H582" s="46" t="e">
        <f t="shared" si="8"/>
        <v>#REF!</v>
      </c>
      <c r="I582" s="388"/>
      <c r="J582" s="389"/>
    </row>
    <row r="583" spans="1:10" ht="75">
      <c r="A583" s="6">
        <v>230600010</v>
      </c>
      <c r="B583" s="6" t="s">
        <v>1176</v>
      </c>
      <c r="C583" s="6"/>
      <c r="D583" s="6"/>
      <c r="E583" s="7" t="s">
        <v>20</v>
      </c>
      <c r="F583" s="44">
        <v>250</v>
      </c>
      <c r="G583" s="44" t="e">
        <f>#REF!*90%</f>
        <v>#REF!</v>
      </c>
      <c r="H583" s="46" t="e">
        <f t="shared" si="8"/>
        <v>#REF!</v>
      </c>
      <c r="I583" s="388"/>
      <c r="J583" s="389"/>
    </row>
    <row r="584" spans="1:10" ht="75">
      <c r="A584" s="6">
        <v>230600011</v>
      </c>
      <c r="B584" s="6" t="s">
        <v>1177</v>
      </c>
      <c r="C584" s="6"/>
      <c r="D584" s="6"/>
      <c r="E584" s="7" t="s">
        <v>20</v>
      </c>
      <c r="F584" s="45">
        <v>260</v>
      </c>
      <c r="G584" s="44">
        <v>234</v>
      </c>
      <c r="H584" s="46">
        <f t="shared" si="8"/>
        <v>198.9</v>
      </c>
      <c r="I584" s="388"/>
      <c r="J584" s="389"/>
    </row>
    <row r="585" spans="1:10" ht="75">
      <c r="A585" s="6">
        <v>230600012</v>
      </c>
      <c r="B585" s="6" t="s">
        <v>1178</v>
      </c>
      <c r="C585" s="6"/>
      <c r="D585" s="6"/>
      <c r="E585" s="7" t="s">
        <v>20</v>
      </c>
      <c r="F585" s="44">
        <v>200</v>
      </c>
      <c r="G585" s="44" t="e">
        <f>#REF!*90%</f>
        <v>#REF!</v>
      </c>
      <c r="H585" s="46" t="e">
        <f t="shared" si="8"/>
        <v>#REF!</v>
      </c>
      <c r="I585" s="388"/>
      <c r="J585" s="389"/>
    </row>
    <row r="586" spans="1:10" ht="56.25">
      <c r="A586" s="6">
        <v>230600013</v>
      </c>
      <c r="B586" s="6" t="s">
        <v>1179</v>
      </c>
      <c r="C586" s="6"/>
      <c r="D586" s="6"/>
      <c r="E586" s="7" t="s">
        <v>20</v>
      </c>
      <c r="F586" s="45">
        <v>300</v>
      </c>
      <c r="G586" s="44">
        <v>270</v>
      </c>
      <c r="H586" s="46">
        <f t="shared" si="8"/>
        <v>229.5</v>
      </c>
      <c r="I586" s="388"/>
      <c r="J586" s="389"/>
    </row>
    <row r="587" spans="1:10" ht="56.25">
      <c r="A587" s="6">
        <v>230600014</v>
      </c>
      <c r="B587" s="6" t="s">
        <v>1180</v>
      </c>
      <c r="C587" s="6"/>
      <c r="D587" s="6"/>
      <c r="E587" s="7" t="s">
        <v>20</v>
      </c>
      <c r="F587" s="45">
        <v>300</v>
      </c>
      <c r="G587" s="44">
        <v>270</v>
      </c>
      <c r="H587" s="46">
        <f t="shared" si="8"/>
        <v>229.5</v>
      </c>
      <c r="I587" s="388"/>
      <c r="J587" s="389"/>
    </row>
    <row r="588" spans="1:10" ht="56.25">
      <c r="A588" s="6">
        <v>230600015</v>
      </c>
      <c r="B588" s="6" t="s">
        <v>1181</v>
      </c>
      <c r="C588" s="6"/>
      <c r="D588" s="6"/>
      <c r="E588" s="7" t="s">
        <v>20</v>
      </c>
      <c r="F588" s="45">
        <v>45</v>
      </c>
      <c r="G588" s="44">
        <v>41</v>
      </c>
      <c r="H588" s="46">
        <v>35</v>
      </c>
      <c r="I588" s="388"/>
      <c r="J588" s="389"/>
    </row>
    <row r="589" spans="1:10" ht="37.5">
      <c r="A589" s="6">
        <v>230600016</v>
      </c>
      <c r="B589" s="6" t="s">
        <v>1182</v>
      </c>
      <c r="C589" s="6"/>
      <c r="D589" s="6"/>
      <c r="E589" s="7" t="s">
        <v>20</v>
      </c>
      <c r="F589" s="44">
        <v>50</v>
      </c>
      <c r="G589" s="44">
        <v>45</v>
      </c>
      <c r="H589" s="46">
        <f t="shared" si="8"/>
        <v>38.25</v>
      </c>
      <c r="I589" s="388"/>
      <c r="J589" s="389"/>
    </row>
    <row r="590" spans="1:10" ht="131.25">
      <c r="A590" s="6">
        <v>230600017</v>
      </c>
      <c r="B590" s="6" t="s">
        <v>1183</v>
      </c>
      <c r="C590" s="6" t="s">
        <v>1184</v>
      </c>
      <c r="D590" s="6" t="s">
        <v>1185</v>
      </c>
      <c r="E590" s="7" t="s">
        <v>20</v>
      </c>
      <c r="F590" s="44">
        <v>600</v>
      </c>
      <c r="G590" s="44">
        <v>540</v>
      </c>
      <c r="H590" s="44">
        <v>459</v>
      </c>
      <c r="I590" s="388"/>
      <c r="J590" s="389"/>
    </row>
    <row r="591" spans="1:10" ht="37.5">
      <c r="A591" s="6">
        <v>24</v>
      </c>
      <c r="B591" s="6" t="s">
        <v>1186</v>
      </c>
      <c r="C591" s="6"/>
      <c r="D591" s="6"/>
      <c r="E591" s="7"/>
      <c r="F591" s="44"/>
      <c r="G591" s="44"/>
      <c r="H591" s="46"/>
      <c r="I591" s="388" t="s">
        <v>1187</v>
      </c>
      <c r="J591" s="389"/>
    </row>
    <row r="592" spans="1:10" ht="75">
      <c r="A592" s="6">
        <v>2401</v>
      </c>
      <c r="B592" s="6" t="s">
        <v>1188</v>
      </c>
      <c r="C592" s="6"/>
      <c r="D592" s="6"/>
      <c r="E592" s="7"/>
      <c r="F592" s="44"/>
      <c r="G592" s="44"/>
      <c r="H592" s="46"/>
      <c r="I592" s="388" t="s">
        <v>1189</v>
      </c>
      <c r="J592" s="389"/>
    </row>
    <row r="593" spans="1:10" ht="75">
      <c r="A593" s="6">
        <v>240100000</v>
      </c>
      <c r="B593" s="6" t="s">
        <v>1189</v>
      </c>
      <c r="C593" s="6"/>
      <c r="D593" s="6"/>
      <c r="E593" s="7" t="s">
        <v>1190</v>
      </c>
      <c r="F593" s="44"/>
      <c r="G593" s="44"/>
      <c r="H593" s="46"/>
      <c r="I593" s="388"/>
      <c r="J593" s="389"/>
    </row>
    <row r="594" spans="1:10" ht="75">
      <c r="A594" s="6">
        <v>240100001</v>
      </c>
      <c r="B594" s="6" t="s">
        <v>1191</v>
      </c>
      <c r="C594" s="6" t="s">
        <v>1192</v>
      </c>
      <c r="D594" s="6"/>
      <c r="E594" s="7" t="s">
        <v>1190</v>
      </c>
      <c r="F594" s="44">
        <v>60</v>
      </c>
      <c r="G594" s="44">
        <v>54</v>
      </c>
      <c r="H594" s="44">
        <v>46</v>
      </c>
      <c r="I594" s="388"/>
      <c r="J594" s="389"/>
    </row>
    <row r="595" spans="1:10" ht="75">
      <c r="A595" s="6">
        <v>240100002</v>
      </c>
      <c r="B595" s="6" t="s">
        <v>1193</v>
      </c>
      <c r="C595" s="6" t="s">
        <v>1194</v>
      </c>
      <c r="D595" s="6"/>
      <c r="E595" s="7" t="s">
        <v>1190</v>
      </c>
      <c r="F595" s="44">
        <v>100</v>
      </c>
      <c r="G595" s="44">
        <v>90</v>
      </c>
      <c r="H595" s="46" t="e">
        <f>#REF!*85%</f>
        <v>#REF!</v>
      </c>
      <c r="I595" s="388"/>
      <c r="J595" s="389"/>
    </row>
    <row r="596" spans="1:10" ht="75">
      <c r="A596" s="6">
        <v>240100003</v>
      </c>
      <c r="B596" s="6" t="s">
        <v>1195</v>
      </c>
      <c r="C596" s="6" t="s">
        <v>1196</v>
      </c>
      <c r="D596" s="6"/>
      <c r="E596" s="7" t="s">
        <v>1190</v>
      </c>
      <c r="F596" s="44">
        <v>180</v>
      </c>
      <c r="G596" s="44">
        <v>162</v>
      </c>
      <c r="H596" s="44">
        <v>138</v>
      </c>
      <c r="I596" s="388" t="s">
        <v>1197</v>
      </c>
      <c r="J596" s="389"/>
    </row>
    <row r="597" spans="1:10" ht="112.5">
      <c r="A597" s="6" t="s">
        <v>1198</v>
      </c>
      <c r="B597" s="6" t="s">
        <v>1199</v>
      </c>
      <c r="C597" s="6"/>
      <c r="D597" s="6"/>
      <c r="E597" s="7" t="s">
        <v>1190</v>
      </c>
      <c r="F597" s="44">
        <v>280</v>
      </c>
      <c r="G597" s="44" t="e">
        <f>#REF!*90%</f>
        <v>#REF!</v>
      </c>
      <c r="H597" s="46" t="e">
        <f>G597*85%</f>
        <v>#REF!</v>
      </c>
      <c r="I597" s="388"/>
      <c r="J597" s="389"/>
    </row>
    <row r="598" spans="1:10" ht="168.75">
      <c r="A598" s="6">
        <v>240100004</v>
      </c>
      <c r="B598" s="6" t="s">
        <v>1200</v>
      </c>
      <c r="C598" s="6" t="s">
        <v>1201</v>
      </c>
      <c r="D598" s="6"/>
      <c r="E598" s="7" t="s">
        <v>1190</v>
      </c>
      <c r="F598" s="44">
        <v>500</v>
      </c>
      <c r="G598" s="44">
        <v>450</v>
      </c>
      <c r="H598" s="44">
        <v>383</v>
      </c>
      <c r="I598" s="388"/>
      <c r="J598" s="389"/>
    </row>
    <row r="599" spans="1:10" ht="56.25">
      <c r="A599" s="6">
        <v>240100005</v>
      </c>
      <c r="B599" s="6" t="s">
        <v>1202</v>
      </c>
      <c r="C599" s="6"/>
      <c r="D599" s="6"/>
      <c r="E599" s="7" t="s">
        <v>20</v>
      </c>
      <c r="F599" s="44">
        <v>40</v>
      </c>
      <c r="G599" s="44">
        <v>36</v>
      </c>
      <c r="H599" s="44">
        <v>31</v>
      </c>
      <c r="I599" s="388"/>
      <c r="J599" s="389"/>
    </row>
    <row r="600" spans="1:10" ht="37.5">
      <c r="A600" s="6">
        <v>2402</v>
      </c>
      <c r="B600" s="6" t="s">
        <v>1203</v>
      </c>
      <c r="C600" s="6" t="s">
        <v>1204</v>
      </c>
      <c r="D600" s="6"/>
      <c r="E600" s="7"/>
      <c r="F600" s="44"/>
      <c r="G600" s="44"/>
      <c r="H600" s="44"/>
      <c r="I600" s="388" t="s">
        <v>1205</v>
      </c>
      <c r="J600" s="389"/>
    </row>
    <row r="601" spans="1:10" ht="112.5">
      <c r="A601" s="6">
        <v>240200000</v>
      </c>
      <c r="B601" s="6" t="s">
        <v>1205</v>
      </c>
      <c r="C601" s="6"/>
      <c r="D601" s="6"/>
      <c r="E601" s="7" t="s">
        <v>1190</v>
      </c>
      <c r="F601" s="44"/>
      <c r="G601" s="44"/>
      <c r="H601" s="44"/>
      <c r="I601" s="388"/>
      <c r="J601" s="389"/>
    </row>
    <row r="602" spans="1:10" ht="150">
      <c r="A602" s="6">
        <v>240200001</v>
      </c>
      <c r="B602" s="6" t="s">
        <v>1206</v>
      </c>
      <c r="C602" s="6" t="s">
        <v>1207</v>
      </c>
      <c r="D602" s="6"/>
      <c r="E602" s="7" t="s">
        <v>1190</v>
      </c>
      <c r="F602" s="44">
        <v>40</v>
      </c>
      <c r="G602" s="44">
        <v>36</v>
      </c>
      <c r="H602" s="44">
        <v>31</v>
      </c>
      <c r="I602" s="388" t="s">
        <v>1208</v>
      </c>
      <c r="J602" s="389"/>
    </row>
    <row r="603" spans="1:10" ht="56.25">
      <c r="A603" s="6">
        <v>240200002</v>
      </c>
      <c r="B603" s="6" t="s">
        <v>1209</v>
      </c>
      <c r="C603" s="6"/>
      <c r="D603" s="6"/>
      <c r="E603" s="7" t="s">
        <v>1190</v>
      </c>
      <c r="F603" s="44">
        <v>70</v>
      </c>
      <c r="G603" s="44">
        <v>63</v>
      </c>
      <c r="H603" s="46" t="e">
        <f>#REF!*85%</f>
        <v>#REF!</v>
      </c>
      <c r="I603" s="388" t="s">
        <v>1210</v>
      </c>
      <c r="J603" s="389"/>
    </row>
    <row r="604" spans="1:10" ht="112.5">
      <c r="A604" s="6" t="s">
        <v>1211</v>
      </c>
      <c r="B604" s="6" t="s">
        <v>1212</v>
      </c>
      <c r="C604" s="6"/>
      <c r="D604" s="6"/>
      <c r="E604" s="7" t="s">
        <v>1190</v>
      </c>
      <c r="F604" s="44">
        <v>50</v>
      </c>
      <c r="G604" s="44">
        <v>45</v>
      </c>
      <c r="H604" s="46">
        <v>38</v>
      </c>
      <c r="I604" s="388"/>
      <c r="J604" s="389"/>
    </row>
    <row r="605" spans="1:10" ht="131.25">
      <c r="A605" s="6" t="s">
        <v>1213</v>
      </c>
      <c r="B605" s="6" t="s">
        <v>1214</v>
      </c>
      <c r="C605" s="6"/>
      <c r="D605" s="6"/>
      <c r="E605" s="7" t="s">
        <v>1190</v>
      </c>
      <c r="F605" s="44">
        <v>80</v>
      </c>
      <c r="G605" s="44">
        <v>72</v>
      </c>
      <c r="H605" s="46" t="e">
        <f>#REF!*85%</f>
        <v>#REF!</v>
      </c>
      <c r="I605" s="388"/>
      <c r="J605" s="389"/>
    </row>
    <row r="606" spans="1:10" ht="131.25">
      <c r="A606" s="6">
        <v>240200003</v>
      </c>
      <c r="B606" s="6" t="s">
        <v>1215</v>
      </c>
      <c r="C606" s="6" t="s">
        <v>1216</v>
      </c>
      <c r="D606" s="6"/>
      <c r="E606" s="7" t="s">
        <v>1190</v>
      </c>
      <c r="F606" s="44">
        <v>120</v>
      </c>
      <c r="G606" s="44">
        <v>108</v>
      </c>
      <c r="H606" s="46">
        <f t="shared" ref="H606" si="10">G606*85%</f>
        <v>91.8</v>
      </c>
      <c r="I606" s="388"/>
      <c r="J606" s="389"/>
    </row>
    <row r="607" spans="1:10" ht="37.5">
      <c r="A607" s="6">
        <v>2403</v>
      </c>
      <c r="B607" s="6" t="s">
        <v>1217</v>
      </c>
      <c r="C607" s="6"/>
      <c r="D607" s="6"/>
      <c r="E607" s="7"/>
      <c r="F607" s="44"/>
      <c r="G607" s="44"/>
      <c r="H607" s="46"/>
      <c r="I607" s="388"/>
      <c r="J607" s="389"/>
    </row>
    <row r="608" spans="1:10" ht="37.5">
      <c r="A608" s="6">
        <v>240300001</v>
      </c>
      <c r="B608" s="6" t="s">
        <v>1218</v>
      </c>
      <c r="C608" s="6"/>
      <c r="D608" s="6"/>
      <c r="E608" s="7" t="s">
        <v>1219</v>
      </c>
      <c r="F608" s="44">
        <v>15</v>
      </c>
      <c r="G608" s="44">
        <v>15</v>
      </c>
      <c r="H608" s="44">
        <v>13</v>
      </c>
      <c r="I608" s="388"/>
      <c r="J608" s="389"/>
    </row>
    <row r="609" spans="1:10" ht="75">
      <c r="A609" s="6">
        <v>240300002</v>
      </c>
      <c r="B609" s="6" t="s">
        <v>1220</v>
      </c>
      <c r="C609" s="6"/>
      <c r="D609" s="6"/>
      <c r="E609" s="7" t="s">
        <v>1219</v>
      </c>
      <c r="F609" s="44">
        <v>25</v>
      </c>
      <c r="G609" s="44">
        <v>25</v>
      </c>
      <c r="H609" s="44">
        <v>21</v>
      </c>
      <c r="I609" s="388"/>
      <c r="J609" s="389"/>
    </row>
    <row r="610" spans="1:10" ht="93.75">
      <c r="A610" s="6">
        <v>240300003</v>
      </c>
      <c r="B610" s="6" t="s">
        <v>1221</v>
      </c>
      <c r="C610" s="6" t="s">
        <v>1222</v>
      </c>
      <c r="D610" s="6"/>
      <c r="E610" s="7" t="s">
        <v>1219</v>
      </c>
      <c r="F610" s="44">
        <v>35</v>
      </c>
      <c r="G610" s="44">
        <v>35</v>
      </c>
      <c r="H610" s="44">
        <v>30</v>
      </c>
      <c r="I610" s="388"/>
      <c r="J610" s="389"/>
    </row>
    <row r="611" spans="1:10" ht="93.75">
      <c r="A611" s="6">
        <v>240300004</v>
      </c>
      <c r="B611" s="6" t="s">
        <v>1223</v>
      </c>
      <c r="C611" s="6"/>
      <c r="D611" s="6"/>
      <c r="E611" s="7" t="s">
        <v>1219</v>
      </c>
      <c r="F611" s="44">
        <v>60</v>
      </c>
      <c r="G611" s="44">
        <v>60</v>
      </c>
      <c r="H611" s="44">
        <v>51</v>
      </c>
      <c r="I611" s="388"/>
      <c r="J611" s="389"/>
    </row>
    <row r="612" spans="1:10" ht="112.5">
      <c r="A612" s="6">
        <v>240300005</v>
      </c>
      <c r="B612" s="6" t="s">
        <v>1224</v>
      </c>
      <c r="C612" s="6" t="s">
        <v>1225</v>
      </c>
      <c r="D612" s="6"/>
      <c r="E612" s="7" t="s">
        <v>1219</v>
      </c>
      <c r="F612" s="44">
        <v>130</v>
      </c>
      <c r="G612" s="44">
        <v>130</v>
      </c>
      <c r="H612" s="44">
        <v>111</v>
      </c>
      <c r="I612" s="388"/>
      <c r="J612" s="389"/>
    </row>
    <row r="613" spans="1:10" ht="75">
      <c r="A613" s="6">
        <v>240300006</v>
      </c>
      <c r="B613" s="6" t="s">
        <v>1226</v>
      </c>
      <c r="C613" s="6" t="s">
        <v>1227</v>
      </c>
      <c r="D613" s="6"/>
      <c r="E613" s="7" t="s">
        <v>1219</v>
      </c>
      <c r="F613" s="44">
        <v>180</v>
      </c>
      <c r="G613" s="44">
        <v>180</v>
      </c>
      <c r="H613" s="44">
        <v>153</v>
      </c>
      <c r="I613" s="388"/>
      <c r="J613" s="389"/>
    </row>
    <row r="614" spans="1:10" ht="37.5">
      <c r="A614" s="6">
        <v>240300007</v>
      </c>
      <c r="B614" s="6" t="s">
        <v>1228</v>
      </c>
      <c r="C614" s="6"/>
      <c r="D614" s="6"/>
      <c r="E614" s="7" t="s">
        <v>20</v>
      </c>
      <c r="F614" s="44">
        <v>6000</v>
      </c>
      <c r="G614" s="44">
        <v>6000</v>
      </c>
      <c r="H614" s="44">
        <v>5100</v>
      </c>
      <c r="I614" s="388" t="s">
        <v>1229</v>
      </c>
      <c r="J614" s="389"/>
    </row>
    <row r="615" spans="1:10" ht="93.75">
      <c r="A615" s="6" t="s">
        <v>1230</v>
      </c>
      <c r="B615" s="6" t="s">
        <v>1231</v>
      </c>
      <c r="C615" s="6"/>
      <c r="D615" s="6"/>
      <c r="E615" s="7" t="s">
        <v>1232</v>
      </c>
      <c r="F615" s="44">
        <v>1000</v>
      </c>
      <c r="G615" s="44">
        <v>1000</v>
      </c>
      <c r="H615" s="44">
        <v>850</v>
      </c>
      <c r="I615" s="388"/>
      <c r="J615" s="389"/>
    </row>
    <row r="616" spans="1:10" ht="112.5">
      <c r="A616" s="6">
        <v>240300008</v>
      </c>
      <c r="B616" s="6" t="s">
        <v>1233</v>
      </c>
      <c r="C616" s="6" t="s">
        <v>1234</v>
      </c>
      <c r="D616" s="6"/>
      <c r="E616" s="7" t="s">
        <v>20</v>
      </c>
      <c r="F616" s="44">
        <v>7500</v>
      </c>
      <c r="G616" s="44">
        <v>7500</v>
      </c>
      <c r="H616" s="44">
        <v>6375</v>
      </c>
      <c r="I616" s="388" t="s">
        <v>1235</v>
      </c>
      <c r="J616" s="389"/>
    </row>
    <row r="617" spans="1:10" ht="93.75">
      <c r="A617" s="6" t="s">
        <v>1236</v>
      </c>
      <c r="B617" s="6" t="s">
        <v>1237</v>
      </c>
      <c r="C617" s="6"/>
      <c r="D617" s="6"/>
      <c r="E617" s="7" t="s">
        <v>1232</v>
      </c>
      <c r="F617" s="44">
        <v>500</v>
      </c>
      <c r="G617" s="44">
        <v>500</v>
      </c>
      <c r="H617" s="44">
        <v>425</v>
      </c>
      <c r="I617" s="388"/>
      <c r="J617" s="389"/>
    </row>
    <row r="618" spans="1:10" ht="56.25">
      <c r="A618" s="6">
        <v>240300009</v>
      </c>
      <c r="B618" s="6" t="s">
        <v>1238</v>
      </c>
      <c r="C618" s="6"/>
      <c r="D618" s="6"/>
      <c r="E618" s="7" t="s">
        <v>1219</v>
      </c>
      <c r="F618" s="44">
        <v>130</v>
      </c>
      <c r="G618" s="44">
        <v>130</v>
      </c>
      <c r="H618" s="44">
        <v>111</v>
      </c>
      <c r="I618" s="388"/>
      <c r="J618" s="389"/>
    </row>
    <row r="619" spans="1:10" ht="37.5">
      <c r="A619" s="6">
        <v>240300010</v>
      </c>
      <c r="B619" s="6" t="s">
        <v>1239</v>
      </c>
      <c r="C619" s="6"/>
      <c r="D619" s="6"/>
      <c r="E619" s="7" t="s">
        <v>1219</v>
      </c>
      <c r="F619" s="44">
        <v>500</v>
      </c>
      <c r="G619" s="44">
        <v>500</v>
      </c>
      <c r="H619" s="44">
        <v>425</v>
      </c>
      <c r="I619" s="388"/>
      <c r="J619" s="389"/>
    </row>
    <row r="620" spans="1:10" ht="37.5">
      <c r="A620" s="6">
        <v>240300011</v>
      </c>
      <c r="B620" s="6" t="s">
        <v>1240</v>
      </c>
      <c r="C620" s="6"/>
      <c r="D620" s="6"/>
      <c r="E620" s="7" t="s">
        <v>1219</v>
      </c>
      <c r="F620" s="44">
        <v>500</v>
      </c>
      <c r="G620" s="44">
        <v>500</v>
      </c>
      <c r="H620" s="44">
        <v>425</v>
      </c>
      <c r="I620" s="388"/>
      <c r="J620" s="389"/>
    </row>
    <row r="621" spans="1:10" ht="56.25">
      <c r="A621" s="6">
        <v>240300012</v>
      </c>
      <c r="B621" s="6" t="s">
        <v>1241</v>
      </c>
      <c r="C621" s="6" t="s">
        <v>1242</v>
      </c>
      <c r="D621" s="6"/>
      <c r="E621" s="7" t="s">
        <v>1219</v>
      </c>
      <c r="F621" s="44">
        <v>1000</v>
      </c>
      <c r="G621" s="44">
        <v>1000</v>
      </c>
      <c r="H621" s="44">
        <v>850</v>
      </c>
      <c r="I621" s="388"/>
      <c r="J621" s="389"/>
    </row>
    <row r="622" spans="1:10" ht="75">
      <c r="A622" s="6">
        <v>240300013</v>
      </c>
      <c r="B622" s="6" t="s">
        <v>1243</v>
      </c>
      <c r="C622" s="6" t="s">
        <v>1244</v>
      </c>
      <c r="D622" s="6"/>
      <c r="E622" s="7" t="s">
        <v>1219</v>
      </c>
      <c r="F622" s="44">
        <v>1000</v>
      </c>
      <c r="G622" s="44">
        <v>1000</v>
      </c>
      <c r="H622" s="44">
        <v>850</v>
      </c>
      <c r="I622" s="388"/>
      <c r="J622" s="389"/>
    </row>
    <row r="623" spans="1:10" ht="37.5">
      <c r="A623" s="6">
        <v>240300014</v>
      </c>
      <c r="B623" s="6" t="s">
        <v>1245</v>
      </c>
      <c r="C623" s="6"/>
      <c r="D623" s="6"/>
      <c r="E623" s="7" t="s">
        <v>20</v>
      </c>
      <c r="F623" s="44">
        <v>1000</v>
      </c>
      <c r="G623" s="44">
        <v>1000</v>
      </c>
      <c r="H623" s="44">
        <v>850</v>
      </c>
      <c r="I623" s="388"/>
      <c r="J623" s="389"/>
    </row>
    <row r="624" spans="1:10" ht="75">
      <c r="A624" s="6">
        <v>240300015</v>
      </c>
      <c r="B624" s="6" t="s">
        <v>1246</v>
      </c>
      <c r="C624" s="6"/>
      <c r="D624" s="6"/>
      <c r="E624" s="7" t="s">
        <v>20</v>
      </c>
      <c r="F624" s="44">
        <v>250</v>
      </c>
      <c r="G624" s="44">
        <v>250</v>
      </c>
      <c r="H624" s="44">
        <v>213</v>
      </c>
      <c r="I624" s="388"/>
      <c r="J624" s="389"/>
    </row>
    <row r="625" spans="1:10" ht="37.5">
      <c r="A625" s="6">
        <v>240300016</v>
      </c>
      <c r="B625" s="6" t="s">
        <v>1247</v>
      </c>
      <c r="C625" s="6"/>
      <c r="D625" s="6"/>
      <c r="E625" s="7" t="s">
        <v>20</v>
      </c>
      <c r="F625" s="44">
        <v>250</v>
      </c>
      <c r="G625" s="44">
        <v>250</v>
      </c>
      <c r="H625" s="44">
        <v>213</v>
      </c>
      <c r="I625" s="388"/>
      <c r="J625" s="389"/>
    </row>
    <row r="626" spans="1:10" ht="93.75">
      <c r="A626" s="6">
        <v>240300017</v>
      </c>
      <c r="B626" s="6" t="s">
        <v>1248</v>
      </c>
      <c r="C626" s="6" t="s">
        <v>1249</v>
      </c>
      <c r="D626" s="6"/>
      <c r="E626" s="7" t="s">
        <v>20</v>
      </c>
      <c r="F626" s="51">
        <v>1500</v>
      </c>
      <c r="G626" s="52"/>
      <c r="H626" s="54"/>
      <c r="I626" s="388" t="s">
        <v>1250</v>
      </c>
      <c r="J626" s="389"/>
    </row>
    <row r="627" spans="1:10" ht="131.25">
      <c r="A627" s="6">
        <v>240300018</v>
      </c>
      <c r="B627" s="28" t="s">
        <v>1251</v>
      </c>
      <c r="C627" s="6" t="s">
        <v>1252</v>
      </c>
      <c r="D627" s="6"/>
      <c r="E627" s="7" t="s">
        <v>20</v>
      </c>
      <c r="F627" s="51">
        <v>1500</v>
      </c>
      <c r="G627" s="52"/>
      <c r="H627" s="54"/>
      <c r="I627" s="388"/>
      <c r="J627" s="389"/>
    </row>
    <row r="628" spans="1:10" ht="409.5">
      <c r="A628" s="23" t="s">
        <v>1253</v>
      </c>
      <c r="B628" s="28" t="s">
        <v>1254</v>
      </c>
      <c r="C628" s="28" t="s">
        <v>1255</v>
      </c>
      <c r="D628" s="23" t="s">
        <v>1256</v>
      </c>
      <c r="E628" s="24" t="s">
        <v>20</v>
      </c>
      <c r="F628" s="51">
        <v>14654</v>
      </c>
      <c r="G628" s="52"/>
      <c r="H628" s="54"/>
      <c r="I628" s="388"/>
      <c r="J628" s="389"/>
    </row>
    <row r="629" spans="1:10" ht="409.5">
      <c r="A629" s="23" t="s">
        <v>1257</v>
      </c>
      <c r="B629" s="23" t="s">
        <v>1258</v>
      </c>
      <c r="C629" s="28" t="s">
        <v>1259</v>
      </c>
      <c r="D629" s="23"/>
      <c r="E629" s="24" t="s">
        <v>20</v>
      </c>
      <c r="F629" s="51">
        <v>11255</v>
      </c>
      <c r="G629" s="52"/>
      <c r="H629" s="54"/>
      <c r="I629" s="388"/>
      <c r="J629" s="389"/>
    </row>
    <row r="630" spans="1:10" ht="56.25">
      <c r="A630" s="6">
        <v>2404</v>
      </c>
      <c r="B630" s="6" t="s">
        <v>1260</v>
      </c>
      <c r="C630" s="6" t="s">
        <v>1261</v>
      </c>
      <c r="D630" s="6" t="s">
        <v>1166</v>
      </c>
      <c r="E630" s="7"/>
      <c r="F630" s="44"/>
      <c r="G630" s="44"/>
      <c r="H630" s="46"/>
      <c r="I630" s="386"/>
      <c r="J630" s="387"/>
    </row>
    <row r="631" spans="1:10" ht="56.25">
      <c r="A631" s="6">
        <v>240400001</v>
      </c>
      <c r="B631" s="6" t="s">
        <v>1262</v>
      </c>
      <c r="C631" s="6"/>
      <c r="D631" s="6"/>
      <c r="E631" s="7" t="s">
        <v>20</v>
      </c>
      <c r="F631" s="44">
        <v>150</v>
      </c>
      <c r="G631" s="44">
        <v>135</v>
      </c>
      <c r="H631" s="44">
        <v>115</v>
      </c>
      <c r="I631" s="388" t="s">
        <v>1263</v>
      </c>
      <c r="J631" s="389"/>
    </row>
    <row r="632" spans="1:10" ht="37.5">
      <c r="A632" s="6">
        <v>240400002</v>
      </c>
      <c r="B632" s="6" t="s">
        <v>1264</v>
      </c>
      <c r="C632" s="6"/>
      <c r="D632" s="6"/>
      <c r="E632" s="7" t="s">
        <v>20</v>
      </c>
      <c r="F632" s="44">
        <v>340</v>
      </c>
      <c r="G632" s="44">
        <v>306</v>
      </c>
      <c r="H632" s="44">
        <v>260</v>
      </c>
      <c r="I632" s="388"/>
      <c r="J632" s="389"/>
    </row>
    <row r="633" spans="1:10" ht="56.25">
      <c r="A633" s="6">
        <v>240400003</v>
      </c>
      <c r="B633" s="6" t="s">
        <v>1265</v>
      </c>
      <c r="C633" s="6"/>
      <c r="D633" s="6"/>
      <c r="E633" s="7" t="s">
        <v>20</v>
      </c>
      <c r="F633" s="44">
        <v>350</v>
      </c>
      <c r="G633" s="44">
        <v>315</v>
      </c>
      <c r="H633" s="44">
        <v>268</v>
      </c>
      <c r="I633" s="388"/>
      <c r="J633" s="389"/>
    </row>
    <row r="634" spans="1:10" ht="37.5">
      <c r="A634" s="6">
        <v>240400004</v>
      </c>
      <c r="B634" s="6" t="s">
        <v>1266</v>
      </c>
      <c r="C634" s="6"/>
      <c r="D634" s="6"/>
      <c r="E634" s="7" t="s">
        <v>20</v>
      </c>
      <c r="F634" s="44">
        <v>450</v>
      </c>
      <c r="G634" s="44">
        <v>405</v>
      </c>
      <c r="H634" s="44">
        <v>344</v>
      </c>
      <c r="I634" s="388"/>
      <c r="J634" s="389"/>
    </row>
    <row r="635" spans="1:10" ht="56.25">
      <c r="A635" s="6">
        <v>240400005</v>
      </c>
      <c r="B635" s="6" t="s">
        <v>1267</v>
      </c>
      <c r="C635" s="6"/>
      <c r="D635" s="6"/>
      <c r="E635" s="7" t="s">
        <v>20</v>
      </c>
      <c r="F635" s="44">
        <v>140</v>
      </c>
      <c r="G635" s="44">
        <v>126</v>
      </c>
      <c r="H635" s="44">
        <v>107</v>
      </c>
      <c r="I635" s="388"/>
      <c r="J635" s="389"/>
    </row>
    <row r="636" spans="1:10" ht="56.25">
      <c r="A636" s="6">
        <v>240400006</v>
      </c>
      <c r="B636" s="6" t="s">
        <v>1268</v>
      </c>
      <c r="C636" s="6"/>
      <c r="D636" s="6"/>
      <c r="E636" s="7" t="s">
        <v>20</v>
      </c>
      <c r="F636" s="44">
        <v>280</v>
      </c>
      <c r="G636" s="44">
        <v>252</v>
      </c>
      <c r="H636" s="44">
        <v>214</v>
      </c>
      <c r="I636" s="388"/>
      <c r="J636" s="389"/>
    </row>
    <row r="637" spans="1:10" ht="75">
      <c r="A637" s="6">
        <v>240400007</v>
      </c>
      <c r="B637" s="6" t="s">
        <v>1269</v>
      </c>
      <c r="C637" s="6"/>
      <c r="D637" s="6"/>
      <c r="E637" s="7" t="s">
        <v>20</v>
      </c>
      <c r="F637" s="44"/>
      <c r="G637" s="44"/>
      <c r="H637" s="44"/>
      <c r="I637" s="388"/>
      <c r="J637" s="389"/>
    </row>
    <row r="638" spans="1:10" ht="56.25">
      <c r="A638" s="6">
        <v>2405</v>
      </c>
      <c r="B638" s="6" t="s">
        <v>1270</v>
      </c>
      <c r="C638" s="6" t="s">
        <v>1271</v>
      </c>
      <c r="D638" s="6"/>
      <c r="E638" s="7"/>
      <c r="F638" s="44"/>
      <c r="G638" s="44"/>
      <c r="H638" s="44"/>
      <c r="I638" s="388"/>
      <c r="J638" s="389"/>
    </row>
    <row r="639" spans="1:10" ht="75">
      <c r="A639" s="6">
        <v>240500001</v>
      </c>
      <c r="B639" s="6" t="s">
        <v>1272</v>
      </c>
      <c r="C639" s="6" t="s">
        <v>1273</v>
      </c>
      <c r="D639" s="6"/>
      <c r="E639" s="7" t="s">
        <v>20</v>
      </c>
      <c r="F639" s="44">
        <v>180</v>
      </c>
      <c r="G639" s="44">
        <v>162</v>
      </c>
      <c r="H639" s="44">
        <v>138</v>
      </c>
      <c r="I639" s="388" t="s">
        <v>1274</v>
      </c>
      <c r="J639" s="389"/>
    </row>
    <row r="640" spans="1:10" ht="93.75">
      <c r="A640" s="6" t="s">
        <v>1275</v>
      </c>
      <c r="B640" s="6" t="s">
        <v>1276</v>
      </c>
      <c r="C640" s="6"/>
      <c r="D640" s="6"/>
      <c r="E640" s="7" t="s">
        <v>20</v>
      </c>
      <c r="F640" s="44">
        <v>360</v>
      </c>
      <c r="G640" s="44">
        <v>276</v>
      </c>
      <c r="H640" s="46">
        <f t="shared" ref="H640:H644" si="11">G640*85%</f>
        <v>234.6</v>
      </c>
      <c r="I640" s="388"/>
      <c r="J640" s="389"/>
    </row>
    <row r="641" spans="1:10" ht="56.25">
      <c r="A641" s="6">
        <v>240500002</v>
      </c>
      <c r="B641" s="6" t="s">
        <v>1277</v>
      </c>
      <c r="C641" s="6"/>
      <c r="D641" s="6"/>
      <c r="E641" s="7" t="s">
        <v>20</v>
      </c>
      <c r="F641" s="44">
        <v>80</v>
      </c>
      <c r="G641" s="44">
        <v>72</v>
      </c>
      <c r="H641" s="44">
        <v>61</v>
      </c>
      <c r="I641" s="388"/>
      <c r="J641" s="389"/>
    </row>
    <row r="642" spans="1:10" ht="56.25">
      <c r="A642" s="6">
        <v>240500003</v>
      </c>
      <c r="B642" s="6" t="s">
        <v>1278</v>
      </c>
      <c r="C642" s="6"/>
      <c r="D642" s="6"/>
      <c r="E642" s="7" t="s">
        <v>20</v>
      </c>
      <c r="F642" s="44">
        <v>100</v>
      </c>
      <c r="G642" s="44">
        <v>90</v>
      </c>
      <c r="H642" s="44">
        <v>77</v>
      </c>
      <c r="I642" s="388"/>
      <c r="J642" s="389"/>
    </row>
    <row r="643" spans="1:10" ht="56.25">
      <c r="A643" s="6">
        <v>240500004</v>
      </c>
      <c r="B643" s="6" t="s">
        <v>1279</v>
      </c>
      <c r="C643" s="6"/>
      <c r="D643" s="6"/>
      <c r="E643" s="7" t="s">
        <v>20</v>
      </c>
      <c r="F643" s="44">
        <v>160</v>
      </c>
      <c r="G643" s="44">
        <v>144</v>
      </c>
      <c r="H643" s="46">
        <f t="shared" si="11"/>
        <v>122.4</v>
      </c>
      <c r="I643" s="388"/>
      <c r="J643" s="389"/>
    </row>
    <row r="644" spans="1:10" ht="75">
      <c r="A644" s="6">
        <v>240500005</v>
      </c>
      <c r="B644" s="6" t="s">
        <v>1280</v>
      </c>
      <c r="C644" s="6" t="s">
        <v>1281</v>
      </c>
      <c r="D644" s="6"/>
      <c r="E644" s="7" t="s">
        <v>20</v>
      </c>
      <c r="F644" s="45">
        <v>150</v>
      </c>
      <c r="G644" s="44">
        <v>135</v>
      </c>
      <c r="H644" s="46">
        <f t="shared" si="11"/>
        <v>114.75</v>
      </c>
      <c r="I644" s="388"/>
      <c r="J644" s="389"/>
    </row>
    <row r="645" spans="1:10" ht="56.25">
      <c r="A645" s="6">
        <v>2406</v>
      </c>
      <c r="B645" s="6" t="s">
        <v>1282</v>
      </c>
      <c r="C645" s="6"/>
      <c r="D645" s="6"/>
      <c r="E645" s="7"/>
      <c r="F645" s="44"/>
      <c r="G645" s="44"/>
      <c r="H645" s="46"/>
      <c r="I645" s="388"/>
      <c r="J645" s="389"/>
    </row>
    <row r="646" spans="1:10" ht="56.25">
      <c r="A646" s="6">
        <v>240600001</v>
      </c>
      <c r="B646" s="6" t="s">
        <v>1283</v>
      </c>
      <c r="C646" s="6"/>
      <c r="D646" s="6"/>
      <c r="E646" s="7" t="s">
        <v>20</v>
      </c>
      <c r="F646" s="44">
        <v>55</v>
      </c>
      <c r="G646" s="44">
        <v>50</v>
      </c>
      <c r="H646" s="44">
        <v>43</v>
      </c>
      <c r="I646" s="388"/>
      <c r="J646" s="389"/>
    </row>
    <row r="647" spans="1:10" ht="18.75">
      <c r="A647" s="6">
        <v>2407</v>
      </c>
      <c r="B647" s="6" t="s">
        <v>1284</v>
      </c>
      <c r="C647" s="6"/>
      <c r="D647" s="6"/>
      <c r="E647" s="7"/>
      <c r="F647" s="44"/>
      <c r="G647" s="44"/>
      <c r="H647" s="44"/>
      <c r="I647" s="388"/>
      <c r="J647" s="389"/>
    </row>
    <row r="648" spans="1:10" ht="75">
      <c r="A648" s="6">
        <v>240700001</v>
      </c>
      <c r="B648" s="6" t="s">
        <v>1285</v>
      </c>
      <c r="C648" s="6" t="s">
        <v>1286</v>
      </c>
      <c r="D648" s="6"/>
      <c r="E648" s="7" t="s">
        <v>20</v>
      </c>
      <c r="F648" s="44">
        <v>260</v>
      </c>
      <c r="G648" s="44">
        <v>260</v>
      </c>
      <c r="H648" s="44">
        <v>221</v>
      </c>
      <c r="I648" s="388"/>
      <c r="J648" s="389"/>
    </row>
    <row r="649" spans="1:10" ht="37.5">
      <c r="A649" s="6" t="s">
        <v>1287</v>
      </c>
      <c r="B649" s="6" t="s">
        <v>1288</v>
      </c>
      <c r="C649" s="6"/>
      <c r="D649" s="6"/>
      <c r="E649" s="7" t="s">
        <v>20</v>
      </c>
      <c r="F649" s="44">
        <v>360</v>
      </c>
      <c r="G649" s="44">
        <v>324</v>
      </c>
      <c r="H649" s="44">
        <v>275</v>
      </c>
      <c r="I649" s="388"/>
      <c r="J649" s="389"/>
    </row>
    <row r="650" spans="1:10" ht="93.75">
      <c r="A650" s="6">
        <v>240700002</v>
      </c>
      <c r="B650" s="6" t="s">
        <v>1289</v>
      </c>
      <c r="C650" s="6" t="s">
        <v>1290</v>
      </c>
      <c r="D650" s="6"/>
      <c r="E650" s="7" t="s">
        <v>20</v>
      </c>
      <c r="F650" s="44">
        <v>1500</v>
      </c>
      <c r="G650" s="44">
        <v>1500</v>
      </c>
      <c r="H650" s="44">
        <v>1275</v>
      </c>
      <c r="I650" s="388"/>
      <c r="J650" s="389"/>
    </row>
    <row r="651" spans="1:10" ht="56.25">
      <c r="A651" s="6">
        <v>240700003</v>
      </c>
      <c r="B651" s="6" t="s">
        <v>1291</v>
      </c>
      <c r="C651" s="6"/>
      <c r="D651" s="6"/>
      <c r="E651" s="7" t="s">
        <v>20</v>
      </c>
      <c r="F651" s="44">
        <v>50</v>
      </c>
      <c r="G651" s="44">
        <v>50</v>
      </c>
      <c r="H651" s="44">
        <v>43</v>
      </c>
      <c r="I651" s="388"/>
      <c r="J651" s="389"/>
    </row>
    <row r="652" spans="1:10" ht="93.75">
      <c r="A652" s="6">
        <v>240700004</v>
      </c>
      <c r="B652" s="6" t="s">
        <v>1292</v>
      </c>
      <c r="C652" s="6" t="s">
        <v>1293</v>
      </c>
      <c r="D652" s="6"/>
      <c r="E652" s="7" t="s">
        <v>20</v>
      </c>
      <c r="F652" s="44">
        <v>6000</v>
      </c>
      <c r="G652" s="44">
        <v>5200</v>
      </c>
      <c r="H652" s="44">
        <v>4500</v>
      </c>
      <c r="I652" s="388" t="s">
        <v>1294</v>
      </c>
      <c r="J652" s="389"/>
    </row>
    <row r="653" spans="1:10" ht="150">
      <c r="A653" s="6" t="s">
        <v>1295</v>
      </c>
      <c r="B653" s="6" t="s">
        <v>1296</v>
      </c>
      <c r="C653" s="6"/>
      <c r="D653" s="6"/>
      <c r="E653" s="7" t="s">
        <v>20</v>
      </c>
      <c r="F653" s="44">
        <v>6500</v>
      </c>
      <c r="G653" s="44">
        <v>5850</v>
      </c>
      <c r="H653" s="44">
        <v>4973</v>
      </c>
      <c r="I653" s="388"/>
      <c r="J653" s="389"/>
    </row>
    <row r="654" spans="1:10" ht="37.5">
      <c r="A654" s="6">
        <v>25</v>
      </c>
      <c r="B654" s="6" t="s">
        <v>1297</v>
      </c>
      <c r="C654" s="6"/>
      <c r="D654" s="6"/>
      <c r="E654" s="7"/>
      <c r="F654" s="44"/>
      <c r="G654" s="44"/>
      <c r="H654" s="46"/>
      <c r="I654" s="388" t="s">
        <v>1298</v>
      </c>
      <c r="J654" s="389"/>
    </row>
    <row r="655" spans="1:10" ht="37.5">
      <c r="A655" s="6">
        <v>2501</v>
      </c>
      <c r="B655" s="6" t="s">
        <v>1299</v>
      </c>
      <c r="C655" s="6"/>
      <c r="D655" s="6"/>
      <c r="E655" s="7"/>
      <c r="F655" s="44"/>
      <c r="G655" s="44"/>
      <c r="H655" s="46"/>
      <c r="I655" s="388"/>
      <c r="J655" s="389"/>
    </row>
    <row r="656" spans="1:10" ht="37.5">
      <c r="A656" s="6">
        <v>250101</v>
      </c>
      <c r="B656" s="6" t="s">
        <v>1300</v>
      </c>
      <c r="C656" s="6"/>
      <c r="D656" s="6"/>
      <c r="E656" s="7"/>
      <c r="F656" s="44"/>
      <c r="G656" s="44"/>
      <c r="H656" s="46"/>
      <c r="I656" s="388"/>
      <c r="J656" s="389"/>
    </row>
    <row r="657" spans="1:10" ht="56.25">
      <c r="A657" s="6">
        <v>250101001</v>
      </c>
      <c r="B657" s="6" t="s">
        <v>1301</v>
      </c>
      <c r="C657" s="6"/>
      <c r="D657" s="6"/>
      <c r="E657" s="7" t="s">
        <v>1302</v>
      </c>
      <c r="F657" s="44">
        <v>3</v>
      </c>
      <c r="G657" s="44">
        <v>3</v>
      </c>
      <c r="H657" s="44">
        <v>3</v>
      </c>
      <c r="I657" s="388"/>
      <c r="J657" s="389"/>
    </row>
    <row r="658" spans="1:10" ht="56.25">
      <c r="A658" s="6">
        <v>250101002</v>
      </c>
      <c r="B658" s="6" t="s">
        <v>1303</v>
      </c>
      <c r="C658" s="6"/>
      <c r="D658" s="6"/>
      <c r="E658" s="7" t="s">
        <v>1302</v>
      </c>
      <c r="F658" s="44">
        <v>3</v>
      </c>
      <c r="G658" s="44">
        <v>3</v>
      </c>
      <c r="H658" s="44">
        <v>3</v>
      </c>
      <c r="I658" s="388"/>
      <c r="J658" s="389"/>
    </row>
    <row r="659" spans="1:10" ht="75">
      <c r="A659" s="6">
        <v>250101003</v>
      </c>
      <c r="B659" s="6" t="s">
        <v>1304</v>
      </c>
      <c r="C659" s="6"/>
      <c r="D659" s="6"/>
      <c r="E659" s="7" t="s">
        <v>1302</v>
      </c>
      <c r="F659" s="44">
        <v>4</v>
      </c>
      <c r="G659" s="44">
        <v>4</v>
      </c>
      <c r="H659" s="44">
        <v>4</v>
      </c>
      <c r="I659" s="388"/>
      <c r="J659" s="389"/>
    </row>
    <row r="660" spans="1:10" ht="262.5">
      <c r="A660" s="6">
        <v>250101004</v>
      </c>
      <c r="B660" s="6" t="s">
        <v>1305</v>
      </c>
      <c r="C660" s="6" t="s">
        <v>1306</v>
      </c>
      <c r="D660" s="6"/>
      <c r="E660" s="7" t="s">
        <v>20</v>
      </c>
      <c r="F660" s="44">
        <v>4</v>
      </c>
      <c r="G660" s="44">
        <v>4</v>
      </c>
      <c r="H660" s="44">
        <v>4</v>
      </c>
      <c r="I660" s="388"/>
      <c r="J660" s="389"/>
    </row>
    <row r="661" spans="1:10" ht="75">
      <c r="A661" s="6">
        <v>250101005</v>
      </c>
      <c r="B661" s="6" t="s">
        <v>1307</v>
      </c>
      <c r="C661" s="6"/>
      <c r="D661" s="6"/>
      <c r="E661" s="7" t="s">
        <v>1302</v>
      </c>
      <c r="F661" s="44">
        <v>3</v>
      </c>
      <c r="G661" s="44">
        <v>3</v>
      </c>
      <c r="H661" s="44">
        <v>2</v>
      </c>
      <c r="I661" s="388" t="s">
        <v>1308</v>
      </c>
      <c r="J661" s="389"/>
    </row>
    <row r="662" spans="1:10" ht="93.75">
      <c r="A662" s="6" t="s">
        <v>1309</v>
      </c>
      <c r="B662" s="23" t="s">
        <v>1310</v>
      </c>
      <c r="C662" s="59"/>
      <c r="D662" s="59"/>
      <c r="E662" s="7" t="s">
        <v>1302</v>
      </c>
      <c r="F662" s="55">
        <v>36</v>
      </c>
      <c r="G662" s="10" t="e">
        <f>#REF!*90%</f>
        <v>#REF!</v>
      </c>
      <c r="H662" s="60" t="e">
        <f>G662*85%</f>
        <v>#REF!</v>
      </c>
      <c r="I662" s="386"/>
      <c r="J662" s="387"/>
    </row>
    <row r="663" spans="1:10" ht="112.5">
      <c r="A663" s="6" t="s">
        <v>1311</v>
      </c>
      <c r="B663" s="23" t="s">
        <v>1312</v>
      </c>
      <c r="C663" s="59"/>
      <c r="D663" s="59"/>
      <c r="E663" s="7" t="s">
        <v>1302</v>
      </c>
      <c r="F663" s="55">
        <v>36</v>
      </c>
      <c r="G663" s="10" t="e">
        <f>#REF!*90%</f>
        <v>#REF!</v>
      </c>
      <c r="H663" s="60" t="e">
        <f>G663*85%</f>
        <v>#REF!</v>
      </c>
      <c r="I663" s="386"/>
      <c r="J663" s="387"/>
    </row>
    <row r="664" spans="1:10" ht="75">
      <c r="A664" s="23">
        <v>250101006</v>
      </c>
      <c r="B664" s="23" t="s">
        <v>1313</v>
      </c>
      <c r="C664" s="59"/>
      <c r="D664" s="59"/>
      <c r="E664" s="24" t="s">
        <v>1302</v>
      </c>
      <c r="F664" s="55">
        <v>2</v>
      </c>
      <c r="G664" s="11">
        <v>2</v>
      </c>
      <c r="H664" s="11">
        <v>2</v>
      </c>
      <c r="I664" s="386"/>
      <c r="J664" s="387"/>
    </row>
    <row r="665" spans="1:10" ht="56.25">
      <c r="A665" s="23">
        <v>250101007</v>
      </c>
      <c r="B665" s="23" t="s">
        <v>1314</v>
      </c>
      <c r="C665" s="59"/>
      <c r="D665" s="59"/>
      <c r="E665" s="24" t="s">
        <v>1302</v>
      </c>
      <c r="F665" s="61">
        <v>2</v>
      </c>
      <c r="G665" s="11">
        <v>2</v>
      </c>
      <c r="H665" s="11">
        <v>2</v>
      </c>
      <c r="I665" s="386"/>
      <c r="J665" s="387"/>
    </row>
    <row r="666" spans="1:10" ht="75">
      <c r="A666" s="6">
        <v>250101008</v>
      </c>
      <c r="B666" s="6" t="s">
        <v>1315</v>
      </c>
      <c r="C666" s="6"/>
      <c r="D666" s="6"/>
      <c r="E666" s="7" t="s">
        <v>1302</v>
      </c>
      <c r="F666" s="10">
        <v>5.4</v>
      </c>
      <c r="G666" s="10">
        <v>4.8</v>
      </c>
      <c r="H666" s="11">
        <v>4</v>
      </c>
      <c r="I666" s="388" t="s">
        <v>1316</v>
      </c>
      <c r="J666" s="389"/>
    </row>
    <row r="667" spans="1:10" ht="93.75">
      <c r="A667" s="6" t="s">
        <v>1317</v>
      </c>
      <c r="B667" s="6" t="s">
        <v>1318</v>
      </c>
      <c r="C667" s="6"/>
      <c r="D667" s="6"/>
      <c r="E667" s="7" t="s">
        <v>1302</v>
      </c>
      <c r="F667" s="10">
        <v>13.5</v>
      </c>
      <c r="G667" s="10">
        <v>12.1</v>
      </c>
      <c r="H667" s="10">
        <v>10.199999999999999</v>
      </c>
      <c r="I667" s="386"/>
      <c r="J667" s="387"/>
    </row>
    <row r="668" spans="1:10" ht="56.25">
      <c r="A668" s="6">
        <v>250101009</v>
      </c>
      <c r="B668" s="6" t="s">
        <v>1319</v>
      </c>
      <c r="C668" s="6"/>
      <c r="D668" s="6"/>
      <c r="E668" s="7" t="s">
        <v>1302</v>
      </c>
      <c r="F668" s="11">
        <v>2</v>
      </c>
      <c r="G668" s="11">
        <v>2</v>
      </c>
      <c r="H668" s="11">
        <v>2</v>
      </c>
      <c r="I668" s="388"/>
      <c r="J668" s="389"/>
    </row>
    <row r="669" spans="1:10" ht="56.25">
      <c r="A669" s="6">
        <v>250101010</v>
      </c>
      <c r="B669" s="6" t="s">
        <v>1320</v>
      </c>
      <c r="C669" s="6"/>
      <c r="D669" s="6"/>
      <c r="E669" s="7" t="s">
        <v>1302</v>
      </c>
      <c r="F669" s="11">
        <v>2</v>
      </c>
      <c r="G669" s="11">
        <v>2</v>
      </c>
      <c r="H669" s="11">
        <v>2</v>
      </c>
      <c r="I669" s="388"/>
      <c r="J669" s="389"/>
    </row>
    <row r="670" spans="1:10" ht="187.5">
      <c r="A670" s="6">
        <v>250101011</v>
      </c>
      <c r="B670" s="6" t="s">
        <v>1321</v>
      </c>
      <c r="C670" s="6" t="s">
        <v>1322</v>
      </c>
      <c r="D670" s="6"/>
      <c r="E670" s="7" t="s">
        <v>1302</v>
      </c>
      <c r="F670" s="11">
        <v>5</v>
      </c>
      <c r="G670" s="11">
        <v>4</v>
      </c>
      <c r="H670" s="11">
        <v>3</v>
      </c>
      <c r="I670" s="388"/>
      <c r="J670" s="389"/>
    </row>
    <row r="671" spans="1:10" ht="56.25">
      <c r="A671" s="6">
        <v>250101012</v>
      </c>
      <c r="B671" s="6" t="s">
        <v>1323</v>
      </c>
      <c r="C671" s="6"/>
      <c r="D671" s="6"/>
      <c r="E671" s="7" t="s">
        <v>1302</v>
      </c>
      <c r="F671" s="11">
        <v>3</v>
      </c>
      <c r="G671" s="11">
        <v>3</v>
      </c>
      <c r="H671" s="11">
        <v>3</v>
      </c>
      <c r="I671" s="388"/>
      <c r="J671" s="389"/>
    </row>
    <row r="672" spans="1:10" ht="75">
      <c r="A672" s="6">
        <v>250101013</v>
      </c>
      <c r="B672" s="6" t="s">
        <v>1324</v>
      </c>
      <c r="C672" s="6"/>
      <c r="D672" s="6"/>
      <c r="E672" s="7" t="s">
        <v>1302</v>
      </c>
      <c r="F672" s="11">
        <v>3</v>
      </c>
      <c r="G672" s="11">
        <v>3</v>
      </c>
      <c r="H672" s="11">
        <v>3</v>
      </c>
      <c r="I672" s="388"/>
      <c r="J672" s="389"/>
    </row>
    <row r="673" spans="1:10" ht="37.5">
      <c r="A673" s="6">
        <v>250101014</v>
      </c>
      <c r="B673" s="6" t="s">
        <v>1325</v>
      </c>
      <c r="C673" s="6"/>
      <c r="D673" s="6"/>
      <c r="E673" s="7" t="s">
        <v>1302</v>
      </c>
      <c r="F673" s="10">
        <v>5.4</v>
      </c>
      <c r="G673" s="10">
        <v>4.8</v>
      </c>
      <c r="H673" s="11">
        <v>4</v>
      </c>
      <c r="I673" s="388"/>
      <c r="J673" s="389"/>
    </row>
    <row r="674" spans="1:10" ht="187.5">
      <c r="A674" s="6">
        <v>250101015</v>
      </c>
      <c r="B674" s="6" t="s">
        <v>1326</v>
      </c>
      <c r="C674" s="6" t="s">
        <v>1327</v>
      </c>
      <c r="D674" s="6"/>
      <c r="E674" s="7" t="s">
        <v>1302</v>
      </c>
      <c r="F674" s="10">
        <v>13.5</v>
      </c>
      <c r="G674" s="10">
        <v>12.1</v>
      </c>
      <c r="H674" s="41">
        <v>10.199999999999999</v>
      </c>
      <c r="I674" s="388" t="s">
        <v>1328</v>
      </c>
      <c r="J674" s="389"/>
    </row>
    <row r="675" spans="1:10" ht="112.5">
      <c r="A675" s="6" t="s">
        <v>1329</v>
      </c>
      <c r="B675" s="23" t="s">
        <v>1330</v>
      </c>
      <c r="C675" s="6"/>
      <c r="D675" s="6"/>
      <c r="E675" s="7" t="s">
        <v>1302</v>
      </c>
      <c r="F675" s="44">
        <v>18</v>
      </c>
      <c r="G675" s="10">
        <v>16.2</v>
      </c>
      <c r="H675" s="10">
        <v>13.5</v>
      </c>
      <c r="I675" s="388"/>
      <c r="J675" s="389"/>
    </row>
    <row r="676" spans="1:10" ht="112.5">
      <c r="A676" s="6" t="s">
        <v>1331</v>
      </c>
      <c r="B676" s="23" t="s">
        <v>1332</v>
      </c>
      <c r="C676" s="6"/>
      <c r="D676" s="6"/>
      <c r="E676" s="7" t="s">
        <v>1302</v>
      </c>
      <c r="F676" s="44">
        <v>27</v>
      </c>
      <c r="G676" s="10">
        <v>24.3</v>
      </c>
      <c r="H676" s="10">
        <v>20.399999999999999</v>
      </c>
      <c r="I676" s="388"/>
      <c r="J676" s="389"/>
    </row>
    <row r="677" spans="1:10" ht="56.25">
      <c r="A677" s="6">
        <v>250101016</v>
      </c>
      <c r="B677" s="6" t="s">
        <v>1333</v>
      </c>
      <c r="C677" s="6"/>
      <c r="D677" s="6"/>
      <c r="E677" s="7" t="s">
        <v>1302</v>
      </c>
      <c r="F677" s="44">
        <v>2</v>
      </c>
      <c r="G677" s="11">
        <v>2</v>
      </c>
      <c r="H677" s="11">
        <v>2</v>
      </c>
      <c r="I677" s="388"/>
      <c r="J677" s="389"/>
    </row>
    <row r="678" spans="1:10" ht="37.5">
      <c r="A678" s="6">
        <v>250101017</v>
      </c>
      <c r="B678" s="6" t="s">
        <v>1334</v>
      </c>
      <c r="C678" s="6" t="s">
        <v>1335</v>
      </c>
      <c r="D678" s="6"/>
      <c r="E678" s="7" t="s">
        <v>1302</v>
      </c>
      <c r="F678" s="44">
        <v>4</v>
      </c>
      <c r="G678" s="11">
        <v>4</v>
      </c>
      <c r="H678" s="11">
        <v>4</v>
      </c>
      <c r="I678" s="388"/>
      <c r="J678" s="389"/>
    </row>
    <row r="679" spans="1:10" ht="56.25">
      <c r="A679" s="6">
        <v>250101018</v>
      </c>
      <c r="B679" s="6" t="s">
        <v>1336</v>
      </c>
      <c r="C679" s="6"/>
      <c r="D679" s="6"/>
      <c r="E679" s="7" t="s">
        <v>1302</v>
      </c>
      <c r="F679" s="44">
        <v>2</v>
      </c>
      <c r="G679" s="11">
        <v>2</v>
      </c>
      <c r="H679" s="11">
        <v>2</v>
      </c>
      <c r="I679" s="388"/>
      <c r="J679" s="389"/>
    </row>
    <row r="680" spans="1:10" ht="75">
      <c r="A680" s="6">
        <v>250101019</v>
      </c>
      <c r="B680" s="6" t="s">
        <v>1337</v>
      </c>
      <c r="C680" s="6"/>
      <c r="D680" s="6"/>
      <c r="E680" s="7" t="s">
        <v>1302</v>
      </c>
      <c r="F680" s="44">
        <v>9</v>
      </c>
      <c r="G680" s="10">
        <v>8.1</v>
      </c>
      <c r="H680" s="10">
        <v>6.8</v>
      </c>
      <c r="I680" s="388"/>
      <c r="J680" s="389"/>
    </row>
    <row r="681" spans="1:10" ht="37.5">
      <c r="A681" s="6">
        <v>250101020</v>
      </c>
      <c r="B681" s="6" t="s">
        <v>1338</v>
      </c>
      <c r="C681" s="6"/>
      <c r="D681" s="6"/>
      <c r="E681" s="7" t="s">
        <v>1302</v>
      </c>
      <c r="F681" s="44">
        <v>4</v>
      </c>
      <c r="G681" s="11">
        <v>4</v>
      </c>
      <c r="H681" s="11">
        <v>4</v>
      </c>
      <c r="I681" s="388"/>
      <c r="J681" s="389"/>
    </row>
    <row r="682" spans="1:10" ht="56.25">
      <c r="A682" s="6">
        <v>250101021</v>
      </c>
      <c r="B682" s="6" t="s">
        <v>1339</v>
      </c>
      <c r="C682" s="6"/>
      <c r="D682" s="6"/>
      <c r="E682" s="7" t="s">
        <v>1302</v>
      </c>
      <c r="F682" s="10">
        <v>21.6</v>
      </c>
      <c r="G682" s="10">
        <v>19.399999999999999</v>
      </c>
      <c r="H682" s="10">
        <v>16.399999999999999</v>
      </c>
      <c r="I682" s="388"/>
      <c r="J682" s="389"/>
    </row>
    <row r="683" spans="1:10" ht="56.25">
      <c r="A683" s="6">
        <v>250101022</v>
      </c>
      <c r="B683" s="6" t="s">
        <v>1340</v>
      </c>
      <c r="C683" s="6"/>
      <c r="D683" s="6"/>
      <c r="E683" s="7" t="s">
        <v>1302</v>
      </c>
      <c r="F683" s="10">
        <v>21.6</v>
      </c>
      <c r="G683" s="10">
        <v>19.399999999999999</v>
      </c>
      <c r="H683" s="10">
        <v>16.399999999999999</v>
      </c>
      <c r="I683" s="388"/>
      <c r="J683" s="389"/>
    </row>
    <row r="684" spans="1:10" ht="37.5">
      <c r="A684" s="6">
        <v>250102</v>
      </c>
      <c r="B684" s="6" t="s">
        <v>1341</v>
      </c>
      <c r="C684" s="6"/>
      <c r="D684" s="6"/>
      <c r="E684" s="7"/>
      <c r="F684" s="10"/>
      <c r="G684" s="10"/>
      <c r="H684" s="10"/>
      <c r="I684" s="388"/>
      <c r="J684" s="389"/>
    </row>
    <row r="685" spans="1:10" ht="131.25">
      <c r="A685" s="6">
        <v>250102001</v>
      </c>
      <c r="B685" s="6" t="s">
        <v>1342</v>
      </c>
      <c r="C685" s="6" t="s">
        <v>1343</v>
      </c>
      <c r="D685" s="6"/>
      <c r="E685" s="7" t="s">
        <v>20</v>
      </c>
      <c r="F685" s="11">
        <v>2</v>
      </c>
      <c r="G685" s="11">
        <v>2</v>
      </c>
      <c r="H685" s="11">
        <v>2</v>
      </c>
      <c r="I685" s="388" t="s">
        <v>1344</v>
      </c>
      <c r="J685" s="389"/>
    </row>
    <row r="686" spans="1:10" ht="56.25">
      <c r="A686" s="6" t="s">
        <v>1345</v>
      </c>
      <c r="B686" s="6" t="s">
        <v>1346</v>
      </c>
      <c r="C686" s="6"/>
      <c r="D686" s="6"/>
      <c r="E686" s="7" t="s">
        <v>20</v>
      </c>
      <c r="F686" s="10">
        <v>12.6</v>
      </c>
      <c r="G686" s="10">
        <v>11.3</v>
      </c>
      <c r="H686" s="10">
        <v>9.6</v>
      </c>
      <c r="I686" s="388"/>
      <c r="J686" s="389"/>
    </row>
    <row r="687" spans="1:10" ht="37.5">
      <c r="A687" s="6">
        <v>250102002</v>
      </c>
      <c r="B687" s="6" t="s">
        <v>1347</v>
      </c>
      <c r="C687" s="6"/>
      <c r="D687" s="6"/>
      <c r="E687" s="7" t="s">
        <v>1302</v>
      </c>
      <c r="F687" s="11">
        <v>1</v>
      </c>
      <c r="G687" s="11">
        <v>1</v>
      </c>
      <c r="H687" s="11">
        <v>1</v>
      </c>
      <c r="I687" s="388"/>
      <c r="J687" s="389"/>
    </row>
    <row r="688" spans="1:10" ht="37.5">
      <c r="A688" s="6">
        <v>250102003</v>
      </c>
      <c r="B688" s="6" t="s">
        <v>1348</v>
      </c>
      <c r="C688" s="6"/>
      <c r="D688" s="6"/>
      <c r="E688" s="7" t="s">
        <v>1302</v>
      </c>
      <c r="F688" s="11">
        <v>1</v>
      </c>
      <c r="G688" s="11">
        <v>1</v>
      </c>
      <c r="H688" s="11">
        <v>1</v>
      </c>
      <c r="I688" s="388"/>
      <c r="J688" s="389"/>
    </row>
    <row r="689" spans="1:10" ht="75">
      <c r="A689" s="6">
        <v>250102004</v>
      </c>
      <c r="B689" s="6" t="s">
        <v>1349</v>
      </c>
      <c r="C689" s="6" t="s">
        <v>1350</v>
      </c>
      <c r="D689" s="6"/>
      <c r="E689" s="7" t="s">
        <v>1302</v>
      </c>
      <c r="F689" s="11">
        <v>4</v>
      </c>
      <c r="G689" s="11">
        <v>4</v>
      </c>
      <c r="H689" s="11">
        <v>4</v>
      </c>
      <c r="I689" s="388"/>
      <c r="J689" s="389"/>
    </row>
    <row r="690" spans="1:10" ht="37.5">
      <c r="A690" s="6">
        <v>250102005</v>
      </c>
      <c r="B690" s="6" t="s">
        <v>1351</v>
      </c>
      <c r="C690" s="6"/>
      <c r="D690" s="6"/>
      <c r="E690" s="7" t="s">
        <v>1302</v>
      </c>
      <c r="F690" s="11">
        <v>3</v>
      </c>
      <c r="G690" s="11">
        <v>3</v>
      </c>
      <c r="H690" s="11">
        <v>3</v>
      </c>
      <c r="I690" s="388"/>
      <c r="J690" s="389"/>
    </row>
    <row r="691" spans="1:10" ht="37.5">
      <c r="A691" s="6">
        <v>250102006</v>
      </c>
      <c r="B691" s="6" t="s">
        <v>1352</v>
      </c>
      <c r="C691" s="6"/>
      <c r="D691" s="6"/>
      <c r="E691" s="7" t="s">
        <v>1302</v>
      </c>
      <c r="F691" s="11">
        <v>5</v>
      </c>
      <c r="G691" s="11">
        <v>4</v>
      </c>
      <c r="H691" s="11">
        <v>3</v>
      </c>
      <c r="I691" s="388" t="s">
        <v>1353</v>
      </c>
      <c r="J691" s="389"/>
    </row>
    <row r="692" spans="1:10" ht="75">
      <c r="A692" s="6" t="s">
        <v>1354</v>
      </c>
      <c r="B692" s="6" t="s">
        <v>1355</v>
      </c>
      <c r="C692" s="6"/>
      <c r="D692" s="6"/>
      <c r="E692" s="7" t="s">
        <v>1302</v>
      </c>
      <c r="F692" s="10">
        <v>13.5</v>
      </c>
      <c r="G692" s="10">
        <v>12.1</v>
      </c>
      <c r="H692" s="10">
        <v>10.199999999999999</v>
      </c>
      <c r="I692" s="386"/>
      <c r="J692" s="387"/>
    </row>
    <row r="693" spans="1:10" ht="75">
      <c r="A693" s="6" t="s">
        <v>1356</v>
      </c>
      <c r="B693" s="6" t="s">
        <v>1357</v>
      </c>
      <c r="C693" s="6"/>
      <c r="D693" s="6"/>
      <c r="E693" s="7" t="s">
        <v>1302</v>
      </c>
      <c r="F693" s="10">
        <v>15.3</v>
      </c>
      <c r="G693" s="10">
        <v>13.7</v>
      </c>
      <c r="H693" s="10">
        <v>11.6</v>
      </c>
      <c r="I693" s="386"/>
      <c r="J693" s="387"/>
    </row>
    <row r="694" spans="1:10" ht="75">
      <c r="A694" s="6">
        <v>250102007</v>
      </c>
      <c r="B694" s="6" t="s">
        <v>1358</v>
      </c>
      <c r="C694" s="6"/>
      <c r="D694" s="6"/>
      <c r="E694" s="7" t="s">
        <v>1302</v>
      </c>
      <c r="F694" s="11">
        <v>4</v>
      </c>
      <c r="G694" s="11">
        <v>4</v>
      </c>
      <c r="H694" s="16">
        <v>4</v>
      </c>
      <c r="I694" s="388" t="s">
        <v>1359</v>
      </c>
      <c r="J694" s="389"/>
    </row>
    <row r="695" spans="1:10" ht="112.5">
      <c r="A695" s="6" t="s">
        <v>1360</v>
      </c>
      <c r="B695" s="6" t="s">
        <v>1361</v>
      </c>
      <c r="C695" s="6"/>
      <c r="D695" s="6"/>
      <c r="E695" s="7" t="s">
        <v>1302</v>
      </c>
      <c r="F695" s="45">
        <v>8</v>
      </c>
      <c r="G695" s="13">
        <v>7.2</v>
      </c>
      <c r="H695" s="60">
        <f>G695*85%</f>
        <v>6.12</v>
      </c>
      <c r="I695" s="388"/>
      <c r="J695" s="389"/>
    </row>
    <row r="696" spans="1:10" ht="56.25">
      <c r="A696" s="6">
        <v>250102008</v>
      </c>
      <c r="B696" s="6" t="s">
        <v>1362</v>
      </c>
      <c r="C696" s="6"/>
      <c r="D696" s="6"/>
      <c r="E696" s="7" t="s">
        <v>1302</v>
      </c>
      <c r="F696" s="11">
        <v>4</v>
      </c>
      <c r="G696" s="11">
        <v>4</v>
      </c>
      <c r="H696" s="11">
        <v>4</v>
      </c>
      <c r="I696" s="388"/>
      <c r="J696" s="389"/>
    </row>
    <row r="697" spans="1:10" ht="56.25">
      <c r="A697" s="6">
        <v>250102009</v>
      </c>
      <c r="B697" s="6" t="s">
        <v>1363</v>
      </c>
      <c r="C697" s="6"/>
      <c r="D697" s="6"/>
      <c r="E697" s="7" t="s">
        <v>1302</v>
      </c>
      <c r="F697" s="11">
        <v>1</v>
      </c>
      <c r="G697" s="11">
        <v>1</v>
      </c>
      <c r="H697" s="11">
        <v>1</v>
      </c>
      <c r="I697" s="388"/>
      <c r="J697" s="389"/>
    </row>
    <row r="698" spans="1:10" ht="37.5">
      <c r="A698" s="6">
        <v>250102010</v>
      </c>
      <c r="B698" s="6" t="s">
        <v>1364</v>
      </c>
      <c r="C698" s="6"/>
      <c r="D698" s="6"/>
      <c r="E698" s="7" t="s">
        <v>1302</v>
      </c>
      <c r="F698" s="11">
        <v>1</v>
      </c>
      <c r="G698" s="11">
        <v>1</v>
      </c>
      <c r="H698" s="11">
        <v>1</v>
      </c>
      <c r="I698" s="388"/>
      <c r="J698" s="389"/>
    </row>
    <row r="699" spans="1:10" ht="37.5">
      <c r="A699" s="6">
        <v>250102011</v>
      </c>
      <c r="B699" s="6" t="s">
        <v>1365</v>
      </c>
      <c r="C699" s="6"/>
      <c r="D699" s="6"/>
      <c r="E699" s="7" t="s">
        <v>1302</v>
      </c>
      <c r="F699" s="10">
        <v>5.4</v>
      </c>
      <c r="G699" s="10">
        <v>5.4</v>
      </c>
      <c r="H699" s="10">
        <v>4.5</v>
      </c>
      <c r="I699" s="388"/>
      <c r="J699" s="389"/>
    </row>
    <row r="700" spans="1:10" ht="56.25">
      <c r="A700" s="6">
        <v>250102012</v>
      </c>
      <c r="B700" s="6" t="s">
        <v>1366</v>
      </c>
      <c r="C700" s="6"/>
      <c r="D700" s="6"/>
      <c r="E700" s="7" t="s">
        <v>1302</v>
      </c>
      <c r="F700" s="11">
        <v>1</v>
      </c>
      <c r="G700" s="11">
        <v>1</v>
      </c>
      <c r="H700" s="11">
        <v>1</v>
      </c>
      <c r="I700" s="388"/>
      <c r="J700" s="389"/>
    </row>
    <row r="701" spans="1:10" ht="56.25">
      <c r="A701" s="6">
        <v>250102013</v>
      </c>
      <c r="B701" s="6" t="s">
        <v>1367</v>
      </c>
      <c r="C701" s="6" t="s">
        <v>1368</v>
      </c>
      <c r="D701" s="6"/>
      <c r="E701" s="7" t="s">
        <v>1302</v>
      </c>
      <c r="F701" s="11">
        <v>3</v>
      </c>
      <c r="G701" s="11">
        <v>3</v>
      </c>
      <c r="H701" s="11">
        <v>2</v>
      </c>
      <c r="I701" s="388"/>
      <c r="J701" s="389"/>
    </row>
    <row r="702" spans="1:10" ht="75">
      <c r="A702" s="6">
        <v>250102014</v>
      </c>
      <c r="B702" s="6" t="s">
        <v>1369</v>
      </c>
      <c r="C702" s="6"/>
      <c r="D702" s="6"/>
      <c r="E702" s="7" t="s">
        <v>1302</v>
      </c>
      <c r="F702" s="11">
        <v>9</v>
      </c>
      <c r="G702" s="10">
        <v>8.1</v>
      </c>
      <c r="H702" s="10">
        <v>6.8</v>
      </c>
      <c r="I702" s="388"/>
      <c r="J702" s="389"/>
    </row>
    <row r="703" spans="1:10" ht="56.25">
      <c r="A703" s="6">
        <v>250102015</v>
      </c>
      <c r="B703" s="6" t="s">
        <v>1370</v>
      </c>
      <c r="C703" s="6"/>
      <c r="D703" s="6"/>
      <c r="E703" s="7" t="s">
        <v>1302</v>
      </c>
      <c r="F703" s="11">
        <v>5</v>
      </c>
      <c r="G703" s="11">
        <v>5</v>
      </c>
      <c r="H703" s="11">
        <v>4</v>
      </c>
      <c r="I703" s="388"/>
      <c r="J703" s="389"/>
    </row>
    <row r="704" spans="1:10" ht="56.25">
      <c r="A704" s="6">
        <v>250102016</v>
      </c>
      <c r="B704" s="6" t="s">
        <v>1371</v>
      </c>
      <c r="C704" s="6"/>
      <c r="D704" s="6"/>
      <c r="E704" s="7" t="s">
        <v>1302</v>
      </c>
      <c r="F704" s="11">
        <v>9</v>
      </c>
      <c r="G704" s="10">
        <v>8.1</v>
      </c>
      <c r="H704" s="10">
        <v>6.8</v>
      </c>
      <c r="I704" s="388"/>
      <c r="J704" s="389"/>
    </row>
    <row r="705" spans="1:10" ht="56.25">
      <c r="A705" s="6">
        <v>250102017</v>
      </c>
      <c r="B705" s="6" t="s">
        <v>1372</v>
      </c>
      <c r="C705" s="6"/>
      <c r="D705" s="6"/>
      <c r="E705" s="7" t="s">
        <v>1302</v>
      </c>
      <c r="F705" s="11">
        <v>5</v>
      </c>
      <c r="G705" s="11">
        <v>5</v>
      </c>
      <c r="H705" s="11">
        <v>4</v>
      </c>
      <c r="I705" s="388"/>
      <c r="J705" s="389"/>
    </row>
    <row r="706" spans="1:10" ht="37.5">
      <c r="A706" s="6">
        <v>250102018</v>
      </c>
      <c r="B706" s="6" t="s">
        <v>1373</v>
      </c>
      <c r="C706" s="6"/>
      <c r="D706" s="6"/>
      <c r="E706" s="7" t="s">
        <v>1302</v>
      </c>
      <c r="F706" s="11">
        <v>5</v>
      </c>
      <c r="G706" s="11">
        <v>5</v>
      </c>
      <c r="H706" s="11">
        <v>4</v>
      </c>
      <c r="I706" s="388"/>
      <c r="J706" s="389"/>
    </row>
    <row r="707" spans="1:10" ht="56.25">
      <c r="A707" s="6">
        <v>250102019</v>
      </c>
      <c r="B707" s="6" t="s">
        <v>1374</v>
      </c>
      <c r="C707" s="6" t="s">
        <v>1375</v>
      </c>
      <c r="D707" s="6"/>
      <c r="E707" s="7" t="s">
        <v>1302</v>
      </c>
      <c r="F707" s="11">
        <v>4</v>
      </c>
      <c r="G707" s="11">
        <v>4</v>
      </c>
      <c r="H707" s="11">
        <v>3</v>
      </c>
      <c r="I707" s="388"/>
      <c r="J707" s="389"/>
    </row>
    <row r="708" spans="1:10" ht="75">
      <c r="A708" s="6">
        <v>250102020</v>
      </c>
      <c r="B708" s="6" t="s">
        <v>1376</v>
      </c>
      <c r="C708" s="6"/>
      <c r="D708" s="6"/>
      <c r="E708" s="7" t="s">
        <v>1302</v>
      </c>
      <c r="F708" s="11">
        <v>4</v>
      </c>
      <c r="G708" s="11">
        <v>4</v>
      </c>
      <c r="H708" s="11">
        <v>3</v>
      </c>
      <c r="I708" s="388"/>
      <c r="J708" s="389"/>
    </row>
    <row r="709" spans="1:10" ht="37.5">
      <c r="A709" s="6">
        <v>250102021</v>
      </c>
      <c r="B709" s="6" t="s">
        <v>1377</v>
      </c>
      <c r="C709" s="6"/>
      <c r="D709" s="6"/>
      <c r="E709" s="7" t="s">
        <v>1302</v>
      </c>
      <c r="F709" s="10">
        <v>5.4</v>
      </c>
      <c r="G709" s="10">
        <v>5.4</v>
      </c>
      <c r="H709" s="11">
        <v>4</v>
      </c>
      <c r="I709" s="388" t="s">
        <v>1378</v>
      </c>
      <c r="J709" s="389"/>
    </row>
    <row r="710" spans="1:10" ht="93.75">
      <c r="A710" s="6" t="s">
        <v>1379</v>
      </c>
      <c r="B710" s="6" t="s">
        <v>1380</v>
      </c>
      <c r="C710" s="6"/>
      <c r="D710" s="6"/>
      <c r="E710" s="7" t="s">
        <v>1302</v>
      </c>
      <c r="F710" s="10">
        <v>10.8</v>
      </c>
      <c r="G710" s="10">
        <v>9.6999999999999993</v>
      </c>
      <c r="H710" s="41">
        <v>8.1999999999999993</v>
      </c>
      <c r="I710" s="388"/>
      <c r="J710" s="389"/>
    </row>
    <row r="711" spans="1:10" ht="75">
      <c r="A711" s="6">
        <v>250102022</v>
      </c>
      <c r="B711" s="6" t="s">
        <v>1381</v>
      </c>
      <c r="C711" s="6"/>
      <c r="D711" s="6"/>
      <c r="E711" s="7" t="s">
        <v>1302</v>
      </c>
      <c r="F711" s="10">
        <v>7.2</v>
      </c>
      <c r="G711" s="10">
        <v>6.4</v>
      </c>
      <c r="H711" s="10">
        <v>5.4</v>
      </c>
      <c r="I711" s="388"/>
      <c r="J711" s="389"/>
    </row>
    <row r="712" spans="1:10" ht="37.5">
      <c r="A712" s="6">
        <v>250102023</v>
      </c>
      <c r="B712" s="6" t="s">
        <v>1382</v>
      </c>
      <c r="C712" s="6"/>
      <c r="D712" s="6"/>
      <c r="E712" s="7" t="s">
        <v>1302</v>
      </c>
      <c r="F712" s="10">
        <v>5.4</v>
      </c>
      <c r="G712" s="10">
        <v>5.4</v>
      </c>
      <c r="H712" s="10">
        <v>4.5</v>
      </c>
      <c r="I712" s="388"/>
      <c r="J712" s="389"/>
    </row>
    <row r="713" spans="1:10" ht="37.5">
      <c r="A713" s="6">
        <v>250102024</v>
      </c>
      <c r="B713" s="6" t="s">
        <v>1383</v>
      </c>
      <c r="C713" s="6"/>
      <c r="D713" s="6"/>
      <c r="E713" s="7" t="s">
        <v>1302</v>
      </c>
      <c r="F713" s="10">
        <v>10.8</v>
      </c>
      <c r="G713" s="10">
        <v>9.6999999999999993</v>
      </c>
      <c r="H713" s="10">
        <v>8.1999999999999993</v>
      </c>
      <c r="I713" s="388"/>
      <c r="J713" s="389"/>
    </row>
    <row r="714" spans="1:10" ht="93.75">
      <c r="A714" s="6">
        <v>250102025</v>
      </c>
      <c r="B714" s="6" t="s">
        <v>1384</v>
      </c>
      <c r="C714" s="6"/>
      <c r="D714" s="6"/>
      <c r="E714" s="7" t="s">
        <v>1302</v>
      </c>
      <c r="F714" s="11">
        <v>3</v>
      </c>
      <c r="G714" s="11">
        <v>3</v>
      </c>
      <c r="H714" s="11">
        <v>2</v>
      </c>
      <c r="I714" s="388"/>
      <c r="J714" s="389"/>
    </row>
    <row r="715" spans="1:10" ht="37.5">
      <c r="A715" s="6">
        <v>250102026</v>
      </c>
      <c r="B715" s="6" t="s">
        <v>1385</v>
      </c>
      <c r="C715" s="6"/>
      <c r="D715" s="6"/>
      <c r="E715" s="7" t="s">
        <v>1302</v>
      </c>
      <c r="F715" s="11">
        <v>3</v>
      </c>
      <c r="G715" s="11">
        <v>3</v>
      </c>
      <c r="H715" s="11">
        <v>2</v>
      </c>
      <c r="I715" s="388"/>
      <c r="J715" s="389"/>
    </row>
    <row r="716" spans="1:10" ht="56.25">
      <c r="A716" s="6">
        <v>250102027</v>
      </c>
      <c r="B716" s="6" t="s">
        <v>1386</v>
      </c>
      <c r="C716" s="6"/>
      <c r="D716" s="6"/>
      <c r="E716" s="7" t="s">
        <v>1302</v>
      </c>
      <c r="F716" s="11">
        <v>9</v>
      </c>
      <c r="G716" s="10">
        <v>8.1</v>
      </c>
      <c r="H716" s="10">
        <v>6.8</v>
      </c>
      <c r="I716" s="388"/>
      <c r="J716" s="389"/>
    </row>
    <row r="717" spans="1:10" ht="56.25">
      <c r="A717" s="6">
        <v>250102028</v>
      </c>
      <c r="B717" s="6" t="s">
        <v>1387</v>
      </c>
      <c r="C717" s="6"/>
      <c r="D717" s="6"/>
      <c r="E717" s="7" t="s">
        <v>1302</v>
      </c>
      <c r="F717" s="11">
        <v>9</v>
      </c>
      <c r="G717" s="10">
        <v>8.1</v>
      </c>
      <c r="H717" s="10">
        <v>6.8</v>
      </c>
      <c r="I717" s="388"/>
      <c r="J717" s="389"/>
    </row>
    <row r="718" spans="1:10" ht="56.25">
      <c r="A718" s="6">
        <v>250102029</v>
      </c>
      <c r="B718" s="6" t="s">
        <v>1388</v>
      </c>
      <c r="C718" s="6"/>
      <c r="D718" s="6"/>
      <c r="E718" s="7" t="s">
        <v>1302</v>
      </c>
      <c r="F718" s="11">
        <v>5</v>
      </c>
      <c r="G718" s="11">
        <v>5</v>
      </c>
      <c r="H718" s="11">
        <v>4</v>
      </c>
      <c r="I718" s="388"/>
      <c r="J718" s="389"/>
    </row>
    <row r="719" spans="1:10" ht="75">
      <c r="A719" s="6">
        <v>250102030</v>
      </c>
      <c r="B719" s="6" t="s">
        <v>1389</v>
      </c>
      <c r="C719" s="6"/>
      <c r="D719" s="6"/>
      <c r="E719" s="7" t="s">
        <v>1302</v>
      </c>
      <c r="F719" s="11">
        <v>9</v>
      </c>
      <c r="G719" s="10">
        <v>8.1</v>
      </c>
      <c r="H719" s="10">
        <v>6.8</v>
      </c>
      <c r="I719" s="388"/>
      <c r="J719" s="389"/>
    </row>
    <row r="720" spans="1:10" ht="75">
      <c r="A720" s="6">
        <v>250102031</v>
      </c>
      <c r="B720" s="6" t="s">
        <v>1390</v>
      </c>
      <c r="C720" s="6"/>
      <c r="D720" s="6"/>
      <c r="E720" s="7" t="s">
        <v>1302</v>
      </c>
      <c r="F720" s="10">
        <v>7.2</v>
      </c>
      <c r="G720" s="10">
        <v>6.4</v>
      </c>
      <c r="H720" s="10">
        <v>5.4</v>
      </c>
      <c r="I720" s="388"/>
      <c r="J720" s="389"/>
    </row>
    <row r="721" spans="1:10" ht="56.25">
      <c r="A721" s="6">
        <v>250102032</v>
      </c>
      <c r="B721" s="6" t="s">
        <v>1391</v>
      </c>
      <c r="C721" s="6"/>
      <c r="D721" s="6"/>
      <c r="E721" s="7" t="s">
        <v>1302</v>
      </c>
      <c r="F721" s="10">
        <v>7.2</v>
      </c>
      <c r="G721" s="10">
        <v>6.4</v>
      </c>
      <c r="H721" s="10">
        <v>5.4</v>
      </c>
      <c r="I721" s="388"/>
      <c r="J721" s="389"/>
    </row>
    <row r="722" spans="1:10" ht="56.25">
      <c r="A722" s="6">
        <v>250102033</v>
      </c>
      <c r="B722" s="6" t="s">
        <v>1392</v>
      </c>
      <c r="C722" s="6"/>
      <c r="D722" s="6"/>
      <c r="E722" s="7" t="s">
        <v>1302</v>
      </c>
      <c r="F722" s="10">
        <v>13.5</v>
      </c>
      <c r="G722" s="10">
        <v>12.1</v>
      </c>
      <c r="H722" s="10">
        <v>10.199999999999999</v>
      </c>
      <c r="I722" s="388"/>
      <c r="J722" s="389"/>
    </row>
    <row r="723" spans="1:10" ht="37.5">
      <c r="A723" s="6">
        <v>250102034</v>
      </c>
      <c r="B723" s="6" t="s">
        <v>1393</v>
      </c>
      <c r="C723" s="6"/>
      <c r="D723" s="6"/>
      <c r="E723" s="7" t="s">
        <v>1302</v>
      </c>
      <c r="F723" s="10">
        <v>6.3</v>
      </c>
      <c r="G723" s="10">
        <v>5.6</v>
      </c>
      <c r="H723" s="10">
        <v>4.7</v>
      </c>
      <c r="I723" s="388" t="s">
        <v>1394</v>
      </c>
      <c r="J723" s="389"/>
    </row>
    <row r="724" spans="1:10" ht="93.75">
      <c r="A724" s="6" t="s">
        <v>1395</v>
      </c>
      <c r="B724" s="6" t="s">
        <v>1396</v>
      </c>
      <c r="C724" s="6"/>
      <c r="D724" s="6"/>
      <c r="E724" s="7" t="s">
        <v>1302</v>
      </c>
      <c r="F724" s="10">
        <v>12.6</v>
      </c>
      <c r="G724" s="10">
        <v>11.2</v>
      </c>
      <c r="H724" s="10">
        <v>9.4</v>
      </c>
      <c r="I724" s="409"/>
      <c r="J724" s="410"/>
    </row>
    <row r="725" spans="1:10" ht="56.25">
      <c r="A725" s="6">
        <v>250102035</v>
      </c>
      <c r="B725" s="6" t="s">
        <v>1397</v>
      </c>
      <c r="C725" s="6" t="s">
        <v>1398</v>
      </c>
      <c r="D725" s="6"/>
      <c r="E725" s="7" t="s">
        <v>20</v>
      </c>
      <c r="F725" s="11">
        <v>9</v>
      </c>
      <c r="G725" s="10">
        <v>8.1</v>
      </c>
      <c r="H725" s="10">
        <v>6.8</v>
      </c>
      <c r="I725" s="388"/>
      <c r="J725" s="389"/>
    </row>
    <row r="726" spans="1:10" ht="56.25">
      <c r="A726" s="6">
        <v>250102036</v>
      </c>
      <c r="B726" s="6" t="s">
        <v>1399</v>
      </c>
      <c r="C726" s="6"/>
      <c r="D726" s="6"/>
      <c r="E726" s="7" t="s">
        <v>1302</v>
      </c>
      <c r="F726" s="10">
        <v>21.6</v>
      </c>
      <c r="G726" s="10">
        <v>19.399999999999999</v>
      </c>
      <c r="H726" s="10">
        <v>16.399999999999999</v>
      </c>
      <c r="I726" s="388"/>
      <c r="J726" s="389"/>
    </row>
    <row r="727" spans="1:10" ht="56.25">
      <c r="A727" s="6">
        <v>250102037</v>
      </c>
      <c r="B727" s="6" t="s">
        <v>1400</v>
      </c>
      <c r="C727" s="6"/>
      <c r="D727" s="6"/>
      <c r="E727" s="7" t="s">
        <v>1302</v>
      </c>
      <c r="F727" s="10">
        <v>21.6</v>
      </c>
      <c r="G727" s="10">
        <v>19.399999999999999</v>
      </c>
      <c r="H727" s="10">
        <v>16.399999999999999</v>
      </c>
      <c r="I727" s="388"/>
      <c r="J727" s="389"/>
    </row>
    <row r="728" spans="1:10" ht="131.25">
      <c r="A728" s="23">
        <v>250102038</v>
      </c>
      <c r="B728" s="23" t="s">
        <v>1401</v>
      </c>
      <c r="C728" s="23" t="s">
        <v>1402</v>
      </c>
      <c r="D728" s="59"/>
      <c r="E728" s="24" t="s">
        <v>20</v>
      </c>
      <c r="F728" s="25">
        <v>72</v>
      </c>
      <c r="G728" s="26"/>
      <c r="H728" s="27"/>
      <c r="I728" s="386" t="s">
        <v>1403</v>
      </c>
      <c r="J728" s="387"/>
    </row>
    <row r="729" spans="1:10" ht="37.5">
      <c r="A729" s="6">
        <v>250103</v>
      </c>
      <c r="B729" s="6" t="s">
        <v>1404</v>
      </c>
      <c r="C729" s="6"/>
      <c r="D729" s="6"/>
      <c r="E729" s="7"/>
      <c r="F729" s="8"/>
      <c r="G729" s="8"/>
      <c r="H729" s="9"/>
      <c r="I729" s="388"/>
      <c r="J729" s="389"/>
    </row>
    <row r="730" spans="1:10" ht="75">
      <c r="A730" s="6">
        <v>250103001</v>
      </c>
      <c r="B730" s="6" t="s">
        <v>1405</v>
      </c>
      <c r="C730" s="6" t="s">
        <v>1406</v>
      </c>
      <c r="D730" s="6"/>
      <c r="E730" s="7" t="s">
        <v>20</v>
      </c>
      <c r="F730" s="10">
        <v>6.3</v>
      </c>
      <c r="G730" s="10">
        <v>5.6</v>
      </c>
      <c r="H730" s="10">
        <v>4.7</v>
      </c>
      <c r="I730" s="388"/>
      <c r="J730" s="389"/>
    </row>
    <row r="731" spans="1:10" ht="168.75">
      <c r="A731" s="6">
        <v>250103002</v>
      </c>
      <c r="B731" s="6" t="s">
        <v>1407</v>
      </c>
      <c r="C731" s="6" t="s">
        <v>1408</v>
      </c>
      <c r="D731" s="6"/>
      <c r="E731" s="7" t="s">
        <v>1302</v>
      </c>
      <c r="F731" s="11">
        <v>5</v>
      </c>
      <c r="G731" s="11">
        <v>4</v>
      </c>
      <c r="H731" s="11">
        <v>4</v>
      </c>
      <c r="I731" s="388" t="s">
        <v>1409</v>
      </c>
      <c r="J731" s="389"/>
    </row>
    <row r="732" spans="1:10" ht="56.25">
      <c r="A732" s="6" t="s">
        <v>1410</v>
      </c>
      <c r="B732" s="6" t="s">
        <v>1411</v>
      </c>
      <c r="C732" s="6"/>
      <c r="D732" s="6"/>
      <c r="E732" s="7" t="s">
        <v>1302</v>
      </c>
      <c r="F732" s="10">
        <v>8.1</v>
      </c>
      <c r="G732" s="10">
        <v>7.2</v>
      </c>
      <c r="H732" s="10">
        <v>7.2</v>
      </c>
      <c r="I732" s="386"/>
      <c r="J732" s="387"/>
    </row>
    <row r="733" spans="1:10" ht="56.25">
      <c r="A733" s="6" t="s">
        <v>1412</v>
      </c>
      <c r="B733" s="6" t="s">
        <v>1413</v>
      </c>
      <c r="C733" s="6"/>
      <c r="D733" s="6"/>
      <c r="E733" s="7" t="s">
        <v>1302</v>
      </c>
      <c r="F733" s="10">
        <v>16.7</v>
      </c>
      <c r="G733" s="11">
        <v>15.03</v>
      </c>
      <c r="H733" s="11">
        <v>15.03</v>
      </c>
      <c r="I733" s="386"/>
      <c r="J733" s="387"/>
    </row>
    <row r="734" spans="1:10" ht="37.5">
      <c r="A734" s="6">
        <v>250103003</v>
      </c>
      <c r="B734" s="6" t="s">
        <v>1414</v>
      </c>
      <c r="C734" s="6"/>
      <c r="D734" s="6"/>
      <c r="E734" s="7" t="s">
        <v>1302</v>
      </c>
      <c r="F734" s="11">
        <v>4</v>
      </c>
      <c r="G734" s="11">
        <v>4</v>
      </c>
      <c r="H734" s="11">
        <v>4</v>
      </c>
      <c r="I734" s="388"/>
      <c r="J734" s="389"/>
    </row>
    <row r="735" spans="1:10" ht="56.25">
      <c r="A735" s="6">
        <v>250103004</v>
      </c>
      <c r="B735" s="6" t="s">
        <v>1415</v>
      </c>
      <c r="C735" s="6"/>
      <c r="D735" s="6"/>
      <c r="E735" s="7" t="s">
        <v>1302</v>
      </c>
      <c r="F735" s="11">
        <v>3</v>
      </c>
      <c r="G735" s="11">
        <v>3</v>
      </c>
      <c r="H735" s="11">
        <v>3</v>
      </c>
      <c r="I735" s="388"/>
      <c r="J735" s="389"/>
    </row>
    <row r="736" spans="1:10" ht="56.25">
      <c r="A736" s="6">
        <v>250103005</v>
      </c>
      <c r="B736" s="6" t="s">
        <v>1416</v>
      </c>
      <c r="C736" s="6"/>
      <c r="D736" s="6"/>
      <c r="E736" s="7" t="s">
        <v>1302</v>
      </c>
      <c r="F736" s="11">
        <v>4</v>
      </c>
      <c r="G736" s="11">
        <v>4</v>
      </c>
      <c r="H736" s="11">
        <v>4</v>
      </c>
      <c r="I736" s="388"/>
      <c r="J736" s="389"/>
    </row>
    <row r="737" spans="1:10" ht="37.5">
      <c r="A737" s="6">
        <v>250103006</v>
      </c>
      <c r="B737" s="6" t="s">
        <v>1417</v>
      </c>
      <c r="C737" s="6"/>
      <c r="D737" s="6"/>
      <c r="E737" s="7" t="s">
        <v>1302</v>
      </c>
      <c r="F737" s="10">
        <v>10.8</v>
      </c>
      <c r="G737" s="10">
        <v>9.6999999999999993</v>
      </c>
      <c r="H737" s="10">
        <v>9.6999999999999993</v>
      </c>
      <c r="I737" s="388"/>
      <c r="J737" s="389"/>
    </row>
    <row r="738" spans="1:10" ht="56.25">
      <c r="A738" s="6">
        <v>250104</v>
      </c>
      <c r="B738" s="6" t="s">
        <v>1418</v>
      </c>
      <c r="C738" s="6"/>
      <c r="D738" s="6"/>
      <c r="E738" s="7"/>
      <c r="F738" s="10"/>
      <c r="G738" s="10"/>
      <c r="H738" s="10"/>
      <c r="I738" s="388"/>
      <c r="J738" s="389"/>
    </row>
    <row r="739" spans="1:10" ht="150">
      <c r="A739" s="6">
        <v>250104001</v>
      </c>
      <c r="B739" s="6" t="s">
        <v>1419</v>
      </c>
      <c r="C739" s="6" t="s">
        <v>1420</v>
      </c>
      <c r="D739" s="6"/>
      <c r="E739" s="7" t="s">
        <v>20</v>
      </c>
      <c r="F739" s="11">
        <v>9</v>
      </c>
      <c r="G739" s="10">
        <v>8.1</v>
      </c>
      <c r="H739" s="10">
        <v>8.1</v>
      </c>
      <c r="I739" s="388" t="s">
        <v>1421</v>
      </c>
      <c r="J739" s="389"/>
    </row>
    <row r="740" spans="1:10" ht="75">
      <c r="A740" s="6" t="s">
        <v>1422</v>
      </c>
      <c r="B740" s="6" t="s">
        <v>1423</v>
      </c>
      <c r="C740" s="6"/>
      <c r="D740" s="6"/>
      <c r="E740" s="7" t="s">
        <v>20</v>
      </c>
      <c r="F740" s="10">
        <v>13.5</v>
      </c>
      <c r="G740" s="10">
        <v>12.1</v>
      </c>
      <c r="H740" s="10">
        <v>12.1</v>
      </c>
      <c r="I740" s="388"/>
      <c r="J740" s="389"/>
    </row>
    <row r="741" spans="1:10" ht="112.5">
      <c r="A741" s="6">
        <v>250104002</v>
      </c>
      <c r="B741" s="6" t="s">
        <v>1424</v>
      </c>
      <c r="C741" s="6" t="s">
        <v>1425</v>
      </c>
      <c r="D741" s="6"/>
      <c r="E741" s="7" t="s">
        <v>20</v>
      </c>
      <c r="F741" s="10">
        <v>12.6</v>
      </c>
      <c r="G741" s="10">
        <v>11.3</v>
      </c>
      <c r="H741" s="10">
        <v>11.3</v>
      </c>
      <c r="I741" s="388"/>
      <c r="J741" s="389"/>
    </row>
    <row r="742" spans="1:10" ht="112.5">
      <c r="A742" s="6">
        <v>250104003</v>
      </c>
      <c r="B742" s="6" t="s">
        <v>1426</v>
      </c>
      <c r="C742" s="6" t="s">
        <v>1427</v>
      </c>
      <c r="D742" s="6"/>
      <c r="E742" s="7" t="s">
        <v>20</v>
      </c>
      <c r="F742" s="11">
        <v>9</v>
      </c>
      <c r="G742" s="10">
        <v>8.1</v>
      </c>
      <c r="H742" s="10">
        <v>8.1</v>
      </c>
      <c r="I742" s="388" t="s">
        <v>1421</v>
      </c>
      <c r="J742" s="389"/>
    </row>
    <row r="743" spans="1:10" ht="112.5">
      <c r="A743" s="6" t="s">
        <v>1428</v>
      </c>
      <c r="B743" s="6" t="s">
        <v>1429</v>
      </c>
      <c r="C743" s="6"/>
      <c r="D743" s="6"/>
      <c r="E743" s="7" t="s">
        <v>20</v>
      </c>
      <c r="F743" s="10">
        <v>13.5</v>
      </c>
      <c r="G743" s="10">
        <v>12.1</v>
      </c>
      <c r="H743" s="10">
        <v>12.1</v>
      </c>
      <c r="I743" s="388"/>
      <c r="J743" s="389"/>
    </row>
    <row r="744" spans="1:10" ht="168.75">
      <c r="A744" s="6">
        <v>250104004</v>
      </c>
      <c r="B744" s="6" t="s">
        <v>1430</v>
      </c>
      <c r="C744" s="6" t="s">
        <v>1431</v>
      </c>
      <c r="D744" s="6"/>
      <c r="E744" s="7" t="s">
        <v>20</v>
      </c>
      <c r="F744" s="10">
        <v>16.2</v>
      </c>
      <c r="G744" s="10">
        <v>14.5</v>
      </c>
      <c r="H744" s="10">
        <v>14.5</v>
      </c>
      <c r="I744" s="388" t="s">
        <v>1394</v>
      </c>
      <c r="J744" s="389"/>
    </row>
    <row r="745" spans="1:10" ht="75">
      <c r="A745" s="6" t="s">
        <v>1432</v>
      </c>
      <c r="B745" s="6" t="s">
        <v>1433</v>
      </c>
      <c r="C745" s="6"/>
      <c r="D745" s="6"/>
      <c r="E745" s="7" t="s">
        <v>20</v>
      </c>
      <c r="F745" s="13">
        <v>32.4</v>
      </c>
      <c r="G745" s="44">
        <v>29</v>
      </c>
      <c r="H745" s="13">
        <v>24.6</v>
      </c>
      <c r="I745" s="388"/>
      <c r="J745" s="389"/>
    </row>
    <row r="746" spans="1:10" ht="56.25">
      <c r="A746" s="6">
        <v>250104005</v>
      </c>
      <c r="B746" s="6" t="s">
        <v>1434</v>
      </c>
      <c r="C746" s="6"/>
      <c r="D746" s="6"/>
      <c r="E746" s="7" t="s">
        <v>1302</v>
      </c>
      <c r="F746" s="44">
        <v>9</v>
      </c>
      <c r="G746" s="13">
        <v>8.1</v>
      </c>
      <c r="H746" s="13">
        <v>6.8</v>
      </c>
      <c r="I746" s="388"/>
      <c r="J746" s="389"/>
    </row>
    <row r="747" spans="1:10" ht="37.5">
      <c r="A747" s="6">
        <v>250104006</v>
      </c>
      <c r="B747" s="6" t="s">
        <v>1435</v>
      </c>
      <c r="C747" s="6"/>
      <c r="D747" s="6"/>
      <c r="E747" s="7" t="s">
        <v>1302</v>
      </c>
      <c r="F747" s="44">
        <v>9</v>
      </c>
      <c r="G747" s="13">
        <v>8.1</v>
      </c>
      <c r="H747" s="13">
        <v>6.8</v>
      </c>
      <c r="I747" s="388"/>
      <c r="J747" s="389"/>
    </row>
    <row r="748" spans="1:10" ht="75">
      <c r="A748" s="6">
        <v>250104007</v>
      </c>
      <c r="B748" s="6" t="s">
        <v>1436</v>
      </c>
      <c r="C748" s="6"/>
      <c r="D748" s="6"/>
      <c r="E748" s="7" t="s">
        <v>1302</v>
      </c>
      <c r="F748" s="13">
        <v>14.4</v>
      </c>
      <c r="G748" s="13">
        <v>12.9</v>
      </c>
      <c r="H748" s="13">
        <v>10.9</v>
      </c>
      <c r="I748" s="388"/>
      <c r="J748" s="389"/>
    </row>
    <row r="749" spans="1:10" ht="56.25">
      <c r="A749" s="6">
        <v>250104008</v>
      </c>
      <c r="B749" s="6" t="s">
        <v>1437</v>
      </c>
      <c r="C749" s="6"/>
      <c r="D749" s="6"/>
      <c r="E749" s="7" t="s">
        <v>1302</v>
      </c>
      <c r="F749" s="44">
        <v>9</v>
      </c>
      <c r="G749" s="13">
        <v>8.1</v>
      </c>
      <c r="H749" s="13">
        <v>6.8</v>
      </c>
      <c r="I749" s="388"/>
      <c r="J749" s="389"/>
    </row>
    <row r="750" spans="1:10" ht="56.25">
      <c r="A750" s="6">
        <v>250104009</v>
      </c>
      <c r="B750" s="6" t="s">
        <v>1438</v>
      </c>
      <c r="C750" s="6"/>
      <c r="D750" s="6"/>
      <c r="E750" s="7" t="s">
        <v>1302</v>
      </c>
      <c r="F750" s="13">
        <v>8.1</v>
      </c>
      <c r="G750" s="13">
        <v>7.2</v>
      </c>
      <c r="H750" s="13">
        <v>6.1</v>
      </c>
      <c r="I750" s="388"/>
      <c r="J750" s="389"/>
    </row>
    <row r="751" spans="1:10" ht="56.25">
      <c r="A751" s="6">
        <v>250104010</v>
      </c>
      <c r="B751" s="6" t="s">
        <v>1439</v>
      </c>
      <c r="C751" s="6"/>
      <c r="D751" s="6"/>
      <c r="E751" s="7" t="s">
        <v>1302</v>
      </c>
      <c r="F751" s="13">
        <v>9.9</v>
      </c>
      <c r="G751" s="13">
        <v>8.9</v>
      </c>
      <c r="H751" s="13">
        <v>7.5</v>
      </c>
      <c r="I751" s="388"/>
      <c r="J751" s="389"/>
    </row>
    <row r="752" spans="1:10" ht="56.25">
      <c r="A752" s="6">
        <v>250104011</v>
      </c>
      <c r="B752" s="6" t="s">
        <v>1440</v>
      </c>
      <c r="C752" s="6"/>
      <c r="D752" s="6"/>
      <c r="E752" s="7" t="s">
        <v>1302</v>
      </c>
      <c r="F752" s="13">
        <v>8.1</v>
      </c>
      <c r="G752" s="13">
        <v>7.2</v>
      </c>
      <c r="H752" s="13">
        <v>6.1</v>
      </c>
      <c r="I752" s="388"/>
      <c r="J752" s="389"/>
    </row>
    <row r="753" spans="1:10" ht="56.25">
      <c r="A753" s="6">
        <v>250104012</v>
      </c>
      <c r="B753" s="6" t="s">
        <v>1441</v>
      </c>
      <c r="C753" s="6"/>
      <c r="D753" s="6"/>
      <c r="E753" s="7" t="s">
        <v>1302</v>
      </c>
      <c r="F753" s="13">
        <v>11.7</v>
      </c>
      <c r="G753" s="13">
        <v>10.5</v>
      </c>
      <c r="H753" s="13">
        <v>8.9</v>
      </c>
      <c r="I753" s="388" t="s">
        <v>1442</v>
      </c>
      <c r="J753" s="389"/>
    </row>
    <row r="754" spans="1:10" ht="93.75">
      <c r="A754" s="6" t="s">
        <v>1443</v>
      </c>
      <c r="B754" s="6" t="s">
        <v>1444</v>
      </c>
      <c r="C754" s="6"/>
      <c r="D754" s="6"/>
      <c r="E754" s="7" t="s">
        <v>1302</v>
      </c>
      <c r="F754" s="13">
        <v>23.4</v>
      </c>
      <c r="G754" s="44">
        <v>21</v>
      </c>
      <c r="H754" s="13">
        <v>17.8</v>
      </c>
      <c r="I754" s="409"/>
      <c r="J754" s="410"/>
    </row>
    <row r="755" spans="1:10" ht="56.25">
      <c r="A755" s="6">
        <v>250104013</v>
      </c>
      <c r="B755" s="6" t="s">
        <v>1445</v>
      </c>
      <c r="C755" s="6" t="s">
        <v>1446</v>
      </c>
      <c r="D755" s="6"/>
      <c r="E755" s="7" t="s">
        <v>1302</v>
      </c>
      <c r="F755" s="13">
        <v>6.3</v>
      </c>
      <c r="G755" s="13">
        <v>5.6</v>
      </c>
      <c r="H755" s="13">
        <v>4.7</v>
      </c>
      <c r="I755" s="388"/>
      <c r="J755" s="389"/>
    </row>
    <row r="756" spans="1:10" ht="75">
      <c r="A756" s="6">
        <v>250104014</v>
      </c>
      <c r="B756" s="6" t="s">
        <v>1447</v>
      </c>
      <c r="C756" s="6" t="s">
        <v>1448</v>
      </c>
      <c r="D756" s="6"/>
      <c r="E756" s="7" t="s">
        <v>20</v>
      </c>
      <c r="F756" s="13">
        <v>6.3</v>
      </c>
      <c r="G756" s="13">
        <v>5.6</v>
      </c>
      <c r="H756" s="13">
        <v>4.7</v>
      </c>
      <c r="I756" s="388"/>
      <c r="J756" s="389"/>
    </row>
    <row r="757" spans="1:10" ht="37.5">
      <c r="A757" s="6">
        <v>250104015</v>
      </c>
      <c r="B757" s="6" t="s">
        <v>1449</v>
      </c>
      <c r="C757" s="6"/>
      <c r="D757" s="6"/>
      <c r="E757" s="7" t="s">
        <v>1302</v>
      </c>
      <c r="F757" s="13">
        <v>5.4</v>
      </c>
      <c r="G757" s="13">
        <v>4.8</v>
      </c>
      <c r="H757" s="44">
        <v>4</v>
      </c>
      <c r="I757" s="388"/>
      <c r="J757" s="389"/>
    </row>
    <row r="758" spans="1:10" ht="150">
      <c r="A758" s="6">
        <v>250104016</v>
      </c>
      <c r="B758" s="6" t="s">
        <v>1450</v>
      </c>
      <c r="C758" s="6" t="s">
        <v>1451</v>
      </c>
      <c r="D758" s="6"/>
      <c r="E758" s="7" t="s">
        <v>20</v>
      </c>
      <c r="F758" s="44">
        <v>9</v>
      </c>
      <c r="G758" s="13">
        <v>8.1</v>
      </c>
      <c r="H758" s="13">
        <v>6.8</v>
      </c>
      <c r="I758" s="388"/>
      <c r="J758" s="389"/>
    </row>
    <row r="759" spans="1:10" ht="75">
      <c r="A759" s="6">
        <v>250104017</v>
      </c>
      <c r="B759" s="6" t="s">
        <v>1452</v>
      </c>
      <c r="C759" s="6" t="s">
        <v>1453</v>
      </c>
      <c r="D759" s="6"/>
      <c r="E759" s="7" t="s">
        <v>20</v>
      </c>
      <c r="F759" s="13">
        <v>7.2</v>
      </c>
      <c r="G759" s="13">
        <v>6.4</v>
      </c>
      <c r="H759" s="13">
        <v>5.4</v>
      </c>
      <c r="I759" s="388"/>
      <c r="J759" s="389"/>
    </row>
    <row r="760" spans="1:10" ht="131.25">
      <c r="A760" s="6">
        <v>250104018</v>
      </c>
      <c r="B760" s="6" t="s">
        <v>1454</v>
      </c>
      <c r="C760" s="6" t="s">
        <v>1455</v>
      </c>
      <c r="D760" s="6"/>
      <c r="E760" s="7" t="s">
        <v>20</v>
      </c>
      <c r="F760" s="44">
        <v>5</v>
      </c>
      <c r="G760" s="44">
        <v>5</v>
      </c>
      <c r="H760" s="44">
        <v>4</v>
      </c>
      <c r="I760" s="388"/>
      <c r="J760" s="389"/>
    </row>
    <row r="761" spans="1:10" ht="75">
      <c r="A761" s="6">
        <v>250104019</v>
      </c>
      <c r="B761" s="6" t="s">
        <v>1456</v>
      </c>
      <c r="C761" s="6" t="s">
        <v>1457</v>
      </c>
      <c r="D761" s="6"/>
      <c r="E761" s="7" t="s">
        <v>20</v>
      </c>
      <c r="F761" s="13">
        <v>5.4</v>
      </c>
      <c r="G761" s="13">
        <v>4.8</v>
      </c>
      <c r="H761" s="13">
        <v>4.8</v>
      </c>
      <c r="I761" s="388"/>
      <c r="J761" s="389"/>
    </row>
    <row r="762" spans="1:10" ht="56.25">
      <c r="A762" s="6">
        <v>250104020</v>
      </c>
      <c r="B762" s="6" t="s">
        <v>1458</v>
      </c>
      <c r="C762" s="6"/>
      <c r="D762" s="6"/>
      <c r="E762" s="7" t="s">
        <v>1302</v>
      </c>
      <c r="F762" s="44">
        <v>36</v>
      </c>
      <c r="G762" s="13">
        <v>32.4</v>
      </c>
      <c r="H762" s="13">
        <v>27.5</v>
      </c>
      <c r="I762" s="388"/>
      <c r="J762" s="389"/>
    </row>
    <row r="763" spans="1:10" ht="37.5">
      <c r="A763" s="6">
        <v>250104021</v>
      </c>
      <c r="B763" s="6" t="s">
        <v>1459</v>
      </c>
      <c r="C763" s="6"/>
      <c r="D763" s="6"/>
      <c r="E763" s="7" t="s">
        <v>1302</v>
      </c>
      <c r="F763" s="13">
        <v>10.8</v>
      </c>
      <c r="G763" s="13">
        <v>9.6999999999999993</v>
      </c>
      <c r="H763" s="13">
        <v>8.1999999999999993</v>
      </c>
      <c r="I763" s="388"/>
      <c r="J763" s="389"/>
    </row>
    <row r="764" spans="1:10" ht="56.25">
      <c r="A764" s="6">
        <v>250104022</v>
      </c>
      <c r="B764" s="6" t="s">
        <v>1460</v>
      </c>
      <c r="C764" s="6"/>
      <c r="D764" s="6"/>
      <c r="E764" s="7" t="s">
        <v>1302</v>
      </c>
      <c r="F764" s="13">
        <v>16.2</v>
      </c>
      <c r="G764" s="13">
        <v>14.5</v>
      </c>
      <c r="H764" s="13">
        <v>12.3</v>
      </c>
      <c r="I764" s="388"/>
      <c r="J764" s="389"/>
    </row>
    <row r="765" spans="1:10" ht="56.25">
      <c r="A765" s="6">
        <v>250104023</v>
      </c>
      <c r="B765" s="6" t="s">
        <v>1461</v>
      </c>
      <c r="C765" s="6"/>
      <c r="D765" s="6"/>
      <c r="E765" s="7" t="s">
        <v>1302</v>
      </c>
      <c r="F765" s="13">
        <v>10.8</v>
      </c>
      <c r="G765" s="13">
        <v>9.6999999999999993</v>
      </c>
      <c r="H765" s="13">
        <v>8.1999999999999993</v>
      </c>
      <c r="I765" s="388"/>
      <c r="J765" s="389"/>
    </row>
    <row r="766" spans="1:10" ht="56.25">
      <c r="A766" s="6">
        <v>250104024</v>
      </c>
      <c r="B766" s="6" t="s">
        <v>1462</v>
      </c>
      <c r="C766" s="6"/>
      <c r="D766" s="6"/>
      <c r="E766" s="7" t="s">
        <v>1302</v>
      </c>
      <c r="F766" s="44">
        <v>54</v>
      </c>
      <c r="G766" s="13">
        <v>48.6</v>
      </c>
      <c r="H766" s="13">
        <v>41.3</v>
      </c>
      <c r="I766" s="388"/>
      <c r="J766" s="389"/>
    </row>
    <row r="767" spans="1:10" ht="37.5">
      <c r="A767" s="6">
        <v>250104025</v>
      </c>
      <c r="B767" s="6" t="s">
        <v>1463</v>
      </c>
      <c r="C767" s="6"/>
      <c r="D767" s="6"/>
      <c r="E767" s="7" t="s">
        <v>1302</v>
      </c>
      <c r="F767" s="13">
        <v>10.8</v>
      </c>
      <c r="G767" s="13">
        <v>9.6999999999999993</v>
      </c>
      <c r="H767" s="13">
        <v>8.1999999999999993</v>
      </c>
      <c r="I767" s="388"/>
      <c r="J767" s="389"/>
    </row>
    <row r="768" spans="1:10" ht="75">
      <c r="A768" s="6">
        <v>250104026</v>
      </c>
      <c r="B768" s="6" t="s">
        <v>1464</v>
      </c>
      <c r="C768" s="6"/>
      <c r="D768" s="6"/>
      <c r="E768" s="7" t="s">
        <v>1302</v>
      </c>
      <c r="F768" s="44">
        <v>90</v>
      </c>
      <c r="G768" s="44">
        <f>F768*90%</f>
        <v>81</v>
      </c>
      <c r="H768" s="13">
        <v>68.8</v>
      </c>
      <c r="I768" s="388"/>
      <c r="J768" s="389"/>
    </row>
    <row r="769" spans="1:10" ht="75">
      <c r="A769" s="6">
        <v>250104027</v>
      </c>
      <c r="B769" s="6" t="s">
        <v>1465</v>
      </c>
      <c r="C769" s="6"/>
      <c r="D769" s="6"/>
      <c r="E769" s="7" t="s">
        <v>1302</v>
      </c>
      <c r="F769" s="44">
        <v>78</v>
      </c>
      <c r="G769" s="13">
        <f t="shared" ref="G769:G777" si="12">F769*90%</f>
        <v>70.2</v>
      </c>
      <c r="H769" s="60">
        <f t="shared" ref="H769:H772" si="13">G769*85%</f>
        <v>59.67</v>
      </c>
      <c r="I769" s="388"/>
      <c r="J769" s="389"/>
    </row>
    <row r="770" spans="1:10" ht="131.25">
      <c r="A770" s="6">
        <v>250104028</v>
      </c>
      <c r="B770" s="6" t="s">
        <v>1466</v>
      </c>
      <c r="C770" s="6"/>
      <c r="D770" s="6"/>
      <c r="E770" s="7" t="s">
        <v>1302</v>
      </c>
      <c r="F770" s="44">
        <v>60</v>
      </c>
      <c r="G770" s="44">
        <f t="shared" si="12"/>
        <v>54</v>
      </c>
      <c r="H770" s="60">
        <f t="shared" si="13"/>
        <v>45.9</v>
      </c>
      <c r="I770" s="388"/>
      <c r="J770" s="389"/>
    </row>
    <row r="771" spans="1:10" ht="93.75">
      <c r="A771" s="6">
        <v>250104029</v>
      </c>
      <c r="B771" s="6" t="s">
        <v>1467</v>
      </c>
      <c r="C771" s="6"/>
      <c r="D771" s="6"/>
      <c r="E771" s="7" t="s">
        <v>1302</v>
      </c>
      <c r="F771" s="44">
        <v>76</v>
      </c>
      <c r="G771" s="13">
        <v>68.400000000000006</v>
      </c>
      <c r="H771" s="60">
        <f t="shared" si="13"/>
        <v>58.14</v>
      </c>
      <c r="I771" s="388"/>
      <c r="J771" s="389"/>
    </row>
    <row r="772" spans="1:10" ht="93.75">
      <c r="A772" s="6">
        <v>250104030</v>
      </c>
      <c r="B772" s="6" t="s">
        <v>1468</v>
      </c>
      <c r="C772" s="6"/>
      <c r="D772" s="6"/>
      <c r="E772" s="7" t="s">
        <v>1302</v>
      </c>
      <c r="F772" s="44">
        <v>36</v>
      </c>
      <c r="G772" s="13">
        <f t="shared" si="12"/>
        <v>32.4</v>
      </c>
      <c r="H772" s="60">
        <f t="shared" si="13"/>
        <v>27.54</v>
      </c>
      <c r="I772" s="388"/>
      <c r="J772" s="389"/>
    </row>
    <row r="773" spans="1:10" ht="37.5">
      <c r="A773" s="6">
        <v>250104031</v>
      </c>
      <c r="B773" s="6" t="s">
        <v>1469</v>
      </c>
      <c r="C773" s="6"/>
      <c r="D773" s="6"/>
      <c r="E773" s="7" t="s">
        <v>1302</v>
      </c>
      <c r="F773" s="44">
        <v>48</v>
      </c>
      <c r="G773" s="13">
        <f t="shared" si="12"/>
        <v>43.2</v>
      </c>
      <c r="H773" s="13">
        <v>36.700000000000003</v>
      </c>
      <c r="I773" s="388"/>
      <c r="J773" s="389"/>
    </row>
    <row r="774" spans="1:10" ht="56.25">
      <c r="A774" s="6">
        <v>250104032</v>
      </c>
      <c r="B774" s="6" t="s">
        <v>1470</v>
      </c>
      <c r="C774" s="6"/>
      <c r="D774" s="6"/>
      <c r="E774" s="7" t="s">
        <v>1302</v>
      </c>
      <c r="F774" s="44">
        <v>48</v>
      </c>
      <c r="G774" s="13">
        <f t="shared" si="12"/>
        <v>43.2</v>
      </c>
      <c r="H774" s="13">
        <v>36.700000000000003</v>
      </c>
      <c r="I774" s="388"/>
      <c r="J774" s="389"/>
    </row>
    <row r="775" spans="1:10" ht="75">
      <c r="A775" s="6">
        <v>250104033</v>
      </c>
      <c r="B775" s="6" t="s">
        <v>1471</v>
      </c>
      <c r="C775" s="6" t="s">
        <v>1472</v>
      </c>
      <c r="D775" s="6"/>
      <c r="E775" s="7" t="s">
        <v>1302</v>
      </c>
      <c r="F775" s="13">
        <v>43.2</v>
      </c>
      <c r="G775" s="13">
        <f t="shared" si="12"/>
        <v>38.880000000000003</v>
      </c>
      <c r="H775" s="13">
        <v>33.1</v>
      </c>
      <c r="I775" s="388"/>
      <c r="J775" s="389"/>
    </row>
    <row r="776" spans="1:10" ht="75">
      <c r="A776" s="6">
        <v>250104034</v>
      </c>
      <c r="B776" s="6" t="s">
        <v>1473</v>
      </c>
      <c r="C776" s="6"/>
      <c r="D776" s="6"/>
      <c r="E776" s="7" t="s">
        <v>1302</v>
      </c>
      <c r="F776" s="58">
        <v>64</v>
      </c>
      <c r="G776" s="13">
        <f t="shared" si="12"/>
        <v>57.6</v>
      </c>
      <c r="H776" s="44">
        <v>49</v>
      </c>
      <c r="I776" s="388"/>
      <c r="J776" s="389"/>
    </row>
    <row r="777" spans="1:10" ht="75">
      <c r="A777" s="6">
        <v>250104035</v>
      </c>
      <c r="B777" s="6" t="s">
        <v>1474</v>
      </c>
      <c r="C777" s="6"/>
      <c r="D777" s="6"/>
      <c r="E777" s="7" t="s">
        <v>1302</v>
      </c>
      <c r="F777" s="62">
        <v>54</v>
      </c>
      <c r="G777" s="13">
        <f t="shared" si="12"/>
        <v>48.6</v>
      </c>
      <c r="H777" s="13">
        <v>41.3</v>
      </c>
      <c r="I777" s="388"/>
      <c r="J777" s="389"/>
    </row>
    <row r="778" spans="1:10" ht="299.25">
      <c r="A778" s="6">
        <v>250104036</v>
      </c>
      <c r="B778" s="23" t="s">
        <v>1475</v>
      </c>
      <c r="C778" s="23" t="s">
        <v>1476</v>
      </c>
      <c r="D778" s="59"/>
      <c r="E778" s="24" t="s">
        <v>570</v>
      </c>
      <c r="F778" s="44">
        <v>36</v>
      </c>
      <c r="G778" s="13">
        <v>32.4</v>
      </c>
      <c r="H778" s="13">
        <v>27.5</v>
      </c>
      <c r="I778" s="388"/>
      <c r="J778" s="389"/>
    </row>
    <row r="779" spans="1:10" ht="409.5">
      <c r="A779" s="23" t="s">
        <v>1477</v>
      </c>
      <c r="B779" s="23" t="s">
        <v>1478</v>
      </c>
      <c r="C779" s="28" t="s">
        <v>1479</v>
      </c>
      <c r="D779" s="23"/>
      <c r="E779" s="24" t="s">
        <v>20</v>
      </c>
      <c r="F779" s="25">
        <v>453</v>
      </c>
      <c r="G779" s="26"/>
      <c r="H779" s="27"/>
      <c r="I779" s="388"/>
      <c r="J779" s="389"/>
    </row>
    <row r="780" spans="1:10" ht="409.5">
      <c r="A780" s="23" t="s">
        <v>1480</v>
      </c>
      <c r="B780" s="23" t="s">
        <v>1481</v>
      </c>
      <c r="C780" s="28" t="s">
        <v>1482</v>
      </c>
      <c r="D780" s="23"/>
      <c r="E780" s="24" t="s">
        <v>20</v>
      </c>
      <c r="F780" s="25">
        <v>109</v>
      </c>
      <c r="G780" s="26"/>
      <c r="H780" s="27"/>
      <c r="I780" s="388"/>
      <c r="J780" s="389"/>
    </row>
    <row r="781" spans="1:10" ht="409.5">
      <c r="A781" s="23" t="s">
        <v>1483</v>
      </c>
      <c r="B781" s="23" t="s">
        <v>1484</v>
      </c>
      <c r="C781" s="28" t="s">
        <v>1485</v>
      </c>
      <c r="D781" s="23"/>
      <c r="E781" s="24" t="s">
        <v>20</v>
      </c>
      <c r="F781" s="25">
        <v>455</v>
      </c>
      <c r="G781" s="26"/>
      <c r="H781" s="27"/>
      <c r="I781" s="388"/>
      <c r="J781" s="389"/>
    </row>
    <row r="782" spans="1:10" ht="409.5">
      <c r="A782" s="23" t="s">
        <v>1486</v>
      </c>
      <c r="B782" s="23" t="s">
        <v>1487</v>
      </c>
      <c r="C782" s="28" t="s">
        <v>1488</v>
      </c>
      <c r="D782" s="23"/>
      <c r="E782" s="24" t="s">
        <v>20</v>
      </c>
      <c r="F782" s="25">
        <v>445</v>
      </c>
      <c r="G782" s="26"/>
      <c r="H782" s="27"/>
      <c r="I782" s="388"/>
      <c r="J782" s="389"/>
    </row>
    <row r="783" spans="1:10" ht="409.5">
      <c r="A783" s="23" t="s">
        <v>1489</v>
      </c>
      <c r="B783" s="23" t="s">
        <v>1490</v>
      </c>
      <c r="C783" s="28" t="s">
        <v>1491</v>
      </c>
      <c r="D783" s="23"/>
      <c r="E783" s="24" t="s">
        <v>20</v>
      </c>
      <c r="F783" s="25">
        <v>71</v>
      </c>
      <c r="G783" s="26"/>
      <c r="H783" s="27"/>
      <c r="I783" s="388"/>
      <c r="J783" s="389"/>
    </row>
    <row r="784" spans="1:10" ht="409.5">
      <c r="A784" s="23" t="s">
        <v>1492</v>
      </c>
      <c r="B784" s="23" t="s">
        <v>1493</v>
      </c>
      <c r="C784" s="28" t="s">
        <v>1494</v>
      </c>
      <c r="D784" s="23"/>
      <c r="E784" s="24" t="s">
        <v>20</v>
      </c>
      <c r="F784" s="51">
        <v>469</v>
      </c>
      <c r="G784" s="52"/>
      <c r="H784" s="54"/>
      <c r="I784" s="388"/>
      <c r="J784" s="389"/>
    </row>
    <row r="785" spans="1:10" ht="56.25">
      <c r="A785" s="6">
        <v>2502</v>
      </c>
      <c r="B785" s="6" t="s">
        <v>1495</v>
      </c>
      <c r="C785" s="6"/>
      <c r="D785" s="6" t="s">
        <v>1496</v>
      </c>
      <c r="E785" s="7"/>
      <c r="F785" s="8"/>
      <c r="G785" s="8"/>
      <c r="H785" s="9"/>
      <c r="I785" s="388"/>
      <c r="J785" s="389"/>
    </row>
    <row r="786" spans="1:10" ht="75">
      <c r="A786" s="6">
        <v>250201</v>
      </c>
      <c r="B786" s="6" t="s">
        <v>1497</v>
      </c>
      <c r="C786" s="6"/>
      <c r="D786" s="6"/>
      <c r="E786" s="7"/>
      <c r="F786" s="8"/>
      <c r="G786" s="8"/>
      <c r="H786" s="9"/>
      <c r="I786" s="388"/>
      <c r="J786" s="389"/>
    </row>
    <row r="787" spans="1:10" ht="243.75">
      <c r="A787" s="6">
        <v>250201001</v>
      </c>
      <c r="B787" s="6" t="s">
        <v>1498</v>
      </c>
      <c r="C787" s="6" t="s">
        <v>1499</v>
      </c>
      <c r="D787" s="6"/>
      <c r="E787" s="7" t="s">
        <v>20</v>
      </c>
      <c r="F787" s="44">
        <v>72</v>
      </c>
      <c r="G787" s="13">
        <v>64.8</v>
      </c>
      <c r="H787" s="44">
        <v>55</v>
      </c>
      <c r="I787" s="388"/>
      <c r="J787" s="389"/>
    </row>
    <row r="788" spans="1:10" ht="56.25">
      <c r="A788" s="6">
        <v>250201002</v>
      </c>
      <c r="B788" s="6" t="s">
        <v>1500</v>
      </c>
      <c r="C788" s="6"/>
      <c r="D788" s="6"/>
      <c r="E788" s="7" t="s">
        <v>1302</v>
      </c>
      <c r="F788" s="13">
        <v>10.8</v>
      </c>
      <c r="G788" s="13">
        <v>9.6999999999999993</v>
      </c>
      <c r="H788" s="13">
        <v>8.1999999999999993</v>
      </c>
      <c r="I788" s="388"/>
      <c r="J788" s="389"/>
    </row>
    <row r="789" spans="1:10" ht="56.25">
      <c r="A789" s="6">
        <v>250201003</v>
      </c>
      <c r="B789" s="6" t="s">
        <v>1501</v>
      </c>
      <c r="C789" s="6"/>
      <c r="D789" s="6"/>
      <c r="E789" s="7" t="s">
        <v>1302</v>
      </c>
      <c r="F789" s="13">
        <v>10.8</v>
      </c>
      <c r="G789" s="13">
        <v>9.6999999999999993</v>
      </c>
      <c r="H789" s="13">
        <v>8.1999999999999993</v>
      </c>
      <c r="I789" s="388"/>
      <c r="J789" s="389"/>
    </row>
    <row r="790" spans="1:10" ht="56.25">
      <c r="A790" s="6">
        <v>250201004</v>
      </c>
      <c r="B790" s="6" t="s">
        <v>1502</v>
      </c>
      <c r="C790" s="6"/>
      <c r="D790" s="6"/>
      <c r="E790" s="7" t="s">
        <v>1302</v>
      </c>
      <c r="F790" s="44">
        <v>27</v>
      </c>
      <c r="G790" s="13">
        <v>24.3</v>
      </c>
      <c r="H790" s="13">
        <v>20.6</v>
      </c>
      <c r="I790" s="388" t="s">
        <v>1503</v>
      </c>
      <c r="J790" s="389"/>
    </row>
    <row r="791" spans="1:10" ht="93.75">
      <c r="A791" s="6" t="s">
        <v>1504</v>
      </c>
      <c r="B791" s="6" t="s">
        <v>1505</v>
      </c>
      <c r="C791" s="6"/>
      <c r="D791" s="6"/>
      <c r="E791" s="7" t="s">
        <v>1302</v>
      </c>
      <c r="F791" s="44">
        <v>81</v>
      </c>
      <c r="G791" s="13">
        <v>72.900000000000006</v>
      </c>
      <c r="H791" s="13">
        <v>61.8</v>
      </c>
      <c r="I791" s="386"/>
      <c r="J791" s="387"/>
    </row>
    <row r="792" spans="1:10" ht="93.75">
      <c r="A792" s="6" t="s">
        <v>1506</v>
      </c>
      <c r="B792" s="6" t="s">
        <v>1507</v>
      </c>
      <c r="C792" s="6"/>
      <c r="D792" s="6"/>
      <c r="E792" s="7" t="s">
        <v>1302</v>
      </c>
      <c r="F792" s="44">
        <v>81</v>
      </c>
      <c r="G792" s="13">
        <v>72.900000000000006</v>
      </c>
      <c r="H792" s="13">
        <v>61.8</v>
      </c>
      <c r="I792" s="386"/>
      <c r="J792" s="387"/>
    </row>
    <row r="793" spans="1:10" ht="75">
      <c r="A793" s="6">
        <v>250201005</v>
      </c>
      <c r="B793" s="6" t="s">
        <v>1508</v>
      </c>
      <c r="C793" s="6" t="s">
        <v>1509</v>
      </c>
      <c r="D793" s="6"/>
      <c r="E793" s="7" t="s">
        <v>1302</v>
      </c>
      <c r="F793" s="44">
        <v>90</v>
      </c>
      <c r="G793" s="44">
        <v>81</v>
      </c>
      <c r="H793" s="13">
        <v>68.8</v>
      </c>
      <c r="I793" s="388"/>
      <c r="J793" s="389"/>
    </row>
    <row r="794" spans="1:10" ht="56.25">
      <c r="A794" s="6">
        <v>250201006</v>
      </c>
      <c r="B794" s="6" t="s">
        <v>1510</v>
      </c>
      <c r="C794" s="6"/>
      <c r="D794" s="6"/>
      <c r="E794" s="7" t="s">
        <v>1302</v>
      </c>
      <c r="F794" s="13">
        <v>31.5</v>
      </c>
      <c r="G794" s="13">
        <v>28.3</v>
      </c>
      <c r="H794" s="44">
        <v>24</v>
      </c>
      <c r="I794" s="388" t="s">
        <v>1511</v>
      </c>
      <c r="J794" s="389"/>
    </row>
    <row r="795" spans="1:10" ht="75">
      <c r="A795" s="6" t="s">
        <v>1512</v>
      </c>
      <c r="B795" s="6" t="s">
        <v>1513</v>
      </c>
      <c r="C795" s="6"/>
      <c r="D795" s="6"/>
      <c r="E795" s="7" t="s">
        <v>1302</v>
      </c>
      <c r="F795" s="44">
        <v>63</v>
      </c>
      <c r="G795" s="13">
        <v>56.6</v>
      </c>
      <c r="H795" s="44">
        <v>48</v>
      </c>
      <c r="I795" s="388"/>
      <c r="J795" s="389"/>
    </row>
    <row r="796" spans="1:10" ht="93.75">
      <c r="A796" s="6" t="s">
        <v>1514</v>
      </c>
      <c r="B796" s="6" t="s">
        <v>1515</v>
      </c>
      <c r="C796" s="6"/>
      <c r="D796" s="6"/>
      <c r="E796" s="7" t="s">
        <v>1302</v>
      </c>
      <c r="F796" s="13">
        <v>94.5</v>
      </c>
      <c r="G796" s="13">
        <v>84.9</v>
      </c>
      <c r="H796" s="44">
        <v>72</v>
      </c>
      <c r="I796" s="388"/>
      <c r="J796" s="389"/>
    </row>
    <row r="797" spans="1:10" ht="112.5">
      <c r="A797" s="6">
        <v>250201007</v>
      </c>
      <c r="B797" s="6" t="s">
        <v>1516</v>
      </c>
      <c r="C797" s="6"/>
      <c r="D797" s="6"/>
      <c r="E797" s="7" t="s">
        <v>1302</v>
      </c>
      <c r="F797" s="44">
        <v>18</v>
      </c>
      <c r="G797" s="13">
        <v>16.2</v>
      </c>
      <c r="H797" s="13">
        <v>13.7</v>
      </c>
      <c r="I797" s="388" t="s">
        <v>1517</v>
      </c>
      <c r="J797" s="389"/>
    </row>
    <row r="798" spans="1:10" ht="56.25">
      <c r="A798" s="6">
        <v>250201008</v>
      </c>
      <c r="B798" s="6" t="s">
        <v>1518</v>
      </c>
      <c r="C798" s="6"/>
      <c r="D798" s="6"/>
      <c r="E798" s="7" t="s">
        <v>1302</v>
      </c>
      <c r="F798" s="44">
        <v>81</v>
      </c>
      <c r="G798" s="13">
        <v>72.900000000000006</v>
      </c>
      <c r="H798" s="13">
        <v>61.9</v>
      </c>
      <c r="I798" s="388"/>
      <c r="J798" s="389"/>
    </row>
    <row r="799" spans="1:10" ht="56.25">
      <c r="A799" s="6">
        <v>250201009</v>
      </c>
      <c r="B799" s="6" t="s">
        <v>1519</v>
      </c>
      <c r="C799" s="6"/>
      <c r="D799" s="6"/>
      <c r="E799" s="7" t="s">
        <v>1302</v>
      </c>
      <c r="F799" s="44">
        <v>225</v>
      </c>
      <c r="G799" s="13">
        <v>202.5</v>
      </c>
      <c r="H799" s="13">
        <v>172.1</v>
      </c>
      <c r="I799" s="388"/>
      <c r="J799" s="389"/>
    </row>
    <row r="800" spans="1:10" ht="75">
      <c r="A800" s="6">
        <v>250201010</v>
      </c>
      <c r="B800" s="6" t="s">
        <v>1520</v>
      </c>
      <c r="C800" s="6"/>
      <c r="D800" s="6"/>
      <c r="E800" s="7" t="s">
        <v>1302</v>
      </c>
      <c r="F800" s="44">
        <v>108</v>
      </c>
      <c r="G800" s="13">
        <v>97.2</v>
      </c>
      <c r="H800" s="13">
        <v>82.6</v>
      </c>
      <c r="I800" s="388"/>
      <c r="J800" s="389"/>
    </row>
    <row r="801" spans="1:10" ht="37.5">
      <c r="A801" s="6">
        <v>250202</v>
      </c>
      <c r="B801" s="6" t="s">
        <v>1521</v>
      </c>
      <c r="C801" s="6"/>
      <c r="D801" s="6"/>
      <c r="E801" s="7"/>
      <c r="F801" s="13"/>
      <c r="G801" s="13"/>
      <c r="H801" s="13"/>
      <c r="I801" s="388"/>
      <c r="J801" s="389"/>
    </row>
    <row r="802" spans="1:10" ht="56.25">
      <c r="A802" s="6">
        <v>250202001</v>
      </c>
      <c r="B802" s="6" t="s">
        <v>1522</v>
      </c>
      <c r="C802" s="6"/>
      <c r="D802" s="6"/>
      <c r="E802" s="7" t="s">
        <v>1302</v>
      </c>
      <c r="F802" s="44">
        <v>4</v>
      </c>
      <c r="G802" s="44">
        <v>4</v>
      </c>
      <c r="H802" s="44">
        <v>4</v>
      </c>
      <c r="I802" s="388"/>
      <c r="J802" s="389"/>
    </row>
    <row r="803" spans="1:10" ht="75">
      <c r="A803" s="6">
        <v>250202002</v>
      </c>
      <c r="B803" s="6" t="s">
        <v>1523</v>
      </c>
      <c r="C803" s="6"/>
      <c r="D803" s="6"/>
      <c r="E803" s="7" t="s">
        <v>1302</v>
      </c>
      <c r="F803" s="44">
        <v>9</v>
      </c>
      <c r="G803" s="13">
        <v>8.1</v>
      </c>
      <c r="H803" s="13">
        <v>6.8</v>
      </c>
      <c r="I803" s="388"/>
      <c r="J803" s="389"/>
    </row>
    <row r="804" spans="1:10" ht="75">
      <c r="A804" s="6">
        <v>250202003</v>
      </c>
      <c r="B804" s="6" t="s">
        <v>1524</v>
      </c>
      <c r="C804" s="6"/>
      <c r="D804" s="6"/>
      <c r="E804" s="7" t="s">
        <v>1302</v>
      </c>
      <c r="F804" s="13">
        <v>6.3</v>
      </c>
      <c r="G804" s="13">
        <v>5.6</v>
      </c>
      <c r="H804" s="13">
        <v>4.7</v>
      </c>
      <c r="I804" s="388" t="s">
        <v>1525</v>
      </c>
      <c r="J804" s="389"/>
    </row>
    <row r="805" spans="1:10" ht="131.25">
      <c r="A805" s="6" t="s">
        <v>1526</v>
      </c>
      <c r="B805" s="6" t="s">
        <v>1527</v>
      </c>
      <c r="C805" s="6"/>
      <c r="D805" s="6"/>
      <c r="E805" s="7" t="s">
        <v>1302</v>
      </c>
      <c r="F805" s="13">
        <v>12.6</v>
      </c>
      <c r="G805" s="13">
        <v>11.2</v>
      </c>
      <c r="H805" s="13">
        <v>9.4</v>
      </c>
      <c r="I805" s="388"/>
      <c r="J805" s="389"/>
    </row>
    <row r="806" spans="1:10" ht="75">
      <c r="A806" s="6">
        <v>250202004</v>
      </c>
      <c r="B806" s="6" t="s">
        <v>1528</v>
      </c>
      <c r="C806" s="6"/>
      <c r="D806" s="6"/>
      <c r="E806" s="7" t="s">
        <v>1302</v>
      </c>
      <c r="F806" s="13">
        <v>6.3</v>
      </c>
      <c r="G806" s="13">
        <v>5.6</v>
      </c>
      <c r="H806" s="13">
        <v>4.7</v>
      </c>
      <c r="I806" s="388"/>
      <c r="J806" s="389"/>
    </row>
    <row r="807" spans="1:10" ht="75">
      <c r="A807" s="6">
        <v>250202005</v>
      </c>
      <c r="B807" s="6" t="s">
        <v>1529</v>
      </c>
      <c r="C807" s="6"/>
      <c r="D807" s="6"/>
      <c r="E807" s="7" t="s">
        <v>1302</v>
      </c>
      <c r="F807" s="13">
        <v>6.3</v>
      </c>
      <c r="G807" s="13">
        <v>5.6</v>
      </c>
      <c r="H807" s="13">
        <v>4.7</v>
      </c>
      <c r="I807" s="388"/>
      <c r="J807" s="389"/>
    </row>
    <row r="808" spans="1:10" ht="75">
      <c r="A808" s="6">
        <v>250202006</v>
      </c>
      <c r="B808" s="6" t="s">
        <v>1530</v>
      </c>
      <c r="C808" s="6"/>
      <c r="D808" s="6"/>
      <c r="E808" s="7" t="s">
        <v>1302</v>
      </c>
      <c r="F808" s="13">
        <v>13.5</v>
      </c>
      <c r="G808" s="13">
        <v>12.1</v>
      </c>
      <c r="H808" s="13">
        <v>10.199999999999999</v>
      </c>
      <c r="I808" s="388"/>
      <c r="J808" s="389"/>
    </row>
    <row r="809" spans="1:10" ht="56.25">
      <c r="A809" s="6">
        <v>250202007</v>
      </c>
      <c r="B809" s="6" t="s">
        <v>1531</v>
      </c>
      <c r="C809" s="6"/>
      <c r="D809" s="6"/>
      <c r="E809" s="7" t="s">
        <v>1302</v>
      </c>
      <c r="F809" s="13">
        <v>16.2</v>
      </c>
      <c r="G809" s="13">
        <v>14.5</v>
      </c>
      <c r="H809" s="13">
        <v>12.3</v>
      </c>
      <c r="I809" s="388"/>
      <c r="J809" s="389"/>
    </row>
    <row r="810" spans="1:10" ht="75">
      <c r="A810" s="6">
        <v>250202008</v>
      </c>
      <c r="B810" s="6" t="s">
        <v>1532</v>
      </c>
      <c r="C810" s="6"/>
      <c r="D810" s="6"/>
      <c r="E810" s="7" t="s">
        <v>1302</v>
      </c>
      <c r="F810" s="13">
        <v>13.5</v>
      </c>
      <c r="G810" s="13">
        <v>12.1</v>
      </c>
      <c r="H810" s="13">
        <v>10.199999999999999</v>
      </c>
      <c r="I810" s="388"/>
      <c r="J810" s="389"/>
    </row>
    <row r="811" spans="1:10" ht="37.5">
      <c r="A811" s="6">
        <v>250202009</v>
      </c>
      <c r="B811" s="6" t="s">
        <v>1533</v>
      </c>
      <c r="C811" s="6"/>
      <c r="D811" s="6"/>
      <c r="E811" s="7" t="s">
        <v>1302</v>
      </c>
      <c r="F811" s="13">
        <v>8.1</v>
      </c>
      <c r="G811" s="13">
        <v>7.2</v>
      </c>
      <c r="H811" s="13">
        <v>6.1</v>
      </c>
      <c r="I811" s="388"/>
      <c r="J811" s="389"/>
    </row>
    <row r="812" spans="1:10" ht="37.5">
      <c r="A812" s="6">
        <v>250202010</v>
      </c>
      <c r="B812" s="6" t="s">
        <v>1534</v>
      </c>
      <c r="C812" s="6"/>
      <c r="D812" s="6"/>
      <c r="E812" s="7" t="s">
        <v>1302</v>
      </c>
      <c r="F812" s="13">
        <v>8.1</v>
      </c>
      <c r="G812" s="13">
        <v>7.2</v>
      </c>
      <c r="H812" s="13">
        <v>6.1</v>
      </c>
      <c r="I812" s="388"/>
      <c r="J812" s="389"/>
    </row>
    <row r="813" spans="1:10" ht="37.5">
      <c r="A813" s="6">
        <v>250202011</v>
      </c>
      <c r="B813" s="6" t="s">
        <v>1535</v>
      </c>
      <c r="C813" s="6"/>
      <c r="D813" s="6"/>
      <c r="E813" s="7" t="s">
        <v>1302</v>
      </c>
      <c r="F813" s="13">
        <v>8.1</v>
      </c>
      <c r="G813" s="13">
        <v>7.2</v>
      </c>
      <c r="H813" s="13">
        <v>6.1</v>
      </c>
      <c r="I813" s="388"/>
      <c r="J813" s="389"/>
    </row>
    <row r="814" spans="1:10" ht="75">
      <c r="A814" s="6">
        <v>250202012</v>
      </c>
      <c r="B814" s="6" t="s">
        <v>1536</v>
      </c>
      <c r="C814" s="6"/>
      <c r="D814" s="6"/>
      <c r="E814" s="7" t="s">
        <v>1302</v>
      </c>
      <c r="F814" s="13">
        <v>8.1</v>
      </c>
      <c r="G814" s="13">
        <v>7.2</v>
      </c>
      <c r="H814" s="13">
        <v>6.1</v>
      </c>
      <c r="I814" s="388"/>
      <c r="J814" s="389"/>
    </row>
    <row r="815" spans="1:10" ht="56.25">
      <c r="A815" s="6">
        <v>250202013</v>
      </c>
      <c r="B815" s="6" t="s">
        <v>1537</v>
      </c>
      <c r="C815" s="6"/>
      <c r="D815" s="6"/>
      <c r="E815" s="7" t="s">
        <v>1302</v>
      </c>
      <c r="F815" s="13">
        <v>6.3</v>
      </c>
      <c r="G815" s="13">
        <v>5.6</v>
      </c>
      <c r="H815" s="13">
        <v>4.7</v>
      </c>
      <c r="I815" s="388"/>
      <c r="J815" s="389"/>
    </row>
    <row r="816" spans="1:10" ht="75">
      <c r="A816" s="6">
        <v>250202014</v>
      </c>
      <c r="B816" s="6" t="s">
        <v>1538</v>
      </c>
      <c r="C816" s="6"/>
      <c r="D816" s="6"/>
      <c r="E816" s="7" t="s">
        <v>1302</v>
      </c>
      <c r="F816" s="13">
        <v>7.2</v>
      </c>
      <c r="G816" s="13">
        <v>6.4</v>
      </c>
      <c r="H816" s="13">
        <v>5.4</v>
      </c>
      <c r="I816" s="388"/>
      <c r="J816" s="389"/>
    </row>
    <row r="817" spans="1:10" ht="56.25">
      <c r="A817" s="6">
        <v>250202015</v>
      </c>
      <c r="B817" s="6" t="s">
        <v>1539</v>
      </c>
      <c r="C817" s="6"/>
      <c r="D817" s="6"/>
      <c r="E817" s="7" t="s">
        <v>1302</v>
      </c>
      <c r="F817" s="44">
        <v>9</v>
      </c>
      <c r="G817" s="13">
        <v>8.1</v>
      </c>
      <c r="H817" s="13">
        <v>6.8</v>
      </c>
      <c r="I817" s="388"/>
      <c r="J817" s="389"/>
    </row>
    <row r="818" spans="1:10" ht="93.75">
      <c r="A818" s="6">
        <v>250202016</v>
      </c>
      <c r="B818" s="6" t="s">
        <v>1540</v>
      </c>
      <c r="C818" s="6"/>
      <c r="D818" s="6"/>
      <c r="E818" s="7" t="s">
        <v>1302</v>
      </c>
      <c r="F818" s="13">
        <v>13.5</v>
      </c>
      <c r="G818" s="13">
        <v>12.1</v>
      </c>
      <c r="H818" s="13">
        <v>10.199999999999999</v>
      </c>
      <c r="I818" s="388"/>
      <c r="J818" s="389"/>
    </row>
    <row r="819" spans="1:10" ht="112.5">
      <c r="A819" s="6">
        <v>250202017</v>
      </c>
      <c r="B819" s="6" t="s">
        <v>1541</v>
      </c>
      <c r="C819" s="6"/>
      <c r="D819" s="6"/>
      <c r="E819" s="7" t="s">
        <v>1302</v>
      </c>
      <c r="F819" s="13">
        <v>13.5</v>
      </c>
      <c r="G819" s="13">
        <v>12.1</v>
      </c>
      <c r="H819" s="13">
        <v>10.199999999999999</v>
      </c>
      <c r="I819" s="388"/>
      <c r="J819" s="389"/>
    </row>
    <row r="820" spans="1:10" ht="93.75">
      <c r="A820" s="6">
        <v>250202018</v>
      </c>
      <c r="B820" s="6" t="s">
        <v>1542</v>
      </c>
      <c r="C820" s="6"/>
      <c r="D820" s="6"/>
      <c r="E820" s="7" t="s">
        <v>1302</v>
      </c>
      <c r="F820" s="13">
        <v>13.5</v>
      </c>
      <c r="G820" s="13">
        <v>12.1</v>
      </c>
      <c r="H820" s="13">
        <v>10.199999999999999</v>
      </c>
      <c r="I820" s="388"/>
      <c r="J820" s="389"/>
    </row>
    <row r="821" spans="1:10" ht="93.75">
      <c r="A821" s="6">
        <v>250202019</v>
      </c>
      <c r="B821" s="6" t="s">
        <v>1543</v>
      </c>
      <c r="C821" s="6"/>
      <c r="D821" s="6"/>
      <c r="E821" s="7" t="s">
        <v>1302</v>
      </c>
      <c r="F821" s="13">
        <v>16.2</v>
      </c>
      <c r="G821" s="13">
        <v>14.5</v>
      </c>
      <c r="H821" s="13">
        <v>12.3</v>
      </c>
      <c r="I821" s="388"/>
      <c r="J821" s="389"/>
    </row>
    <row r="822" spans="1:10" ht="131.25">
      <c r="A822" s="6">
        <v>250202020</v>
      </c>
      <c r="B822" s="6" t="s">
        <v>1544</v>
      </c>
      <c r="C822" s="6"/>
      <c r="D822" s="6"/>
      <c r="E822" s="7" t="s">
        <v>1302</v>
      </c>
      <c r="F822" s="13">
        <v>14.4</v>
      </c>
      <c r="G822" s="13">
        <v>12.9</v>
      </c>
      <c r="H822" s="13">
        <v>10.9</v>
      </c>
      <c r="I822" s="388"/>
      <c r="J822" s="389"/>
    </row>
    <row r="823" spans="1:10" ht="75">
      <c r="A823" s="6">
        <v>250202021</v>
      </c>
      <c r="B823" s="6" t="s">
        <v>1545</v>
      </c>
      <c r="C823" s="6"/>
      <c r="D823" s="6"/>
      <c r="E823" s="7" t="s">
        <v>1302</v>
      </c>
      <c r="F823" s="13">
        <v>18</v>
      </c>
      <c r="G823" s="13">
        <v>16.2</v>
      </c>
      <c r="H823" s="13">
        <v>13.7</v>
      </c>
      <c r="I823" s="388"/>
      <c r="J823" s="389"/>
    </row>
    <row r="824" spans="1:10" ht="75">
      <c r="A824" s="6">
        <v>250202022</v>
      </c>
      <c r="B824" s="6" t="s">
        <v>1546</v>
      </c>
      <c r="C824" s="6"/>
      <c r="D824" s="6"/>
      <c r="E824" s="7" t="s">
        <v>1302</v>
      </c>
      <c r="F824" s="13">
        <v>6.3</v>
      </c>
      <c r="G824" s="13">
        <v>5.6</v>
      </c>
      <c r="H824" s="13">
        <v>4.7</v>
      </c>
      <c r="I824" s="388"/>
      <c r="J824" s="389"/>
    </row>
    <row r="825" spans="1:10" ht="37.5">
      <c r="A825" s="6">
        <v>250202023</v>
      </c>
      <c r="B825" s="6" t="s">
        <v>1547</v>
      </c>
      <c r="C825" s="6"/>
      <c r="D825" s="6"/>
      <c r="E825" s="7" t="s">
        <v>1302</v>
      </c>
      <c r="F825" s="44">
        <v>5</v>
      </c>
      <c r="G825" s="44">
        <v>5</v>
      </c>
      <c r="H825" s="44">
        <v>3</v>
      </c>
      <c r="I825" s="388"/>
      <c r="J825" s="389"/>
    </row>
    <row r="826" spans="1:10" ht="56.25">
      <c r="A826" s="6">
        <v>250202024</v>
      </c>
      <c r="B826" s="6" t="s">
        <v>1548</v>
      </c>
      <c r="C826" s="6"/>
      <c r="D826" s="6"/>
      <c r="E826" s="7" t="s">
        <v>1302</v>
      </c>
      <c r="F826" s="13">
        <v>5.4</v>
      </c>
      <c r="G826" s="13">
        <v>4.8</v>
      </c>
      <c r="H826" s="44">
        <v>4</v>
      </c>
      <c r="I826" s="388"/>
      <c r="J826" s="389"/>
    </row>
    <row r="827" spans="1:10" ht="56.25">
      <c r="A827" s="6">
        <v>250202025</v>
      </c>
      <c r="B827" s="6" t="s">
        <v>1549</v>
      </c>
      <c r="C827" s="6"/>
      <c r="D827" s="6"/>
      <c r="E827" s="7" t="s">
        <v>1302</v>
      </c>
      <c r="F827" s="13">
        <v>5.4</v>
      </c>
      <c r="G827" s="13">
        <v>4.8</v>
      </c>
      <c r="H827" s="44">
        <v>4</v>
      </c>
      <c r="I827" s="388"/>
      <c r="J827" s="389"/>
    </row>
    <row r="828" spans="1:10" ht="37.5">
      <c r="A828" s="6">
        <v>250202026</v>
      </c>
      <c r="B828" s="6" t="s">
        <v>1550</v>
      </c>
      <c r="C828" s="6"/>
      <c r="D828" s="6"/>
      <c r="E828" s="7" t="s">
        <v>1302</v>
      </c>
      <c r="F828" s="13">
        <v>22.5</v>
      </c>
      <c r="G828" s="13">
        <v>20.2</v>
      </c>
      <c r="H828" s="13">
        <v>17.100000000000001</v>
      </c>
      <c r="I828" s="388"/>
      <c r="J828" s="389"/>
    </row>
    <row r="829" spans="1:10" ht="75">
      <c r="A829" s="6">
        <v>250202027</v>
      </c>
      <c r="B829" s="6" t="s">
        <v>1551</v>
      </c>
      <c r="C829" s="6"/>
      <c r="D829" s="6"/>
      <c r="E829" s="7" t="s">
        <v>1302</v>
      </c>
      <c r="F829" s="44">
        <v>9</v>
      </c>
      <c r="G829" s="13">
        <v>8.1</v>
      </c>
      <c r="H829" s="13">
        <v>6.8</v>
      </c>
      <c r="I829" s="388"/>
      <c r="J829" s="389"/>
    </row>
    <row r="830" spans="1:10" ht="75">
      <c r="A830" s="6">
        <v>250202028</v>
      </c>
      <c r="B830" s="6" t="s">
        <v>1552</v>
      </c>
      <c r="C830" s="6"/>
      <c r="D830" s="6"/>
      <c r="E830" s="7" t="s">
        <v>1302</v>
      </c>
      <c r="F830" s="44">
        <v>9</v>
      </c>
      <c r="G830" s="13">
        <v>8.1</v>
      </c>
      <c r="H830" s="13">
        <v>6.8</v>
      </c>
      <c r="I830" s="388"/>
      <c r="J830" s="389"/>
    </row>
    <row r="831" spans="1:10" ht="93.75">
      <c r="A831" s="6">
        <v>250202029</v>
      </c>
      <c r="B831" s="6" t="s">
        <v>1553</v>
      </c>
      <c r="C831" s="6"/>
      <c r="D831" s="6"/>
      <c r="E831" s="7" t="s">
        <v>1302</v>
      </c>
      <c r="F831" s="44">
        <v>9</v>
      </c>
      <c r="G831" s="13">
        <v>8.1</v>
      </c>
      <c r="H831" s="13">
        <v>6.8</v>
      </c>
      <c r="I831" s="388"/>
      <c r="J831" s="389"/>
    </row>
    <row r="832" spans="1:10" ht="75">
      <c r="A832" s="6">
        <v>250202030</v>
      </c>
      <c r="B832" s="6" t="s">
        <v>1554</v>
      </c>
      <c r="C832" s="6"/>
      <c r="D832" s="6"/>
      <c r="E832" s="7" t="s">
        <v>1302</v>
      </c>
      <c r="F832" s="44">
        <v>9</v>
      </c>
      <c r="G832" s="13">
        <v>8.1</v>
      </c>
      <c r="H832" s="13">
        <v>6.8</v>
      </c>
      <c r="I832" s="388"/>
      <c r="J832" s="389"/>
    </row>
    <row r="833" spans="1:10" ht="150">
      <c r="A833" s="6">
        <v>250202031</v>
      </c>
      <c r="B833" s="6" t="s">
        <v>1555</v>
      </c>
      <c r="C833" s="6" t="s">
        <v>1556</v>
      </c>
      <c r="D833" s="6"/>
      <c r="E833" s="7" t="s">
        <v>1302</v>
      </c>
      <c r="F833" s="13">
        <v>5.4</v>
      </c>
      <c r="G833" s="13">
        <v>4.8</v>
      </c>
      <c r="H833" s="44">
        <v>4</v>
      </c>
      <c r="I833" s="388" t="s">
        <v>1557</v>
      </c>
      <c r="J833" s="389"/>
    </row>
    <row r="834" spans="1:10" ht="56.25">
      <c r="A834" s="6">
        <v>250202032</v>
      </c>
      <c r="B834" s="6" t="s">
        <v>1558</v>
      </c>
      <c r="C834" s="6"/>
      <c r="D834" s="6"/>
      <c r="E834" s="7" t="s">
        <v>1302</v>
      </c>
      <c r="F834" s="44">
        <v>9</v>
      </c>
      <c r="G834" s="13">
        <v>8.1</v>
      </c>
      <c r="H834" s="13">
        <v>6.8</v>
      </c>
      <c r="I834" s="388"/>
      <c r="J834" s="389"/>
    </row>
    <row r="835" spans="1:10" ht="75">
      <c r="A835" s="6">
        <v>250202033</v>
      </c>
      <c r="B835" s="6" t="s">
        <v>1559</v>
      </c>
      <c r="C835" s="6"/>
      <c r="D835" s="6"/>
      <c r="E835" s="7" t="s">
        <v>1302</v>
      </c>
      <c r="F835" s="13">
        <v>11.7</v>
      </c>
      <c r="G835" s="13">
        <v>10.5</v>
      </c>
      <c r="H835" s="13">
        <v>8.9</v>
      </c>
      <c r="I835" s="388"/>
      <c r="J835" s="389"/>
    </row>
    <row r="836" spans="1:10" ht="150">
      <c r="A836" s="6">
        <v>250202034</v>
      </c>
      <c r="B836" s="6" t="s">
        <v>1560</v>
      </c>
      <c r="C836" s="6" t="s">
        <v>1561</v>
      </c>
      <c r="D836" s="6"/>
      <c r="E836" s="7" t="s">
        <v>1302</v>
      </c>
      <c r="F836" s="44">
        <v>18</v>
      </c>
      <c r="G836" s="13">
        <v>16.2</v>
      </c>
      <c r="H836" s="13">
        <v>13.7</v>
      </c>
      <c r="I836" s="388"/>
      <c r="J836" s="389"/>
    </row>
    <row r="837" spans="1:10" ht="56.25">
      <c r="A837" s="6">
        <v>250202035</v>
      </c>
      <c r="B837" s="6" t="s">
        <v>1562</v>
      </c>
      <c r="C837" s="6"/>
      <c r="D837" s="6"/>
      <c r="E837" s="7" t="s">
        <v>1302</v>
      </c>
      <c r="F837" s="44">
        <v>18</v>
      </c>
      <c r="G837" s="13">
        <v>16.2</v>
      </c>
      <c r="H837" s="13">
        <v>13.7</v>
      </c>
      <c r="I837" s="388"/>
      <c r="J837" s="389"/>
    </row>
    <row r="838" spans="1:10" ht="56.25">
      <c r="A838" s="6">
        <v>250202036</v>
      </c>
      <c r="B838" s="6" t="s">
        <v>1563</v>
      </c>
      <c r="C838" s="6"/>
      <c r="D838" s="6"/>
      <c r="E838" s="7" t="s">
        <v>1302</v>
      </c>
      <c r="F838" s="13">
        <v>13.5</v>
      </c>
      <c r="G838" s="13">
        <v>12.1</v>
      </c>
      <c r="H838" s="13">
        <v>10.199999999999999</v>
      </c>
      <c r="I838" s="388"/>
      <c r="J838" s="389"/>
    </row>
    <row r="839" spans="1:10" ht="75">
      <c r="A839" s="6">
        <v>250202037</v>
      </c>
      <c r="B839" s="6" t="s">
        <v>1564</v>
      </c>
      <c r="C839" s="6"/>
      <c r="D839" s="6"/>
      <c r="E839" s="7" t="s">
        <v>1302</v>
      </c>
      <c r="F839" s="13">
        <v>22.5</v>
      </c>
      <c r="G839" s="13">
        <v>20.2</v>
      </c>
      <c r="H839" s="13">
        <v>17.100000000000001</v>
      </c>
      <c r="I839" s="388"/>
      <c r="J839" s="389"/>
    </row>
    <row r="840" spans="1:10" ht="37.5">
      <c r="A840" s="6">
        <v>250202038</v>
      </c>
      <c r="B840" s="6" t="s">
        <v>1565</v>
      </c>
      <c r="C840" s="6"/>
      <c r="D840" s="6"/>
      <c r="E840" s="7" t="s">
        <v>1302</v>
      </c>
      <c r="F840" s="13">
        <v>13.5</v>
      </c>
      <c r="G840" s="13">
        <v>12.1</v>
      </c>
      <c r="H840" s="13">
        <v>10.199999999999999</v>
      </c>
      <c r="I840" s="388"/>
      <c r="J840" s="389"/>
    </row>
    <row r="841" spans="1:10" ht="56.25">
      <c r="A841" s="6">
        <v>250202039</v>
      </c>
      <c r="B841" s="6" t="s">
        <v>1566</v>
      </c>
      <c r="C841" s="6"/>
      <c r="D841" s="6"/>
      <c r="E841" s="7" t="s">
        <v>320</v>
      </c>
      <c r="F841" s="44">
        <v>36</v>
      </c>
      <c r="G841" s="13">
        <v>32.4</v>
      </c>
      <c r="H841" s="13">
        <v>27.5</v>
      </c>
      <c r="I841" s="388"/>
      <c r="J841" s="389"/>
    </row>
    <row r="842" spans="1:10" ht="56.25">
      <c r="A842" s="6">
        <v>250202040</v>
      </c>
      <c r="B842" s="6" t="s">
        <v>1567</v>
      </c>
      <c r="C842" s="6"/>
      <c r="D842" s="6"/>
      <c r="E842" s="7" t="s">
        <v>1302</v>
      </c>
      <c r="F842" s="13">
        <v>16.2</v>
      </c>
      <c r="G842" s="13">
        <v>14.5</v>
      </c>
      <c r="H842" s="13">
        <v>12.3</v>
      </c>
      <c r="I842" s="388"/>
      <c r="J842" s="389"/>
    </row>
    <row r="843" spans="1:10" ht="75">
      <c r="A843" s="6">
        <v>250202041</v>
      </c>
      <c r="B843" s="6" t="s">
        <v>1568</v>
      </c>
      <c r="C843" s="6"/>
      <c r="D843" s="6"/>
      <c r="E843" s="7" t="s">
        <v>1302</v>
      </c>
      <c r="F843" s="44">
        <v>9</v>
      </c>
      <c r="G843" s="13">
        <v>8.1</v>
      </c>
      <c r="H843" s="13">
        <v>6.8</v>
      </c>
      <c r="I843" s="388"/>
      <c r="J843" s="389"/>
    </row>
    <row r="844" spans="1:10" ht="93.75">
      <c r="A844" s="6">
        <v>250202042</v>
      </c>
      <c r="B844" s="6" t="s">
        <v>1569</v>
      </c>
      <c r="C844" s="6"/>
      <c r="D844" s="6"/>
      <c r="E844" s="7" t="s">
        <v>1302</v>
      </c>
      <c r="F844" s="44">
        <v>54</v>
      </c>
      <c r="G844" s="13">
        <v>48.6</v>
      </c>
      <c r="H844" s="13">
        <v>41.3</v>
      </c>
      <c r="I844" s="388"/>
      <c r="J844" s="389"/>
    </row>
    <row r="845" spans="1:10" ht="93.75">
      <c r="A845" s="6">
        <v>250202043</v>
      </c>
      <c r="B845" s="6" t="s">
        <v>1570</v>
      </c>
      <c r="C845" s="6"/>
      <c r="D845" s="6"/>
      <c r="E845" s="7" t="s">
        <v>1302</v>
      </c>
      <c r="F845" s="44">
        <v>54</v>
      </c>
      <c r="G845" s="13">
        <v>48.6</v>
      </c>
      <c r="H845" s="13">
        <v>41.3</v>
      </c>
      <c r="I845" s="388"/>
      <c r="J845" s="389"/>
    </row>
    <row r="846" spans="1:10" ht="37.5">
      <c r="A846" s="6">
        <v>250203</v>
      </c>
      <c r="B846" s="6" t="s">
        <v>1571</v>
      </c>
      <c r="C846" s="6"/>
      <c r="D846" s="6"/>
      <c r="E846" s="7"/>
      <c r="F846" s="13"/>
      <c r="G846" s="13"/>
      <c r="H846" s="60"/>
      <c r="I846" s="388"/>
      <c r="J846" s="389"/>
    </row>
    <row r="847" spans="1:10" ht="112.5">
      <c r="A847" s="6">
        <v>250203001</v>
      </c>
      <c r="B847" s="6" t="s">
        <v>1572</v>
      </c>
      <c r="C847" s="6" t="s">
        <v>1573</v>
      </c>
      <c r="D847" s="6"/>
      <c r="E847" s="7" t="s">
        <v>1302</v>
      </c>
      <c r="F847" s="44">
        <v>27</v>
      </c>
      <c r="G847" s="13">
        <v>24.3</v>
      </c>
      <c r="H847" s="13">
        <v>20.6</v>
      </c>
      <c r="I847" s="388" t="s">
        <v>1574</v>
      </c>
      <c r="J847" s="389"/>
    </row>
    <row r="848" spans="1:10" ht="150">
      <c r="A848" s="6" t="s">
        <v>1575</v>
      </c>
      <c r="B848" s="6" t="s">
        <v>1576</v>
      </c>
      <c r="C848" s="6"/>
      <c r="D848" s="6"/>
      <c r="E848" s="7" t="s">
        <v>1302</v>
      </c>
      <c r="F848" s="44">
        <v>81</v>
      </c>
      <c r="G848" s="13">
        <v>72.900000000000006</v>
      </c>
      <c r="H848" s="13">
        <v>61.8</v>
      </c>
      <c r="I848" s="388"/>
      <c r="J848" s="389"/>
    </row>
    <row r="849" spans="1:10" ht="93.75">
      <c r="A849" s="6">
        <v>250203002</v>
      </c>
      <c r="B849" s="6" t="s">
        <v>1577</v>
      </c>
      <c r="C849" s="6"/>
      <c r="D849" s="6"/>
      <c r="E849" s="7" t="s">
        <v>1302</v>
      </c>
      <c r="F849" s="44">
        <v>27</v>
      </c>
      <c r="G849" s="13">
        <v>24.3</v>
      </c>
      <c r="H849" s="13">
        <v>20.6</v>
      </c>
      <c r="I849" s="388" t="s">
        <v>1578</v>
      </c>
      <c r="J849" s="389"/>
    </row>
    <row r="850" spans="1:10" ht="150">
      <c r="A850" s="6" t="s">
        <v>1579</v>
      </c>
      <c r="B850" s="6" t="s">
        <v>1580</v>
      </c>
      <c r="C850" s="6"/>
      <c r="D850" s="6"/>
      <c r="E850" s="7" t="s">
        <v>1302</v>
      </c>
      <c r="F850" s="44">
        <v>81</v>
      </c>
      <c r="G850" s="13">
        <v>72.900000000000006</v>
      </c>
      <c r="H850" s="13">
        <v>61.8</v>
      </c>
      <c r="I850" s="388"/>
      <c r="J850" s="389"/>
    </row>
    <row r="851" spans="1:10" ht="93.75">
      <c r="A851" s="6">
        <v>250203003</v>
      </c>
      <c r="B851" s="6" t="s">
        <v>1581</v>
      </c>
      <c r="C851" s="6" t="s">
        <v>1582</v>
      </c>
      <c r="D851" s="6"/>
      <c r="E851" s="7" t="s">
        <v>1302</v>
      </c>
      <c r="F851" s="44">
        <v>27</v>
      </c>
      <c r="G851" s="13">
        <v>24.3</v>
      </c>
      <c r="H851" s="13">
        <v>20.6</v>
      </c>
      <c r="I851" s="388" t="s">
        <v>1574</v>
      </c>
      <c r="J851" s="389"/>
    </row>
    <row r="852" spans="1:10" ht="131.25">
      <c r="A852" s="6" t="s">
        <v>1583</v>
      </c>
      <c r="B852" s="6" t="s">
        <v>1584</v>
      </c>
      <c r="C852" s="6"/>
      <c r="D852" s="6"/>
      <c r="E852" s="7" t="s">
        <v>1302</v>
      </c>
      <c r="F852" s="44">
        <v>81</v>
      </c>
      <c r="G852" s="13">
        <v>72.900000000000006</v>
      </c>
      <c r="H852" s="13">
        <v>61.8</v>
      </c>
      <c r="I852" s="388"/>
      <c r="J852" s="389"/>
    </row>
    <row r="853" spans="1:10" ht="93.75">
      <c r="A853" s="6">
        <v>250203004</v>
      </c>
      <c r="B853" s="6" t="s">
        <v>1585</v>
      </c>
      <c r="C853" s="6"/>
      <c r="D853" s="6"/>
      <c r="E853" s="7" t="s">
        <v>1302</v>
      </c>
      <c r="F853" s="44">
        <v>45</v>
      </c>
      <c r="G853" s="13">
        <v>40.5</v>
      </c>
      <c r="H853" s="13">
        <v>34.4</v>
      </c>
      <c r="I853" s="388"/>
      <c r="J853" s="389"/>
    </row>
    <row r="854" spans="1:10" ht="131.25">
      <c r="A854" s="6">
        <v>250203005</v>
      </c>
      <c r="B854" s="6" t="s">
        <v>1586</v>
      </c>
      <c r="C854" s="6"/>
      <c r="D854" s="6"/>
      <c r="E854" s="7" t="s">
        <v>1302</v>
      </c>
      <c r="F854" s="44">
        <v>27</v>
      </c>
      <c r="G854" s="13">
        <v>24.3</v>
      </c>
      <c r="H854" s="13">
        <v>20.6</v>
      </c>
      <c r="I854" s="388" t="s">
        <v>1587</v>
      </c>
      <c r="J854" s="389"/>
    </row>
    <row r="855" spans="1:10" ht="187.5">
      <c r="A855" s="6" t="s">
        <v>1588</v>
      </c>
      <c r="B855" s="6" t="s">
        <v>1589</v>
      </c>
      <c r="C855" s="6"/>
      <c r="D855" s="6"/>
      <c r="E855" s="7" t="s">
        <v>1302</v>
      </c>
      <c r="F855" s="44">
        <v>36</v>
      </c>
      <c r="G855" s="13">
        <v>32.4</v>
      </c>
      <c r="H855" s="13">
        <v>27.5</v>
      </c>
      <c r="I855" s="388"/>
      <c r="J855" s="389"/>
    </row>
    <row r="856" spans="1:10" ht="168.75">
      <c r="A856" s="6" t="s">
        <v>1590</v>
      </c>
      <c r="B856" s="6" t="s">
        <v>1591</v>
      </c>
      <c r="C856" s="6"/>
      <c r="D856" s="6"/>
      <c r="E856" s="7" t="s">
        <v>1302</v>
      </c>
      <c r="F856" s="44">
        <v>36</v>
      </c>
      <c r="G856" s="13">
        <v>32.4</v>
      </c>
      <c r="H856" s="13">
        <v>27.5</v>
      </c>
      <c r="I856" s="388"/>
      <c r="J856" s="389"/>
    </row>
    <row r="857" spans="1:10" ht="56.25">
      <c r="A857" s="6">
        <v>250203006</v>
      </c>
      <c r="B857" s="6" t="s">
        <v>1592</v>
      </c>
      <c r="C857" s="6"/>
      <c r="D857" s="6"/>
      <c r="E857" s="7" t="s">
        <v>1302</v>
      </c>
      <c r="F857" s="13">
        <v>5.4</v>
      </c>
      <c r="G857" s="13">
        <v>4.8</v>
      </c>
      <c r="H857" s="44">
        <v>4</v>
      </c>
      <c r="I857" s="388"/>
      <c r="J857" s="389"/>
    </row>
    <row r="858" spans="1:10" ht="75">
      <c r="A858" s="6">
        <v>250203007</v>
      </c>
      <c r="B858" s="6" t="s">
        <v>1593</v>
      </c>
      <c r="C858" s="6"/>
      <c r="D858" s="6"/>
      <c r="E858" s="7" t="s">
        <v>1302</v>
      </c>
      <c r="F858" s="13">
        <v>13.5</v>
      </c>
      <c r="G858" s="13">
        <v>12.1</v>
      </c>
      <c r="H858" s="13">
        <v>10.199999999999999</v>
      </c>
      <c r="I858" s="388"/>
      <c r="J858" s="389"/>
    </row>
    <row r="859" spans="1:10" ht="131.25">
      <c r="A859" s="6">
        <v>250203008</v>
      </c>
      <c r="B859" s="6" t="s">
        <v>1594</v>
      </c>
      <c r="C859" s="6"/>
      <c r="D859" s="6"/>
      <c r="E859" s="7" t="s">
        <v>1302</v>
      </c>
      <c r="F859" s="13">
        <v>16.2</v>
      </c>
      <c r="G859" s="13">
        <v>14.5</v>
      </c>
      <c r="H859" s="13">
        <v>12.3</v>
      </c>
      <c r="I859" s="388"/>
      <c r="J859" s="389"/>
    </row>
    <row r="860" spans="1:10" ht="56.25">
      <c r="A860" s="6">
        <v>250203009</v>
      </c>
      <c r="B860" s="6" t="s">
        <v>1595</v>
      </c>
      <c r="C860" s="6"/>
      <c r="D860" s="6"/>
      <c r="E860" s="7" t="s">
        <v>1302</v>
      </c>
      <c r="F860" s="44">
        <v>27</v>
      </c>
      <c r="G860" s="13">
        <v>24.3</v>
      </c>
      <c r="H860" s="13">
        <v>20.6</v>
      </c>
      <c r="I860" s="388" t="s">
        <v>1596</v>
      </c>
      <c r="J860" s="389"/>
    </row>
    <row r="861" spans="1:10" ht="93.75">
      <c r="A861" s="6" t="s">
        <v>1597</v>
      </c>
      <c r="B861" s="6" t="s">
        <v>1598</v>
      </c>
      <c r="C861" s="6"/>
      <c r="D861" s="6"/>
      <c r="E861" s="7" t="s">
        <v>1302</v>
      </c>
      <c r="F861" s="44">
        <v>72</v>
      </c>
      <c r="G861" s="13">
        <v>64.8</v>
      </c>
      <c r="H861" s="44">
        <v>55</v>
      </c>
      <c r="I861" s="388"/>
      <c r="J861" s="389"/>
    </row>
    <row r="862" spans="1:10" ht="112.5">
      <c r="A862" s="6" t="s">
        <v>1599</v>
      </c>
      <c r="B862" s="6" t="s">
        <v>1600</v>
      </c>
      <c r="C862" s="6"/>
      <c r="D862" s="6"/>
      <c r="E862" s="7" t="s">
        <v>1302</v>
      </c>
      <c r="F862" s="44">
        <v>72</v>
      </c>
      <c r="G862" s="13">
        <v>64.8</v>
      </c>
      <c r="H862" s="44">
        <v>55</v>
      </c>
      <c r="I862" s="401"/>
      <c r="J862" s="402"/>
    </row>
    <row r="863" spans="1:10" ht="75">
      <c r="A863" s="6">
        <v>250203010</v>
      </c>
      <c r="B863" s="6" t="s">
        <v>1601</v>
      </c>
      <c r="C863" s="6"/>
      <c r="D863" s="6"/>
      <c r="E863" s="7" t="s">
        <v>1302</v>
      </c>
      <c r="F863" s="63">
        <v>13.5</v>
      </c>
      <c r="G863" s="13">
        <v>12.1</v>
      </c>
      <c r="H863" s="60">
        <v>10.199999999999999</v>
      </c>
      <c r="I863" s="388" t="s">
        <v>1578</v>
      </c>
      <c r="J863" s="389"/>
    </row>
    <row r="864" spans="1:10" ht="131.25">
      <c r="A864" s="6" t="s">
        <v>1602</v>
      </c>
      <c r="B864" s="6" t="s">
        <v>1603</v>
      </c>
      <c r="C864" s="6"/>
      <c r="D864" s="6"/>
      <c r="E864" s="7" t="s">
        <v>1302</v>
      </c>
      <c r="F864" s="13">
        <v>40.5</v>
      </c>
      <c r="G864" s="13">
        <v>36.4</v>
      </c>
      <c r="H864" s="13">
        <v>30.6</v>
      </c>
      <c r="I864" s="388"/>
      <c r="J864" s="389"/>
    </row>
    <row r="865" spans="1:10" ht="75">
      <c r="A865" s="6">
        <v>250203011</v>
      </c>
      <c r="B865" s="6" t="s">
        <v>1604</v>
      </c>
      <c r="C865" s="6"/>
      <c r="D865" s="6"/>
      <c r="E865" s="7" t="s">
        <v>1302</v>
      </c>
      <c r="F865" s="44">
        <v>18</v>
      </c>
      <c r="G865" s="13">
        <v>16.2</v>
      </c>
      <c r="H865" s="13">
        <v>13.7</v>
      </c>
      <c r="I865" s="388" t="s">
        <v>1578</v>
      </c>
      <c r="J865" s="389"/>
    </row>
    <row r="866" spans="1:10" ht="131.25">
      <c r="A866" s="6" t="s">
        <v>1605</v>
      </c>
      <c r="B866" s="6" t="s">
        <v>1606</v>
      </c>
      <c r="C866" s="6"/>
      <c r="D866" s="6"/>
      <c r="E866" s="7" t="s">
        <v>1302</v>
      </c>
      <c r="F866" s="44">
        <v>54</v>
      </c>
      <c r="G866" s="13">
        <v>48.6</v>
      </c>
      <c r="H866" s="13">
        <v>41.1</v>
      </c>
      <c r="I866" s="388"/>
      <c r="J866" s="389"/>
    </row>
    <row r="867" spans="1:10" ht="93.75">
      <c r="A867" s="6">
        <v>250203012</v>
      </c>
      <c r="B867" s="6" t="s">
        <v>1607</v>
      </c>
      <c r="C867" s="6"/>
      <c r="D867" s="6"/>
      <c r="E867" s="7" t="s">
        <v>1302</v>
      </c>
      <c r="F867" s="13">
        <v>22.5</v>
      </c>
      <c r="G867" s="13">
        <v>20.2</v>
      </c>
      <c r="H867" s="13">
        <v>17.100000000000001</v>
      </c>
      <c r="I867" s="388"/>
      <c r="J867" s="389"/>
    </row>
    <row r="868" spans="1:10" ht="93.75">
      <c r="A868" s="6">
        <v>250203013</v>
      </c>
      <c r="B868" s="6" t="s">
        <v>1608</v>
      </c>
      <c r="C868" s="6"/>
      <c r="D868" s="6"/>
      <c r="E868" s="7" t="s">
        <v>1302</v>
      </c>
      <c r="F868" s="44">
        <v>18</v>
      </c>
      <c r="G868" s="13">
        <v>16.2</v>
      </c>
      <c r="H868" s="13">
        <v>13.7</v>
      </c>
      <c r="I868" s="388" t="s">
        <v>1578</v>
      </c>
      <c r="J868" s="389"/>
    </row>
    <row r="869" spans="1:10" ht="131.25">
      <c r="A869" s="6" t="s">
        <v>1609</v>
      </c>
      <c r="B869" s="6" t="s">
        <v>1610</v>
      </c>
      <c r="C869" s="6"/>
      <c r="D869" s="6"/>
      <c r="E869" s="7" t="s">
        <v>1302</v>
      </c>
      <c r="F869" s="44">
        <v>54</v>
      </c>
      <c r="G869" s="13">
        <v>48.6</v>
      </c>
      <c r="H869" s="13">
        <v>41.1</v>
      </c>
      <c r="I869" s="388"/>
      <c r="J869" s="389"/>
    </row>
    <row r="870" spans="1:10" ht="75">
      <c r="A870" s="6">
        <v>250203014</v>
      </c>
      <c r="B870" s="6" t="s">
        <v>1611</v>
      </c>
      <c r="C870" s="6"/>
      <c r="D870" s="6"/>
      <c r="E870" s="7" t="s">
        <v>1302</v>
      </c>
      <c r="F870" s="13">
        <v>22.5</v>
      </c>
      <c r="G870" s="13">
        <v>20.2</v>
      </c>
      <c r="H870" s="13">
        <v>17.100000000000001</v>
      </c>
      <c r="I870" s="388"/>
      <c r="J870" s="389"/>
    </row>
    <row r="871" spans="1:10" ht="56.25">
      <c r="A871" s="6">
        <v>250203015</v>
      </c>
      <c r="B871" s="6" t="s">
        <v>1612</v>
      </c>
      <c r="C871" s="6"/>
      <c r="D871" s="6"/>
      <c r="E871" s="7" t="s">
        <v>1302</v>
      </c>
      <c r="F871" s="13">
        <v>13.5</v>
      </c>
      <c r="G871" s="13">
        <v>12.1</v>
      </c>
      <c r="H871" s="13">
        <v>10.199999999999999</v>
      </c>
      <c r="I871" s="388"/>
      <c r="J871" s="389"/>
    </row>
    <row r="872" spans="1:10" ht="56.25">
      <c r="A872" s="6">
        <v>250203016</v>
      </c>
      <c r="B872" s="6" t="s">
        <v>1613</v>
      </c>
      <c r="C872" s="6"/>
      <c r="D872" s="6"/>
      <c r="E872" s="7" t="s">
        <v>1302</v>
      </c>
      <c r="F872" s="13">
        <v>13.5</v>
      </c>
      <c r="G872" s="13">
        <v>12.1</v>
      </c>
      <c r="H872" s="13">
        <v>10.199999999999999</v>
      </c>
      <c r="I872" s="388"/>
      <c r="J872" s="389"/>
    </row>
    <row r="873" spans="1:10" ht="75">
      <c r="A873" s="6">
        <v>250203017</v>
      </c>
      <c r="B873" s="6" t="s">
        <v>1614</v>
      </c>
      <c r="C873" s="6"/>
      <c r="D873" s="6"/>
      <c r="E873" s="7" t="s">
        <v>1302</v>
      </c>
      <c r="F873" s="13">
        <v>13.5</v>
      </c>
      <c r="G873" s="13">
        <v>12.1</v>
      </c>
      <c r="H873" s="13">
        <v>10.199999999999999</v>
      </c>
      <c r="I873" s="388"/>
      <c r="J873" s="389"/>
    </row>
    <row r="874" spans="1:10" ht="37.5">
      <c r="A874" s="6">
        <v>250203018</v>
      </c>
      <c r="B874" s="6" t="s">
        <v>1615</v>
      </c>
      <c r="C874" s="6"/>
      <c r="D874" s="6"/>
      <c r="E874" s="7" t="s">
        <v>1302</v>
      </c>
      <c r="F874" s="13">
        <v>5.4</v>
      </c>
      <c r="G874" s="13">
        <v>4.8</v>
      </c>
      <c r="H874" s="44">
        <v>4</v>
      </c>
      <c r="I874" s="388"/>
      <c r="J874" s="389"/>
    </row>
    <row r="875" spans="1:10" ht="75">
      <c r="A875" s="6">
        <v>250203019</v>
      </c>
      <c r="B875" s="6" t="s">
        <v>1616</v>
      </c>
      <c r="C875" s="6"/>
      <c r="D875" s="6"/>
      <c r="E875" s="7" t="s">
        <v>1302</v>
      </c>
      <c r="F875" s="44">
        <v>27</v>
      </c>
      <c r="G875" s="13">
        <v>24.3</v>
      </c>
      <c r="H875" s="13">
        <v>20.6</v>
      </c>
      <c r="I875" s="388" t="s">
        <v>1578</v>
      </c>
      <c r="J875" s="389"/>
    </row>
    <row r="876" spans="1:10" ht="131.25">
      <c r="A876" s="6" t="s">
        <v>1617</v>
      </c>
      <c r="B876" s="6" t="s">
        <v>1618</v>
      </c>
      <c r="C876" s="6"/>
      <c r="D876" s="6"/>
      <c r="E876" s="7" t="s">
        <v>1302</v>
      </c>
      <c r="F876" s="44">
        <v>81</v>
      </c>
      <c r="G876" s="13">
        <v>72.900000000000006</v>
      </c>
      <c r="H876" s="13">
        <v>61.8</v>
      </c>
      <c r="I876" s="388"/>
      <c r="J876" s="389"/>
    </row>
    <row r="877" spans="1:10" ht="75">
      <c r="A877" s="6">
        <v>250203020</v>
      </c>
      <c r="B877" s="6" t="s">
        <v>1619</v>
      </c>
      <c r="C877" s="6"/>
      <c r="D877" s="6"/>
      <c r="E877" s="7" t="s">
        <v>1302</v>
      </c>
      <c r="F877" s="13">
        <v>8.1</v>
      </c>
      <c r="G877" s="13">
        <v>7.2</v>
      </c>
      <c r="H877" s="13">
        <v>6.1</v>
      </c>
      <c r="I877" s="388" t="s">
        <v>1620</v>
      </c>
      <c r="J877" s="389"/>
    </row>
    <row r="878" spans="1:10" ht="112.5">
      <c r="A878" s="6" t="s">
        <v>1621</v>
      </c>
      <c r="B878" s="6" t="s">
        <v>1622</v>
      </c>
      <c r="C878" s="6"/>
      <c r="D878" s="6"/>
      <c r="E878" s="7" t="s">
        <v>1302</v>
      </c>
      <c r="F878" s="13">
        <v>16.2</v>
      </c>
      <c r="G878" s="13">
        <v>14.5</v>
      </c>
      <c r="H878" s="13">
        <v>12.2</v>
      </c>
      <c r="I878" s="388"/>
      <c r="J878" s="389"/>
    </row>
    <row r="879" spans="1:10" ht="75">
      <c r="A879" s="6">
        <v>250203021</v>
      </c>
      <c r="B879" s="6" t="s">
        <v>1623</v>
      </c>
      <c r="C879" s="6"/>
      <c r="D879" s="6"/>
      <c r="E879" s="7" t="s">
        <v>1302</v>
      </c>
      <c r="F879" s="13">
        <v>7.2</v>
      </c>
      <c r="G879" s="13">
        <v>6.48</v>
      </c>
      <c r="H879" s="13">
        <v>5.5</v>
      </c>
      <c r="I879" s="388" t="s">
        <v>1620</v>
      </c>
      <c r="J879" s="389"/>
    </row>
    <row r="880" spans="1:10" ht="112.5">
      <c r="A880" s="6" t="s">
        <v>1624</v>
      </c>
      <c r="B880" s="6" t="s">
        <v>1625</v>
      </c>
      <c r="C880" s="6"/>
      <c r="D880" s="6"/>
      <c r="E880" s="7" t="s">
        <v>1302</v>
      </c>
      <c r="F880" s="13">
        <v>14.4</v>
      </c>
      <c r="G880" s="13">
        <v>12.9</v>
      </c>
      <c r="H880" s="13">
        <v>10.9</v>
      </c>
      <c r="I880" s="388"/>
      <c r="J880" s="389"/>
    </row>
    <row r="881" spans="1:10" ht="75">
      <c r="A881" s="6">
        <v>250203022</v>
      </c>
      <c r="B881" s="6" t="s">
        <v>1626</v>
      </c>
      <c r="C881" s="6"/>
      <c r="D881" s="6"/>
      <c r="E881" s="7" t="s">
        <v>1302</v>
      </c>
      <c r="F881" s="13">
        <v>8.1</v>
      </c>
      <c r="G881" s="13">
        <v>7.2</v>
      </c>
      <c r="H881" s="13">
        <v>6.1</v>
      </c>
      <c r="I881" s="388" t="s">
        <v>1620</v>
      </c>
      <c r="J881" s="389"/>
    </row>
    <row r="882" spans="1:10" ht="93.75">
      <c r="A882" s="6" t="s">
        <v>1627</v>
      </c>
      <c r="B882" s="6" t="s">
        <v>1628</v>
      </c>
      <c r="C882" s="6"/>
      <c r="D882" s="6"/>
      <c r="E882" s="7" t="s">
        <v>1302</v>
      </c>
      <c r="F882" s="13">
        <v>16.2</v>
      </c>
      <c r="G882" s="13">
        <v>14.5</v>
      </c>
      <c r="H882" s="13">
        <v>12.2</v>
      </c>
      <c r="I882" s="388"/>
      <c r="J882" s="389"/>
    </row>
    <row r="883" spans="1:10" ht="75">
      <c r="A883" s="6">
        <v>250203023</v>
      </c>
      <c r="B883" s="6" t="s">
        <v>1629</v>
      </c>
      <c r="C883" s="6"/>
      <c r="D883" s="6"/>
      <c r="E883" s="7" t="s">
        <v>1302</v>
      </c>
      <c r="F883" s="13">
        <v>8.1</v>
      </c>
      <c r="G883" s="13">
        <v>7.2</v>
      </c>
      <c r="H883" s="13">
        <v>6.1</v>
      </c>
      <c r="I883" s="388" t="s">
        <v>1620</v>
      </c>
      <c r="J883" s="389"/>
    </row>
    <row r="884" spans="1:10" ht="93.75">
      <c r="A884" s="6" t="s">
        <v>1630</v>
      </c>
      <c r="B884" s="6" t="s">
        <v>1631</v>
      </c>
      <c r="C884" s="6"/>
      <c r="D884" s="6"/>
      <c r="E884" s="7" t="s">
        <v>1302</v>
      </c>
      <c r="F884" s="13">
        <v>16.2</v>
      </c>
      <c r="G884" s="13">
        <v>14.5</v>
      </c>
      <c r="H884" s="13">
        <v>12.2</v>
      </c>
      <c r="I884" s="388"/>
      <c r="J884" s="389"/>
    </row>
    <row r="885" spans="1:10" ht="112.5">
      <c r="A885" s="6">
        <v>250203024</v>
      </c>
      <c r="B885" s="6" t="s">
        <v>1632</v>
      </c>
      <c r="C885" s="6"/>
      <c r="D885" s="6"/>
      <c r="E885" s="7" t="s">
        <v>1302</v>
      </c>
      <c r="F885" s="13">
        <v>7.2</v>
      </c>
      <c r="G885" s="13">
        <v>6.4</v>
      </c>
      <c r="H885" s="13">
        <v>5.4</v>
      </c>
      <c r="I885" s="388" t="s">
        <v>1620</v>
      </c>
      <c r="J885" s="389"/>
    </row>
    <row r="886" spans="1:10" ht="150">
      <c r="A886" s="6" t="s">
        <v>1633</v>
      </c>
      <c r="B886" s="6" t="s">
        <v>1634</v>
      </c>
      <c r="C886" s="6"/>
      <c r="D886" s="6"/>
      <c r="E886" s="7" t="s">
        <v>1302</v>
      </c>
      <c r="F886" s="13">
        <v>14.4</v>
      </c>
      <c r="G886" s="13">
        <v>12.9</v>
      </c>
      <c r="H886" s="13">
        <v>10.8</v>
      </c>
      <c r="I886" s="388"/>
      <c r="J886" s="389"/>
    </row>
    <row r="887" spans="1:10" ht="93.75">
      <c r="A887" s="6">
        <v>250203025</v>
      </c>
      <c r="B887" s="6" t="s">
        <v>1635</v>
      </c>
      <c r="C887" s="6"/>
      <c r="D887" s="6"/>
      <c r="E887" s="7" t="s">
        <v>1302</v>
      </c>
      <c r="F887" s="13">
        <v>7.2</v>
      </c>
      <c r="G887" s="13">
        <v>6.4</v>
      </c>
      <c r="H887" s="13">
        <v>5.4</v>
      </c>
      <c r="I887" s="388" t="s">
        <v>1620</v>
      </c>
      <c r="J887" s="389"/>
    </row>
    <row r="888" spans="1:10" ht="131.25">
      <c r="A888" s="6" t="s">
        <v>1636</v>
      </c>
      <c r="B888" s="6" t="s">
        <v>1637</v>
      </c>
      <c r="C888" s="6"/>
      <c r="D888" s="6"/>
      <c r="E888" s="7" t="s">
        <v>1302</v>
      </c>
      <c r="F888" s="13">
        <v>14.4</v>
      </c>
      <c r="G888" s="13">
        <v>12.9</v>
      </c>
      <c r="H888" s="13">
        <v>10.8</v>
      </c>
      <c r="I888" s="388"/>
      <c r="J888" s="389"/>
    </row>
    <row r="889" spans="1:10" ht="75">
      <c r="A889" s="6">
        <v>250203026</v>
      </c>
      <c r="B889" s="6" t="s">
        <v>1638</v>
      </c>
      <c r="C889" s="6"/>
      <c r="D889" s="6"/>
      <c r="E889" s="7" t="s">
        <v>1302</v>
      </c>
      <c r="F889" s="13">
        <v>7.2</v>
      </c>
      <c r="G889" s="13">
        <v>6.4</v>
      </c>
      <c r="H889" s="13">
        <v>5.4</v>
      </c>
      <c r="I889" s="388" t="s">
        <v>1620</v>
      </c>
      <c r="J889" s="389"/>
    </row>
    <row r="890" spans="1:10" ht="93.75">
      <c r="A890" s="6" t="s">
        <v>1639</v>
      </c>
      <c r="B890" s="6" t="s">
        <v>1640</v>
      </c>
      <c r="C890" s="6"/>
      <c r="D890" s="6"/>
      <c r="E890" s="7" t="s">
        <v>1302</v>
      </c>
      <c r="F890" s="13">
        <v>14.4</v>
      </c>
      <c r="G890" s="13">
        <v>12.9</v>
      </c>
      <c r="H890" s="13">
        <v>10.8</v>
      </c>
      <c r="I890" s="29"/>
      <c r="J890" s="30"/>
    </row>
    <row r="891" spans="1:10" ht="75">
      <c r="A891" s="6">
        <v>250203027</v>
      </c>
      <c r="B891" s="6" t="s">
        <v>1641</v>
      </c>
      <c r="C891" s="6"/>
      <c r="D891" s="6"/>
      <c r="E891" s="7" t="s">
        <v>1302</v>
      </c>
      <c r="F891" s="13">
        <v>10.8</v>
      </c>
      <c r="G891" s="13">
        <v>9.6999999999999993</v>
      </c>
      <c r="H891" s="13">
        <v>8.1999999999999993</v>
      </c>
      <c r="I891" s="388" t="s">
        <v>1620</v>
      </c>
      <c r="J891" s="389"/>
    </row>
    <row r="892" spans="1:10" ht="93.75">
      <c r="A892" s="6" t="s">
        <v>1642</v>
      </c>
      <c r="B892" s="6" t="s">
        <v>1643</v>
      </c>
      <c r="C892" s="6"/>
      <c r="D892" s="6"/>
      <c r="E892" s="7" t="s">
        <v>1302</v>
      </c>
      <c r="F892" s="13">
        <v>21.6</v>
      </c>
      <c r="G892" s="13">
        <v>19.399999999999999</v>
      </c>
      <c r="H892" s="13">
        <v>16.399999999999999</v>
      </c>
      <c r="I892" s="388"/>
      <c r="J892" s="389"/>
    </row>
    <row r="893" spans="1:10" ht="56.25">
      <c r="A893" s="6">
        <v>250203028</v>
      </c>
      <c r="B893" s="6" t="s">
        <v>1644</v>
      </c>
      <c r="C893" s="6"/>
      <c r="D893" s="6"/>
      <c r="E893" s="7" t="s">
        <v>1302</v>
      </c>
      <c r="F893" s="13">
        <v>14.4</v>
      </c>
      <c r="G893" s="13">
        <v>12.9</v>
      </c>
      <c r="H893" s="44">
        <v>10.97</v>
      </c>
      <c r="I893" s="388"/>
      <c r="J893" s="389"/>
    </row>
    <row r="894" spans="1:10" ht="75">
      <c r="A894" s="6">
        <v>250203029</v>
      </c>
      <c r="B894" s="6" t="s">
        <v>1645</v>
      </c>
      <c r="C894" s="6"/>
      <c r="D894" s="6"/>
      <c r="E894" s="7" t="s">
        <v>1302</v>
      </c>
      <c r="F894" s="13">
        <v>8.1</v>
      </c>
      <c r="G894" s="13">
        <v>7.29</v>
      </c>
      <c r="H894" s="13">
        <v>6.2</v>
      </c>
      <c r="I894" s="388"/>
      <c r="J894" s="389"/>
    </row>
    <row r="895" spans="1:10" ht="56.25">
      <c r="A895" s="6">
        <v>250203030</v>
      </c>
      <c r="B895" s="6" t="s">
        <v>1646</v>
      </c>
      <c r="C895" s="6"/>
      <c r="D895" s="6"/>
      <c r="E895" s="7" t="s">
        <v>1302</v>
      </c>
      <c r="F895" s="44">
        <v>9</v>
      </c>
      <c r="G895" s="13">
        <v>8.1</v>
      </c>
      <c r="H895" s="13">
        <v>6.8</v>
      </c>
      <c r="I895" s="388" t="s">
        <v>1620</v>
      </c>
      <c r="J895" s="389"/>
    </row>
    <row r="896" spans="1:10" ht="93.75">
      <c r="A896" s="6" t="s">
        <v>1647</v>
      </c>
      <c r="B896" s="6" t="s">
        <v>1648</v>
      </c>
      <c r="C896" s="6"/>
      <c r="D896" s="6"/>
      <c r="E896" s="7" t="s">
        <v>1302</v>
      </c>
      <c r="F896" s="44">
        <v>18</v>
      </c>
      <c r="G896" s="13">
        <v>16.2</v>
      </c>
      <c r="H896" s="13">
        <v>13.6</v>
      </c>
      <c r="I896" s="388"/>
      <c r="J896" s="389"/>
    </row>
    <row r="897" spans="1:10" ht="150">
      <c r="A897" s="6">
        <v>250203031</v>
      </c>
      <c r="B897" s="6" t="s">
        <v>1649</v>
      </c>
      <c r="C897" s="6" t="s">
        <v>1650</v>
      </c>
      <c r="D897" s="6"/>
      <c r="E897" s="7" t="s">
        <v>1302</v>
      </c>
      <c r="F897" s="44">
        <v>36</v>
      </c>
      <c r="G897" s="13">
        <v>32.4</v>
      </c>
      <c r="H897" s="13">
        <v>27.5</v>
      </c>
      <c r="I897" s="388" t="s">
        <v>1651</v>
      </c>
      <c r="J897" s="389"/>
    </row>
    <row r="898" spans="1:10" ht="93.75">
      <c r="A898" s="6" t="s">
        <v>1652</v>
      </c>
      <c r="B898" s="6" t="s">
        <v>1653</v>
      </c>
      <c r="C898" s="6"/>
      <c r="D898" s="6"/>
      <c r="E898" s="7" t="s">
        <v>1302</v>
      </c>
      <c r="F898" s="44">
        <v>72</v>
      </c>
      <c r="G898" s="13">
        <v>64.8</v>
      </c>
      <c r="H898" s="44">
        <v>55</v>
      </c>
      <c r="I898" s="388"/>
      <c r="J898" s="389"/>
    </row>
    <row r="899" spans="1:10" ht="75">
      <c r="A899" s="6">
        <v>250203032</v>
      </c>
      <c r="B899" s="6" t="s">
        <v>1654</v>
      </c>
      <c r="C899" s="6"/>
      <c r="D899" s="6"/>
      <c r="E899" s="7" t="s">
        <v>1302</v>
      </c>
      <c r="F899" s="44">
        <v>27</v>
      </c>
      <c r="G899" s="13">
        <v>24.3</v>
      </c>
      <c r="H899" s="13">
        <v>20.6</v>
      </c>
      <c r="I899" s="388" t="s">
        <v>1620</v>
      </c>
      <c r="J899" s="389"/>
    </row>
    <row r="900" spans="1:10" ht="112.5">
      <c r="A900" s="6" t="s">
        <v>1655</v>
      </c>
      <c r="B900" s="6" t="s">
        <v>1656</v>
      </c>
      <c r="C900" s="6"/>
      <c r="D900" s="6"/>
      <c r="E900" s="7" t="s">
        <v>1302</v>
      </c>
      <c r="F900" s="44">
        <v>54</v>
      </c>
      <c r="G900" s="13">
        <v>48.6</v>
      </c>
      <c r="H900" s="13">
        <v>41.2</v>
      </c>
      <c r="I900" s="388"/>
      <c r="J900" s="389"/>
    </row>
    <row r="901" spans="1:10" ht="75">
      <c r="A901" s="6">
        <v>250203033</v>
      </c>
      <c r="B901" s="6" t="s">
        <v>1657</v>
      </c>
      <c r="C901" s="6"/>
      <c r="D901" s="6"/>
      <c r="E901" s="7" t="s">
        <v>1302</v>
      </c>
      <c r="F901" s="44">
        <v>27</v>
      </c>
      <c r="G901" s="13">
        <v>24.3</v>
      </c>
      <c r="H901" s="13">
        <v>20.6</v>
      </c>
      <c r="I901" s="388" t="s">
        <v>1620</v>
      </c>
      <c r="J901" s="389"/>
    </row>
    <row r="902" spans="1:10" ht="112.5">
      <c r="A902" s="6" t="s">
        <v>1658</v>
      </c>
      <c r="B902" s="6" t="s">
        <v>1659</v>
      </c>
      <c r="C902" s="6"/>
      <c r="D902" s="6"/>
      <c r="E902" s="7" t="s">
        <v>1302</v>
      </c>
      <c r="F902" s="44">
        <v>54</v>
      </c>
      <c r="G902" s="13">
        <v>48.6</v>
      </c>
      <c r="H902" s="13">
        <v>41.2</v>
      </c>
      <c r="I902" s="388"/>
      <c r="J902" s="389"/>
    </row>
    <row r="903" spans="1:10" ht="409.5">
      <c r="A903" s="6">
        <v>250203034</v>
      </c>
      <c r="B903" s="6" t="s">
        <v>1660</v>
      </c>
      <c r="C903" s="6" t="s">
        <v>1661</v>
      </c>
      <c r="D903" s="6"/>
      <c r="E903" s="7" t="s">
        <v>1302</v>
      </c>
      <c r="F903" s="13">
        <v>19.8</v>
      </c>
      <c r="G903" s="13">
        <v>17.8</v>
      </c>
      <c r="H903" s="13">
        <v>15.1</v>
      </c>
      <c r="I903" s="388" t="s">
        <v>1662</v>
      </c>
      <c r="J903" s="389"/>
    </row>
    <row r="904" spans="1:10" ht="131.25">
      <c r="A904" s="6" t="s">
        <v>1663</v>
      </c>
      <c r="B904" s="6" t="s">
        <v>1664</v>
      </c>
      <c r="C904" s="65"/>
      <c r="D904" s="65"/>
      <c r="E904" s="7" t="s">
        <v>1302</v>
      </c>
      <c r="F904" s="13"/>
      <c r="G904" s="13"/>
      <c r="H904" s="60"/>
      <c r="I904" s="370" t="s">
        <v>1665</v>
      </c>
      <c r="J904" s="371"/>
    </row>
    <row r="905" spans="1:10" ht="56.25">
      <c r="A905" s="6">
        <v>250203035</v>
      </c>
      <c r="B905" s="6" t="s">
        <v>1666</v>
      </c>
      <c r="C905" s="6"/>
      <c r="D905" s="6"/>
      <c r="E905" s="7" t="s">
        <v>1302</v>
      </c>
      <c r="F905" s="44">
        <v>9</v>
      </c>
      <c r="G905" s="13">
        <v>8.1</v>
      </c>
      <c r="H905" s="13">
        <v>6.8</v>
      </c>
      <c r="I905" s="388" t="s">
        <v>1620</v>
      </c>
      <c r="J905" s="389"/>
    </row>
    <row r="906" spans="1:10" ht="93.75">
      <c r="A906" s="6" t="s">
        <v>1667</v>
      </c>
      <c r="B906" s="6" t="s">
        <v>1668</v>
      </c>
      <c r="C906" s="6"/>
      <c r="D906" s="6"/>
      <c r="E906" s="7" t="s">
        <v>1302</v>
      </c>
      <c r="F906" s="44">
        <v>18</v>
      </c>
      <c r="G906" s="13">
        <v>16.2</v>
      </c>
      <c r="H906" s="13">
        <v>13.6</v>
      </c>
      <c r="I906" s="388"/>
      <c r="J906" s="389"/>
    </row>
    <row r="907" spans="1:10" ht="56.25">
      <c r="A907" s="6">
        <v>250203036</v>
      </c>
      <c r="B907" s="6" t="s">
        <v>1669</v>
      </c>
      <c r="C907" s="6"/>
      <c r="D907" s="6"/>
      <c r="E907" s="7" t="s">
        <v>1302</v>
      </c>
      <c r="F907" s="13">
        <v>13.5</v>
      </c>
      <c r="G907" s="13">
        <v>12.1</v>
      </c>
      <c r="H907" s="13">
        <v>10.199999999999999</v>
      </c>
      <c r="I907" s="388"/>
      <c r="J907" s="389"/>
    </row>
    <row r="908" spans="1:10" ht="56.25">
      <c r="A908" s="6">
        <v>250203037</v>
      </c>
      <c r="B908" s="6" t="s">
        <v>1670</v>
      </c>
      <c r="C908" s="6"/>
      <c r="D908" s="6"/>
      <c r="E908" s="7" t="s">
        <v>1302</v>
      </c>
      <c r="F908" s="13">
        <v>13.5</v>
      </c>
      <c r="G908" s="13">
        <v>12.1</v>
      </c>
      <c r="H908" s="13">
        <v>10.199999999999999</v>
      </c>
      <c r="I908" s="388"/>
      <c r="J908" s="389"/>
    </row>
    <row r="909" spans="1:10" ht="112.5">
      <c r="A909" s="6">
        <v>250203038</v>
      </c>
      <c r="B909" s="6" t="s">
        <v>1671</v>
      </c>
      <c r="C909" s="6"/>
      <c r="D909" s="6"/>
      <c r="E909" s="7" t="s">
        <v>1302</v>
      </c>
      <c r="F909" s="13">
        <v>22.5</v>
      </c>
      <c r="G909" s="13">
        <v>20.2</v>
      </c>
      <c r="H909" s="13">
        <v>17.100000000000001</v>
      </c>
      <c r="I909" s="388"/>
      <c r="J909" s="389"/>
    </row>
    <row r="910" spans="1:10" ht="93.75">
      <c r="A910" s="6">
        <v>250203039</v>
      </c>
      <c r="B910" s="6" t="s">
        <v>1672</v>
      </c>
      <c r="C910" s="6"/>
      <c r="D910" s="6"/>
      <c r="E910" s="7" t="s">
        <v>1302</v>
      </c>
      <c r="F910" s="44">
        <v>5</v>
      </c>
      <c r="G910" s="44">
        <v>5</v>
      </c>
      <c r="H910" s="44">
        <v>4</v>
      </c>
      <c r="I910" s="388"/>
      <c r="J910" s="389"/>
    </row>
    <row r="911" spans="1:10" ht="75">
      <c r="A911" s="6">
        <v>250203040</v>
      </c>
      <c r="B911" s="6" t="s">
        <v>1673</v>
      </c>
      <c r="C911" s="6"/>
      <c r="D911" s="6"/>
      <c r="E911" s="7" t="s">
        <v>1302</v>
      </c>
      <c r="F911" s="13">
        <v>10.8</v>
      </c>
      <c r="G911" s="13">
        <v>9.6999999999999993</v>
      </c>
      <c r="H911" s="13">
        <v>8.1999999999999993</v>
      </c>
      <c r="I911" s="388"/>
      <c r="J911" s="389"/>
    </row>
    <row r="912" spans="1:10" ht="75">
      <c r="A912" s="6">
        <v>250203041</v>
      </c>
      <c r="B912" s="6" t="s">
        <v>1674</v>
      </c>
      <c r="C912" s="6"/>
      <c r="D912" s="6"/>
      <c r="E912" s="7" t="s">
        <v>1302</v>
      </c>
      <c r="F912" s="44">
        <v>9</v>
      </c>
      <c r="G912" s="13">
        <v>8.1</v>
      </c>
      <c r="H912" s="13">
        <v>6.8</v>
      </c>
      <c r="I912" s="388"/>
      <c r="J912" s="389"/>
    </row>
    <row r="913" spans="1:10" ht="37.5">
      <c r="A913" s="6">
        <v>250203042</v>
      </c>
      <c r="B913" s="6" t="s">
        <v>1675</v>
      </c>
      <c r="C913" s="6"/>
      <c r="D913" s="6"/>
      <c r="E913" s="7" t="s">
        <v>1302</v>
      </c>
      <c r="F913" s="44">
        <v>9</v>
      </c>
      <c r="G913" s="13">
        <v>8.1</v>
      </c>
      <c r="H913" s="13">
        <v>6.8</v>
      </c>
      <c r="I913" s="388"/>
      <c r="J913" s="389"/>
    </row>
    <row r="914" spans="1:10" ht="93.75">
      <c r="A914" s="6">
        <v>250203043</v>
      </c>
      <c r="B914" s="6" t="s">
        <v>1676</v>
      </c>
      <c r="C914" s="6"/>
      <c r="D914" s="6"/>
      <c r="E914" s="7" t="s">
        <v>1302</v>
      </c>
      <c r="F914" s="13">
        <v>13.5</v>
      </c>
      <c r="G914" s="13">
        <v>12.1</v>
      </c>
      <c r="H914" s="13">
        <v>10.199999999999999</v>
      </c>
      <c r="I914" s="388" t="s">
        <v>1620</v>
      </c>
      <c r="J914" s="389"/>
    </row>
    <row r="915" spans="1:10" ht="131.25">
      <c r="A915" s="6" t="s">
        <v>1677</v>
      </c>
      <c r="B915" s="6" t="s">
        <v>1678</v>
      </c>
      <c r="C915" s="6"/>
      <c r="D915" s="6"/>
      <c r="E915" s="7" t="s">
        <v>1302</v>
      </c>
      <c r="F915" s="44">
        <v>27</v>
      </c>
      <c r="G915" s="13">
        <v>24.3</v>
      </c>
      <c r="H915" s="13">
        <v>20.399999999999999</v>
      </c>
      <c r="I915" s="388"/>
      <c r="J915" s="389"/>
    </row>
    <row r="916" spans="1:10" ht="112.5">
      <c r="A916" s="6">
        <v>250203044</v>
      </c>
      <c r="B916" s="6" t="s">
        <v>1679</v>
      </c>
      <c r="C916" s="6"/>
      <c r="D916" s="6"/>
      <c r="E916" s="7" t="s">
        <v>1302</v>
      </c>
      <c r="F916" s="13">
        <v>13.5</v>
      </c>
      <c r="G916" s="13">
        <v>12.1</v>
      </c>
      <c r="H916" s="13">
        <v>10.199999999999999</v>
      </c>
      <c r="I916" s="388" t="s">
        <v>1620</v>
      </c>
      <c r="J916" s="389"/>
    </row>
    <row r="917" spans="1:10" ht="131.25">
      <c r="A917" s="6" t="s">
        <v>1680</v>
      </c>
      <c r="B917" s="6" t="s">
        <v>1681</v>
      </c>
      <c r="C917" s="6"/>
      <c r="D917" s="6"/>
      <c r="E917" s="7" t="s">
        <v>1302</v>
      </c>
      <c r="F917" s="44">
        <v>27</v>
      </c>
      <c r="G917" s="13">
        <v>24.3</v>
      </c>
      <c r="H917" s="13">
        <v>20.399999999999999</v>
      </c>
      <c r="I917" s="388"/>
      <c r="J917" s="389"/>
    </row>
    <row r="918" spans="1:10" ht="131.25">
      <c r="A918" s="6">
        <v>250203045</v>
      </c>
      <c r="B918" s="6" t="s">
        <v>1682</v>
      </c>
      <c r="C918" s="6"/>
      <c r="D918" s="6"/>
      <c r="E918" s="7" t="s">
        <v>1302</v>
      </c>
      <c r="F918" s="13">
        <v>13.5</v>
      </c>
      <c r="G918" s="13">
        <v>12.1</v>
      </c>
      <c r="H918" s="13">
        <v>10.199999999999999</v>
      </c>
      <c r="I918" s="388" t="s">
        <v>1683</v>
      </c>
      <c r="J918" s="389"/>
    </row>
    <row r="919" spans="1:10" ht="150">
      <c r="A919" s="6" t="s">
        <v>1684</v>
      </c>
      <c r="B919" s="6" t="s">
        <v>1685</v>
      </c>
      <c r="C919" s="6"/>
      <c r="D919" s="6"/>
      <c r="E919" s="7" t="s">
        <v>1302</v>
      </c>
      <c r="F919" s="44">
        <v>27</v>
      </c>
      <c r="G919" s="13">
        <v>24.3</v>
      </c>
      <c r="H919" s="13">
        <v>20.399999999999999</v>
      </c>
      <c r="I919" s="388"/>
      <c r="J919" s="389"/>
    </row>
    <row r="920" spans="1:10" ht="131.25">
      <c r="A920" s="6">
        <v>250203046</v>
      </c>
      <c r="B920" s="6" t="s">
        <v>1686</v>
      </c>
      <c r="C920" s="6"/>
      <c r="D920" s="6"/>
      <c r="E920" s="7" t="s">
        <v>1302</v>
      </c>
      <c r="F920" s="13">
        <v>13.5</v>
      </c>
      <c r="G920" s="13">
        <v>12.1</v>
      </c>
      <c r="H920" s="13">
        <v>10.199999999999999</v>
      </c>
      <c r="I920" s="388" t="s">
        <v>1683</v>
      </c>
      <c r="J920" s="389"/>
    </row>
    <row r="921" spans="1:10" ht="150">
      <c r="A921" s="6" t="s">
        <v>1687</v>
      </c>
      <c r="B921" s="6" t="s">
        <v>1688</v>
      </c>
      <c r="C921" s="6"/>
      <c r="D921" s="6"/>
      <c r="E921" s="7" t="s">
        <v>1302</v>
      </c>
      <c r="F921" s="44">
        <v>27</v>
      </c>
      <c r="G921" s="13">
        <v>24.3</v>
      </c>
      <c r="H921" s="13">
        <v>20.399999999999999</v>
      </c>
      <c r="I921" s="388"/>
      <c r="J921" s="389"/>
    </row>
    <row r="922" spans="1:10" ht="112.5">
      <c r="A922" s="6">
        <v>250203047</v>
      </c>
      <c r="B922" s="6" t="s">
        <v>1689</v>
      </c>
      <c r="C922" s="6"/>
      <c r="D922" s="6"/>
      <c r="E922" s="7" t="s">
        <v>1302</v>
      </c>
      <c r="F922" s="44">
        <v>18</v>
      </c>
      <c r="G922" s="13">
        <v>16.2</v>
      </c>
      <c r="H922" s="13">
        <v>13.7</v>
      </c>
      <c r="I922" s="388" t="s">
        <v>1683</v>
      </c>
      <c r="J922" s="389"/>
    </row>
    <row r="923" spans="1:10" ht="131.25">
      <c r="A923" s="6" t="s">
        <v>1690</v>
      </c>
      <c r="B923" s="6" t="s">
        <v>1691</v>
      </c>
      <c r="C923" s="6"/>
      <c r="D923" s="6"/>
      <c r="E923" s="7" t="s">
        <v>1302</v>
      </c>
      <c r="F923" s="44">
        <v>36</v>
      </c>
      <c r="G923" s="13">
        <v>32.4</v>
      </c>
      <c r="H923" s="13">
        <v>27.4</v>
      </c>
      <c r="I923" s="388"/>
      <c r="J923" s="389"/>
    </row>
    <row r="924" spans="1:10" ht="112.5">
      <c r="A924" s="6">
        <v>250203048</v>
      </c>
      <c r="B924" s="6" t="s">
        <v>1692</v>
      </c>
      <c r="C924" s="6"/>
      <c r="D924" s="6"/>
      <c r="E924" s="7" t="s">
        <v>1302</v>
      </c>
      <c r="F924" s="44">
        <v>18</v>
      </c>
      <c r="G924" s="13">
        <v>16.2</v>
      </c>
      <c r="H924" s="13">
        <v>13.7</v>
      </c>
      <c r="I924" s="388" t="s">
        <v>1620</v>
      </c>
      <c r="J924" s="389"/>
    </row>
    <row r="925" spans="1:10" ht="131.25">
      <c r="A925" s="6" t="s">
        <v>1693</v>
      </c>
      <c r="B925" s="6" t="s">
        <v>1694</v>
      </c>
      <c r="C925" s="6"/>
      <c r="D925" s="6"/>
      <c r="E925" s="7" t="s">
        <v>1302</v>
      </c>
      <c r="F925" s="44">
        <v>36</v>
      </c>
      <c r="G925" s="13">
        <v>32.4</v>
      </c>
      <c r="H925" s="13">
        <v>27.4</v>
      </c>
      <c r="I925" s="388"/>
      <c r="J925" s="389"/>
    </row>
    <row r="926" spans="1:10" ht="409.5">
      <c r="A926" s="6">
        <v>250203049</v>
      </c>
      <c r="B926" s="6" t="s">
        <v>1695</v>
      </c>
      <c r="C926" s="6" t="s">
        <v>1696</v>
      </c>
      <c r="D926" s="6"/>
      <c r="E926" s="7" t="s">
        <v>1302</v>
      </c>
      <c r="F926" s="13">
        <v>13.5</v>
      </c>
      <c r="G926" s="13">
        <v>12.1</v>
      </c>
      <c r="H926" s="13">
        <v>10.199999999999999</v>
      </c>
      <c r="I926" s="388" t="s">
        <v>1697</v>
      </c>
      <c r="J926" s="389"/>
    </row>
    <row r="927" spans="1:10" ht="150">
      <c r="A927" s="6" t="s">
        <v>1698</v>
      </c>
      <c r="B927" s="6" t="s">
        <v>1699</v>
      </c>
      <c r="C927" s="6"/>
      <c r="D927" s="6"/>
      <c r="E927" s="7" t="s">
        <v>1302</v>
      </c>
      <c r="F927" s="13">
        <v>40.5</v>
      </c>
      <c r="G927" s="13">
        <v>36.4</v>
      </c>
      <c r="H927" s="13">
        <v>30.6</v>
      </c>
      <c r="I927" s="29"/>
      <c r="J927" s="30"/>
    </row>
    <row r="928" spans="1:10" ht="56.25">
      <c r="A928" s="6">
        <v>250203050</v>
      </c>
      <c r="B928" s="6" t="s">
        <v>1700</v>
      </c>
      <c r="C928" s="6"/>
      <c r="D928" s="6"/>
      <c r="E928" s="7" t="s">
        <v>1302</v>
      </c>
      <c r="F928" s="13">
        <v>13.5</v>
      </c>
      <c r="G928" s="13">
        <v>12.1</v>
      </c>
      <c r="H928" s="13">
        <v>10.199999999999999</v>
      </c>
      <c r="I928" s="388"/>
      <c r="J928" s="389"/>
    </row>
    <row r="929" spans="1:10" ht="75">
      <c r="A929" s="6">
        <v>250203051</v>
      </c>
      <c r="B929" s="6" t="s">
        <v>1701</v>
      </c>
      <c r="C929" s="6"/>
      <c r="D929" s="6"/>
      <c r="E929" s="7" t="s">
        <v>1302</v>
      </c>
      <c r="F929" s="44">
        <v>45</v>
      </c>
      <c r="G929" s="13">
        <v>40.5</v>
      </c>
      <c r="H929" s="13">
        <v>34.4</v>
      </c>
      <c r="I929" s="388"/>
      <c r="J929" s="389"/>
    </row>
    <row r="930" spans="1:10" ht="75">
      <c r="A930" s="6">
        <v>250203052</v>
      </c>
      <c r="B930" s="6" t="s">
        <v>1702</v>
      </c>
      <c r="C930" s="6"/>
      <c r="D930" s="6"/>
      <c r="E930" s="7" t="s">
        <v>1302</v>
      </c>
      <c r="F930" s="44">
        <v>36</v>
      </c>
      <c r="G930" s="13">
        <v>32.4</v>
      </c>
      <c r="H930" s="13">
        <v>27.5</v>
      </c>
      <c r="I930" s="388"/>
      <c r="J930" s="389"/>
    </row>
    <row r="931" spans="1:10" ht="75">
      <c r="A931" s="6">
        <v>250203053</v>
      </c>
      <c r="B931" s="6" t="s">
        <v>1703</v>
      </c>
      <c r="C931" s="6"/>
      <c r="D931" s="6"/>
      <c r="E931" s="7" t="s">
        <v>1302</v>
      </c>
      <c r="F931" s="44">
        <v>45</v>
      </c>
      <c r="G931" s="13">
        <v>40.5</v>
      </c>
      <c r="H931" s="13">
        <v>34.4</v>
      </c>
      <c r="I931" s="388"/>
      <c r="J931" s="389"/>
    </row>
    <row r="932" spans="1:10" ht="56.25">
      <c r="A932" s="6">
        <v>250203054</v>
      </c>
      <c r="B932" s="6" t="s">
        <v>1704</v>
      </c>
      <c r="C932" s="6"/>
      <c r="D932" s="6"/>
      <c r="E932" s="7" t="s">
        <v>1302</v>
      </c>
      <c r="F932" s="44">
        <v>45</v>
      </c>
      <c r="G932" s="13">
        <v>40.5</v>
      </c>
      <c r="H932" s="13">
        <v>34.4</v>
      </c>
      <c r="I932" s="388"/>
      <c r="J932" s="389"/>
    </row>
    <row r="933" spans="1:10" ht="56.25">
      <c r="A933" s="6">
        <v>250203055</v>
      </c>
      <c r="B933" s="6" t="s">
        <v>1705</v>
      </c>
      <c r="C933" s="6"/>
      <c r="D933" s="6"/>
      <c r="E933" s="7" t="s">
        <v>1302</v>
      </c>
      <c r="F933" s="44">
        <v>27</v>
      </c>
      <c r="G933" s="13">
        <v>24.3</v>
      </c>
      <c r="H933" s="13">
        <v>20.6</v>
      </c>
      <c r="I933" s="388"/>
      <c r="J933" s="389"/>
    </row>
    <row r="934" spans="1:10" ht="131.25">
      <c r="A934" s="6">
        <v>250203056</v>
      </c>
      <c r="B934" s="6" t="s">
        <v>1706</v>
      </c>
      <c r="C934" s="6"/>
      <c r="D934" s="6"/>
      <c r="E934" s="7" t="s">
        <v>1302</v>
      </c>
      <c r="F934" s="44">
        <v>18</v>
      </c>
      <c r="G934" s="13">
        <v>16.2</v>
      </c>
      <c r="H934" s="13">
        <v>13.7</v>
      </c>
      <c r="I934" s="388"/>
      <c r="J934" s="389"/>
    </row>
    <row r="935" spans="1:10" ht="131.25">
      <c r="A935" s="6">
        <v>250203057</v>
      </c>
      <c r="B935" s="6" t="s">
        <v>1707</v>
      </c>
      <c r="C935" s="6"/>
      <c r="D935" s="6"/>
      <c r="E935" s="7" t="s">
        <v>1302</v>
      </c>
      <c r="F935" s="44">
        <v>18</v>
      </c>
      <c r="G935" s="13">
        <v>16.2</v>
      </c>
      <c r="H935" s="13">
        <v>13.7</v>
      </c>
      <c r="I935" s="388"/>
      <c r="J935" s="389"/>
    </row>
    <row r="936" spans="1:10" ht="112.5">
      <c r="A936" s="6">
        <v>250203058</v>
      </c>
      <c r="B936" s="6" t="s">
        <v>1708</v>
      </c>
      <c r="C936" s="6"/>
      <c r="D936" s="6"/>
      <c r="E936" s="7" t="s">
        <v>1302</v>
      </c>
      <c r="F936" s="44">
        <v>18</v>
      </c>
      <c r="G936" s="13">
        <v>16.2</v>
      </c>
      <c r="H936" s="13">
        <v>13.7</v>
      </c>
      <c r="I936" s="388"/>
      <c r="J936" s="389"/>
    </row>
    <row r="937" spans="1:10" ht="112.5">
      <c r="A937" s="6">
        <v>250203059</v>
      </c>
      <c r="B937" s="6" t="s">
        <v>1709</v>
      </c>
      <c r="C937" s="6"/>
      <c r="D937" s="6"/>
      <c r="E937" s="7" t="s">
        <v>1302</v>
      </c>
      <c r="F937" s="44">
        <v>18</v>
      </c>
      <c r="G937" s="13">
        <v>16.2</v>
      </c>
      <c r="H937" s="13">
        <v>13.7</v>
      </c>
      <c r="I937" s="388"/>
      <c r="J937" s="389"/>
    </row>
    <row r="938" spans="1:10" ht="112.5">
      <c r="A938" s="6">
        <v>250203060</v>
      </c>
      <c r="B938" s="6" t="s">
        <v>1710</v>
      </c>
      <c r="C938" s="6"/>
      <c r="D938" s="6"/>
      <c r="E938" s="7" t="s">
        <v>1302</v>
      </c>
      <c r="F938" s="44">
        <v>18</v>
      </c>
      <c r="G938" s="13">
        <v>16.2</v>
      </c>
      <c r="H938" s="13">
        <v>13.7</v>
      </c>
      <c r="I938" s="388"/>
      <c r="J938" s="389"/>
    </row>
    <row r="939" spans="1:10" ht="112.5">
      <c r="A939" s="6">
        <v>250203061</v>
      </c>
      <c r="B939" s="6" t="s">
        <v>1711</v>
      </c>
      <c r="C939" s="6"/>
      <c r="D939" s="6"/>
      <c r="E939" s="7" t="s">
        <v>1302</v>
      </c>
      <c r="F939" s="44">
        <v>18</v>
      </c>
      <c r="G939" s="13">
        <v>16.2</v>
      </c>
      <c r="H939" s="13">
        <v>13.7</v>
      </c>
      <c r="I939" s="388"/>
      <c r="J939" s="389"/>
    </row>
    <row r="940" spans="1:10" ht="112.5">
      <c r="A940" s="6">
        <v>250203062</v>
      </c>
      <c r="B940" s="6" t="s">
        <v>1712</v>
      </c>
      <c r="C940" s="6"/>
      <c r="D940" s="6"/>
      <c r="E940" s="7" t="s">
        <v>1302</v>
      </c>
      <c r="F940" s="44">
        <v>36</v>
      </c>
      <c r="G940" s="13">
        <v>32.4</v>
      </c>
      <c r="H940" s="13">
        <v>27.5</v>
      </c>
      <c r="I940" s="388"/>
      <c r="J940" s="389"/>
    </row>
    <row r="941" spans="1:10" ht="150">
      <c r="A941" s="6">
        <v>250203063</v>
      </c>
      <c r="B941" s="6" t="s">
        <v>1713</v>
      </c>
      <c r="C941" s="6"/>
      <c r="D941" s="6"/>
      <c r="E941" s="7" t="s">
        <v>1302</v>
      </c>
      <c r="F941" s="44">
        <v>18</v>
      </c>
      <c r="G941" s="13">
        <v>16.2</v>
      </c>
      <c r="H941" s="13">
        <v>13.7</v>
      </c>
      <c r="I941" s="388"/>
      <c r="J941" s="389"/>
    </row>
    <row r="942" spans="1:10" ht="409.5">
      <c r="A942" s="6">
        <v>250203064</v>
      </c>
      <c r="B942" s="6" t="s">
        <v>1714</v>
      </c>
      <c r="C942" s="6" t="s">
        <v>1696</v>
      </c>
      <c r="D942" s="6"/>
      <c r="E942" s="7" t="s">
        <v>1302</v>
      </c>
      <c r="F942" s="44">
        <v>18</v>
      </c>
      <c r="G942" s="13">
        <v>16.2</v>
      </c>
      <c r="H942" s="13">
        <v>13.7</v>
      </c>
      <c r="I942" s="388" t="s">
        <v>1697</v>
      </c>
      <c r="J942" s="389"/>
    </row>
    <row r="943" spans="1:10" ht="150">
      <c r="A943" s="6" t="s">
        <v>1715</v>
      </c>
      <c r="B943" s="6" t="s">
        <v>1716</v>
      </c>
      <c r="C943" s="6"/>
      <c r="D943" s="65"/>
      <c r="E943" s="7" t="s">
        <v>1302</v>
      </c>
      <c r="F943" s="44">
        <v>54</v>
      </c>
      <c r="G943" s="13">
        <v>48.6</v>
      </c>
      <c r="H943" s="13">
        <v>41.1</v>
      </c>
      <c r="I943" s="29"/>
      <c r="J943" s="30"/>
    </row>
    <row r="944" spans="1:10" ht="93.75">
      <c r="A944" s="6">
        <v>250203065</v>
      </c>
      <c r="B944" s="6" t="s">
        <v>1717</v>
      </c>
      <c r="C944" s="6"/>
      <c r="D944" s="6"/>
      <c r="E944" s="7" t="s">
        <v>1302</v>
      </c>
      <c r="F944" s="44">
        <v>9</v>
      </c>
      <c r="G944" s="13">
        <v>8.1</v>
      </c>
      <c r="H944" s="13">
        <v>6.8</v>
      </c>
      <c r="I944" s="388" t="s">
        <v>1718</v>
      </c>
      <c r="J944" s="389"/>
    </row>
    <row r="945" spans="1:10" ht="112.5">
      <c r="A945" s="6" t="s">
        <v>1719</v>
      </c>
      <c r="B945" s="6" t="s">
        <v>1720</v>
      </c>
      <c r="C945" s="6"/>
      <c r="D945" s="6"/>
      <c r="E945" s="7" t="s">
        <v>1302</v>
      </c>
      <c r="F945" s="13">
        <v>13.5</v>
      </c>
      <c r="G945" s="13">
        <v>12.1</v>
      </c>
      <c r="H945" s="13">
        <v>10.199999999999999</v>
      </c>
      <c r="I945" s="388"/>
      <c r="J945" s="389"/>
    </row>
    <row r="946" spans="1:10" ht="112.5">
      <c r="A946" s="6" t="s">
        <v>1721</v>
      </c>
      <c r="B946" s="6" t="s">
        <v>1722</v>
      </c>
      <c r="C946" s="6"/>
      <c r="D946" s="6"/>
      <c r="E946" s="7" t="s">
        <v>1302</v>
      </c>
      <c r="F946" s="44">
        <v>18</v>
      </c>
      <c r="G946" s="13">
        <v>16.2</v>
      </c>
      <c r="H946" s="13">
        <v>13.6</v>
      </c>
      <c r="I946" s="388"/>
      <c r="J946" s="389"/>
    </row>
    <row r="947" spans="1:10" ht="93.75">
      <c r="A947" s="6">
        <v>250203066</v>
      </c>
      <c r="B947" s="6" t="s">
        <v>1723</v>
      </c>
      <c r="C947" s="6"/>
      <c r="D947" s="6"/>
      <c r="E947" s="7" t="s">
        <v>1302</v>
      </c>
      <c r="F947" s="13">
        <v>22.5</v>
      </c>
      <c r="G947" s="13">
        <v>20.2</v>
      </c>
      <c r="H947" s="13">
        <v>17.100000000000001</v>
      </c>
      <c r="I947" s="388" t="s">
        <v>1724</v>
      </c>
      <c r="J947" s="389"/>
    </row>
    <row r="948" spans="1:10" ht="150">
      <c r="A948" s="6" t="s">
        <v>1725</v>
      </c>
      <c r="B948" s="6" t="s">
        <v>1726</v>
      </c>
      <c r="C948" s="6"/>
      <c r="D948" s="6"/>
      <c r="E948" s="7" t="s">
        <v>1302</v>
      </c>
      <c r="F948" s="44">
        <v>45</v>
      </c>
      <c r="G948" s="13">
        <v>40.5</v>
      </c>
      <c r="H948" s="13">
        <v>34.200000000000003</v>
      </c>
      <c r="I948" s="388"/>
      <c r="J948" s="389"/>
    </row>
    <row r="949" spans="1:10" ht="56.25">
      <c r="A949" s="6">
        <v>250203067</v>
      </c>
      <c r="B949" s="6" t="s">
        <v>1727</v>
      </c>
      <c r="C949" s="6"/>
      <c r="D949" s="6"/>
      <c r="E949" s="7" t="s">
        <v>1302</v>
      </c>
      <c r="F949" s="44">
        <v>18</v>
      </c>
      <c r="G949" s="13">
        <v>16.2</v>
      </c>
      <c r="H949" s="13">
        <v>13.7</v>
      </c>
      <c r="I949" s="388" t="s">
        <v>1728</v>
      </c>
      <c r="J949" s="389"/>
    </row>
    <row r="950" spans="1:10" ht="75">
      <c r="A950" s="6" t="s">
        <v>1729</v>
      </c>
      <c r="B950" s="6" t="s">
        <v>1730</v>
      </c>
      <c r="C950" s="6"/>
      <c r="D950" s="6"/>
      <c r="E950" s="7" t="s">
        <v>1302</v>
      </c>
      <c r="F950" s="44">
        <v>36</v>
      </c>
      <c r="G950" s="13">
        <v>32.4</v>
      </c>
      <c r="H950" s="13">
        <v>27.4</v>
      </c>
      <c r="I950" s="388"/>
      <c r="J950" s="389"/>
    </row>
    <row r="951" spans="1:10" ht="112.5">
      <c r="A951" s="6">
        <v>250203068</v>
      </c>
      <c r="B951" s="6" t="s">
        <v>1731</v>
      </c>
      <c r="C951" s="6"/>
      <c r="D951" s="6"/>
      <c r="E951" s="7" t="s">
        <v>1302</v>
      </c>
      <c r="F951" s="44">
        <v>72</v>
      </c>
      <c r="G951" s="13">
        <v>64.8</v>
      </c>
      <c r="H951" s="44">
        <v>55</v>
      </c>
      <c r="I951" s="388" t="s">
        <v>1732</v>
      </c>
      <c r="J951" s="389"/>
    </row>
    <row r="952" spans="1:10" ht="131.25">
      <c r="A952" s="6" t="s">
        <v>1733</v>
      </c>
      <c r="B952" s="6" t="s">
        <v>1734</v>
      </c>
      <c r="C952" s="6"/>
      <c r="D952" s="6"/>
      <c r="E952" s="7" t="s">
        <v>1302</v>
      </c>
      <c r="F952" s="44">
        <v>108</v>
      </c>
      <c r="G952" s="13">
        <v>97.2</v>
      </c>
      <c r="H952" s="13">
        <v>82.5</v>
      </c>
      <c r="I952" s="388"/>
      <c r="J952" s="389"/>
    </row>
    <row r="953" spans="1:10" ht="150">
      <c r="A953" s="6" t="s">
        <v>1735</v>
      </c>
      <c r="B953" s="6" t="s">
        <v>1736</v>
      </c>
      <c r="C953" s="6"/>
      <c r="D953" s="6"/>
      <c r="E953" s="7" t="s">
        <v>1302</v>
      </c>
      <c r="F953" s="44">
        <v>144</v>
      </c>
      <c r="G953" s="13">
        <v>129.6</v>
      </c>
      <c r="H953" s="44">
        <v>110</v>
      </c>
      <c r="I953" s="388"/>
      <c r="J953" s="389"/>
    </row>
    <row r="954" spans="1:10" ht="150">
      <c r="A954" s="6" t="s">
        <v>1737</v>
      </c>
      <c r="B954" s="6" t="s">
        <v>1738</v>
      </c>
      <c r="C954" s="6"/>
      <c r="D954" s="6"/>
      <c r="E954" s="7" t="s">
        <v>1302</v>
      </c>
      <c r="F954" s="44">
        <v>216</v>
      </c>
      <c r="G954" s="13">
        <v>194.4</v>
      </c>
      <c r="H954" s="44">
        <v>165</v>
      </c>
      <c r="I954" s="388"/>
      <c r="J954" s="389"/>
    </row>
    <row r="955" spans="1:10" ht="56.25">
      <c r="A955" s="6">
        <v>250203069</v>
      </c>
      <c r="B955" s="6" t="s">
        <v>1739</v>
      </c>
      <c r="C955" s="6"/>
      <c r="D955" s="6"/>
      <c r="E955" s="7" t="s">
        <v>1302</v>
      </c>
      <c r="F955" s="13">
        <v>22.5</v>
      </c>
      <c r="G955" s="13">
        <v>20.2</v>
      </c>
      <c r="H955" s="13">
        <v>17.100000000000001</v>
      </c>
      <c r="I955" s="388"/>
      <c r="J955" s="389"/>
    </row>
    <row r="956" spans="1:10" ht="93.75">
      <c r="A956" s="6">
        <v>250203070</v>
      </c>
      <c r="B956" s="6" t="s">
        <v>1740</v>
      </c>
      <c r="C956" s="6" t="s">
        <v>1741</v>
      </c>
      <c r="D956" s="6"/>
      <c r="E956" s="7" t="s">
        <v>20</v>
      </c>
      <c r="F956" s="44">
        <v>27</v>
      </c>
      <c r="G956" s="13">
        <v>24.3</v>
      </c>
      <c r="H956" s="13">
        <v>20.6</v>
      </c>
      <c r="I956" s="388"/>
      <c r="J956" s="389"/>
    </row>
    <row r="957" spans="1:10" ht="75">
      <c r="A957" s="6">
        <v>250203071</v>
      </c>
      <c r="B957" s="6" t="s">
        <v>1742</v>
      </c>
      <c r="C957" s="6" t="s">
        <v>1743</v>
      </c>
      <c r="D957" s="6"/>
      <c r="E957" s="7" t="s">
        <v>1302</v>
      </c>
      <c r="F957" s="13">
        <v>16.2</v>
      </c>
      <c r="G957" s="13">
        <v>14.5</v>
      </c>
      <c r="H957" s="13">
        <v>12.3</v>
      </c>
      <c r="I957" s="388" t="s">
        <v>1744</v>
      </c>
      <c r="J957" s="389"/>
    </row>
    <row r="958" spans="1:10" ht="37.5">
      <c r="A958" s="6">
        <v>250203072</v>
      </c>
      <c r="B958" s="6" t="s">
        <v>1745</v>
      </c>
      <c r="C958" s="6"/>
      <c r="D958" s="6"/>
      <c r="E958" s="7" t="s">
        <v>1302</v>
      </c>
      <c r="F958" s="13">
        <v>16.2</v>
      </c>
      <c r="G958" s="13">
        <v>14.5</v>
      </c>
      <c r="H958" s="13">
        <v>12.3</v>
      </c>
      <c r="I958" s="388"/>
      <c r="J958" s="389"/>
    </row>
    <row r="959" spans="1:10" ht="56.25">
      <c r="A959" s="6">
        <v>250203073</v>
      </c>
      <c r="B959" s="6" t="s">
        <v>1746</v>
      </c>
      <c r="C959" s="6"/>
      <c r="D959" s="6"/>
      <c r="E959" s="7" t="s">
        <v>1302</v>
      </c>
      <c r="F959" s="13">
        <v>27.9</v>
      </c>
      <c r="G959" s="13">
        <v>25.1</v>
      </c>
      <c r="H959" s="13">
        <v>21.34</v>
      </c>
      <c r="I959" s="388"/>
      <c r="J959" s="389"/>
    </row>
    <row r="960" spans="1:10" ht="56.25">
      <c r="A960" s="6">
        <v>250203074</v>
      </c>
      <c r="B960" s="6" t="s">
        <v>1747</v>
      </c>
      <c r="C960" s="6"/>
      <c r="D960" s="6"/>
      <c r="E960" s="7" t="s">
        <v>1302</v>
      </c>
      <c r="F960" s="13">
        <v>25.2</v>
      </c>
      <c r="G960" s="13">
        <v>22.6</v>
      </c>
      <c r="H960" s="13">
        <v>19.2</v>
      </c>
      <c r="I960" s="388"/>
      <c r="J960" s="389"/>
    </row>
    <row r="961" spans="1:10" ht="75">
      <c r="A961" s="6">
        <v>250203075</v>
      </c>
      <c r="B961" s="6" t="s">
        <v>1748</v>
      </c>
      <c r="C961" s="6"/>
      <c r="D961" s="6"/>
      <c r="E961" s="7" t="s">
        <v>1302</v>
      </c>
      <c r="F961" s="13">
        <v>18.899999999999999</v>
      </c>
      <c r="G961" s="44">
        <v>17</v>
      </c>
      <c r="H961" s="13">
        <v>14.4</v>
      </c>
      <c r="I961" s="388"/>
      <c r="J961" s="389"/>
    </row>
    <row r="962" spans="1:10" ht="75">
      <c r="A962" s="6">
        <v>250203076</v>
      </c>
      <c r="B962" s="6" t="s">
        <v>1749</v>
      </c>
      <c r="C962" s="6"/>
      <c r="D962" s="6"/>
      <c r="E962" s="7" t="s">
        <v>1302</v>
      </c>
      <c r="F962" s="13">
        <v>31.5</v>
      </c>
      <c r="G962" s="13">
        <v>28.3</v>
      </c>
      <c r="H962" s="44">
        <v>24</v>
      </c>
      <c r="I962" s="388"/>
      <c r="J962" s="389"/>
    </row>
    <row r="963" spans="1:10" ht="75">
      <c r="A963" s="6">
        <v>250203077</v>
      </c>
      <c r="B963" s="6" t="s">
        <v>1750</v>
      </c>
      <c r="C963" s="6"/>
      <c r="D963" s="6"/>
      <c r="E963" s="7" t="s">
        <v>1302</v>
      </c>
      <c r="F963" s="13">
        <v>13.5</v>
      </c>
      <c r="G963" s="13">
        <v>12.1</v>
      </c>
      <c r="H963" s="13">
        <v>10.199999999999999</v>
      </c>
      <c r="I963" s="388"/>
      <c r="J963" s="389"/>
    </row>
    <row r="964" spans="1:10" ht="75">
      <c r="A964" s="6">
        <v>250203078</v>
      </c>
      <c r="B964" s="6" t="s">
        <v>1751</v>
      </c>
      <c r="C964" s="6"/>
      <c r="D964" s="6"/>
      <c r="E964" s="7" t="s">
        <v>1302</v>
      </c>
      <c r="F964" s="13">
        <v>21.6</v>
      </c>
      <c r="G964" s="13">
        <v>19.399999999999999</v>
      </c>
      <c r="H964" s="13">
        <v>16.399999999999999</v>
      </c>
      <c r="I964" s="388"/>
      <c r="J964" s="389"/>
    </row>
    <row r="965" spans="1:10" ht="56.25">
      <c r="A965" s="6">
        <v>250203079</v>
      </c>
      <c r="B965" s="6" t="s">
        <v>1752</v>
      </c>
      <c r="C965" s="6"/>
      <c r="D965" s="6"/>
      <c r="E965" s="7" t="s">
        <v>1302</v>
      </c>
      <c r="F965" s="44">
        <v>45</v>
      </c>
      <c r="G965" s="13">
        <v>40.5</v>
      </c>
      <c r="H965" s="13">
        <v>34.4</v>
      </c>
      <c r="I965" s="388"/>
      <c r="J965" s="389"/>
    </row>
    <row r="966" spans="1:10" ht="75">
      <c r="A966" s="6">
        <v>250203080</v>
      </c>
      <c r="B966" s="6" t="s">
        <v>1753</v>
      </c>
      <c r="C966" s="6"/>
      <c r="D966" s="6"/>
      <c r="E966" s="7" t="s">
        <v>20</v>
      </c>
      <c r="F966" s="44">
        <v>220</v>
      </c>
      <c r="G966" s="44">
        <v>198</v>
      </c>
      <c r="H966" s="13">
        <v>168.3</v>
      </c>
      <c r="I966" s="388"/>
      <c r="J966" s="389"/>
    </row>
    <row r="967" spans="1:10" ht="56.25">
      <c r="A967" s="6">
        <v>2503</v>
      </c>
      <c r="B967" s="6" t="s">
        <v>1754</v>
      </c>
      <c r="C967" s="6" t="s">
        <v>1755</v>
      </c>
      <c r="D967" s="6"/>
      <c r="E967" s="7"/>
      <c r="F967" s="13"/>
      <c r="G967" s="13"/>
      <c r="H967" s="13"/>
      <c r="I967" s="388"/>
      <c r="J967" s="389"/>
    </row>
    <row r="968" spans="1:10" ht="37.5">
      <c r="A968" s="6">
        <v>250301</v>
      </c>
      <c r="B968" s="6" t="s">
        <v>1756</v>
      </c>
      <c r="C968" s="6"/>
      <c r="D968" s="6"/>
      <c r="E968" s="7"/>
      <c r="F968" s="13"/>
      <c r="G968" s="13"/>
      <c r="H968" s="13"/>
      <c r="I968" s="388"/>
      <c r="J968" s="389"/>
    </row>
    <row r="969" spans="1:10" ht="56.25">
      <c r="A969" s="6">
        <v>250301001</v>
      </c>
      <c r="B969" s="6" t="s">
        <v>1757</v>
      </c>
      <c r="C969" s="6"/>
      <c r="D969" s="6"/>
      <c r="E969" s="7" t="s">
        <v>1302</v>
      </c>
      <c r="F969" s="44">
        <v>5</v>
      </c>
      <c r="G969" s="44">
        <v>5</v>
      </c>
      <c r="H969" s="44">
        <v>4</v>
      </c>
      <c r="I969" s="388" t="s">
        <v>1758</v>
      </c>
      <c r="J969" s="389"/>
    </row>
    <row r="970" spans="1:10" ht="75">
      <c r="A970" s="6" t="s">
        <v>1759</v>
      </c>
      <c r="B970" s="6" t="s">
        <v>1760</v>
      </c>
      <c r="C970" s="6"/>
      <c r="D970" s="6"/>
      <c r="E970" s="7" t="s">
        <v>1302</v>
      </c>
      <c r="F970" s="44">
        <v>9</v>
      </c>
      <c r="G970" s="44">
        <v>9</v>
      </c>
      <c r="H970" s="13">
        <v>7.2</v>
      </c>
      <c r="I970" s="388"/>
      <c r="J970" s="389"/>
    </row>
    <row r="971" spans="1:10" ht="56.25">
      <c r="A971" s="6">
        <v>250301002</v>
      </c>
      <c r="B971" s="6" t="s">
        <v>1761</v>
      </c>
      <c r="C971" s="6"/>
      <c r="D971" s="6"/>
      <c r="E971" s="7" t="s">
        <v>1302</v>
      </c>
      <c r="F971" s="44">
        <v>5</v>
      </c>
      <c r="G971" s="44">
        <v>5</v>
      </c>
      <c r="H971" s="44">
        <v>4</v>
      </c>
      <c r="I971" s="388" t="s">
        <v>1762</v>
      </c>
      <c r="J971" s="389"/>
    </row>
    <row r="972" spans="1:10" ht="75">
      <c r="A972" s="6" t="s">
        <v>1763</v>
      </c>
      <c r="B972" s="6" t="s">
        <v>1764</v>
      </c>
      <c r="C972" s="6"/>
      <c r="D972" s="6"/>
      <c r="E972" s="7" t="s">
        <v>1302</v>
      </c>
      <c r="F972" s="13">
        <v>11.3</v>
      </c>
      <c r="G972" s="13">
        <v>11.3</v>
      </c>
      <c r="H972" s="44">
        <v>9</v>
      </c>
      <c r="I972" s="388"/>
      <c r="J972" s="389"/>
    </row>
    <row r="973" spans="1:10" ht="93.75">
      <c r="A973" s="6" t="s">
        <v>1765</v>
      </c>
      <c r="B973" s="6" t="s">
        <v>1766</v>
      </c>
      <c r="C973" s="6"/>
      <c r="D973" s="6"/>
      <c r="E973" s="7" t="s">
        <v>1302</v>
      </c>
      <c r="F973" s="44">
        <v>9</v>
      </c>
      <c r="G973" s="44">
        <v>9</v>
      </c>
      <c r="H973" s="13">
        <v>7.2</v>
      </c>
      <c r="I973" s="388"/>
      <c r="J973" s="389"/>
    </row>
    <row r="974" spans="1:10" ht="56.25">
      <c r="A974" s="6">
        <v>250301003</v>
      </c>
      <c r="B974" s="6" t="s">
        <v>1767</v>
      </c>
      <c r="C974" s="6"/>
      <c r="D974" s="6"/>
      <c r="E974" s="7" t="s">
        <v>1302</v>
      </c>
      <c r="F974" s="13">
        <v>7.2</v>
      </c>
      <c r="G974" s="13">
        <v>6.4</v>
      </c>
      <c r="H974" s="13">
        <v>5.4</v>
      </c>
      <c r="I974" s="388"/>
      <c r="J974" s="389"/>
    </row>
    <row r="975" spans="1:10" ht="37.5">
      <c r="A975" s="6">
        <v>250301004</v>
      </c>
      <c r="B975" s="6" t="s">
        <v>1768</v>
      </c>
      <c r="C975" s="6"/>
      <c r="D975" s="6"/>
      <c r="E975" s="7" t="s">
        <v>1302</v>
      </c>
      <c r="F975" s="13">
        <v>25.2</v>
      </c>
      <c r="G975" s="13">
        <v>22.6</v>
      </c>
      <c r="H975" s="13">
        <v>19.2</v>
      </c>
      <c r="I975" s="388" t="s">
        <v>1769</v>
      </c>
      <c r="J975" s="389"/>
    </row>
    <row r="976" spans="1:10" ht="112.5">
      <c r="A976" s="6" t="s">
        <v>1770</v>
      </c>
      <c r="B976" s="6" t="s">
        <v>1771</v>
      </c>
      <c r="C976" s="6"/>
      <c r="D976" s="6"/>
      <c r="E976" s="7" t="s">
        <v>1302</v>
      </c>
      <c r="F976" s="13">
        <v>37.799999999999997</v>
      </c>
      <c r="G976" s="44">
        <v>34</v>
      </c>
      <c r="H976" s="13">
        <v>28.8</v>
      </c>
      <c r="I976" s="388"/>
      <c r="J976" s="389"/>
    </row>
    <row r="977" spans="1:10" ht="56.25">
      <c r="A977" s="6">
        <v>250301005</v>
      </c>
      <c r="B977" s="6" t="s">
        <v>1772</v>
      </c>
      <c r="C977" s="6" t="s">
        <v>1773</v>
      </c>
      <c r="D977" s="6"/>
      <c r="E977" s="7" t="s">
        <v>1302</v>
      </c>
      <c r="F977" s="44">
        <v>162</v>
      </c>
      <c r="G977" s="13">
        <v>145.80000000000001</v>
      </c>
      <c r="H977" s="13">
        <v>123.9</v>
      </c>
      <c r="I977" s="388"/>
      <c r="J977" s="389"/>
    </row>
    <row r="978" spans="1:10" ht="56.25">
      <c r="A978" s="6">
        <v>250301006</v>
      </c>
      <c r="B978" s="6" t="s">
        <v>1774</v>
      </c>
      <c r="C978" s="6"/>
      <c r="D978" s="6"/>
      <c r="E978" s="7" t="s">
        <v>1302</v>
      </c>
      <c r="F978" s="44">
        <v>18</v>
      </c>
      <c r="G978" s="13">
        <v>16.2</v>
      </c>
      <c r="H978" s="13">
        <v>13.7</v>
      </c>
      <c r="I978" s="388" t="s">
        <v>1697</v>
      </c>
      <c r="J978" s="389"/>
    </row>
    <row r="979" spans="1:10" ht="93.75">
      <c r="A979" s="6" t="s">
        <v>1775</v>
      </c>
      <c r="B979" s="6" t="s">
        <v>1776</v>
      </c>
      <c r="C979" s="6"/>
      <c r="D979" s="6"/>
      <c r="E979" s="7" t="s">
        <v>1302</v>
      </c>
      <c r="F979" s="44">
        <v>54</v>
      </c>
      <c r="G979" s="13">
        <v>48.6</v>
      </c>
      <c r="H979" s="13">
        <v>41.1</v>
      </c>
      <c r="I979" s="388"/>
      <c r="J979" s="389"/>
    </row>
    <row r="980" spans="1:10" ht="56.25">
      <c r="A980" s="6">
        <v>250301007</v>
      </c>
      <c r="B980" s="6" t="s">
        <v>1777</v>
      </c>
      <c r="C980" s="6"/>
      <c r="D980" s="6"/>
      <c r="E980" s="7" t="s">
        <v>1302</v>
      </c>
      <c r="F980" s="13">
        <v>13.5</v>
      </c>
      <c r="G980" s="13">
        <v>12.1</v>
      </c>
      <c r="H980" s="13">
        <v>10.199999999999999</v>
      </c>
      <c r="I980" s="388" t="s">
        <v>1697</v>
      </c>
      <c r="J980" s="389"/>
    </row>
    <row r="981" spans="1:10" ht="93.75">
      <c r="A981" s="6" t="s">
        <v>1778</v>
      </c>
      <c r="B981" s="6" t="s">
        <v>1779</v>
      </c>
      <c r="C981" s="6"/>
      <c r="D981" s="6"/>
      <c r="E981" s="7" t="s">
        <v>1302</v>
      </c>
      <c r="F981" s="13">
        <v>40.5</v>
      </c>
      <c r="G981" s="13">
        <v>36.4</v>
      </c>
      <c r="H981" s="13">
        <v>30.6</v>
      </c>
      <c r="I981" s="388"/>
      <c r="J981" s="389"/>
    </row>
    <row r="982" spans="1:10" ht="56.25">
      <c r="A982" s="6">
        <v>250301008</v>
      </c>
      <c r="B982" s="6" t="s">
        <v>1780</v>
      </c>
      <c r="C982" s="6"/>
      <c r="D982" s="6"/>
      <c r="E982" s="7" t="s">
        <v>1302</v>
      </c>
      <c r="F982" s="44">
        <v>18</v>
      </c>
      <c r="G982" s="13">
        <v>16.2</v>
      </c>
      <c r="H982" s="13">
        <v>13.7</v>
      </c>
      <c r="I982" s="388" t="s">
        <v>1781</v>
      </c>
      <c r="J982" s="389"/>
    </row>
    <row r="983" spans="1:10" ht="93.75">
      <c r="A983" s="6" t="s">
        <v>1782</v>
      </c>
      <c r="B983" s="6" t="s">
        <v>1783</v>
      </c>
      <c r="C983" s="6"/>
      <c r="D983" s="6"/>
      <c r="E983" s="7" t="s">
        <v>1302</v>
      </c>
      <c r="F983" s="44">
        <v>54</v>
      </c>
      <c r="G983" s="13">
        <v>48.6</v>
      </c>
      <c r="H983" s="13">
        <v>41.1</v>
      </c>
      <c r="I983" s="388"/>
      <c r="J983" s="389"/>
    </row>
    <row r="984" spans="1:10" ht="93.75">
      <c r="A984" s="6" t="s">
        <v>1784</v>
      </c>
      <c r="B984" s="6" t="s">
        <v>1785</v>
      </c>
      <c r="C984" s="6"/>
      <c r="D984" s="6"/>
      <c r="E984" s="7" t="s">
        <v>1302</v>
      </c>
      <c r="F984" s="44">
        <v>27</v>
      </c>
      <c r="G984" s="13">
        <v>24.3</v>
      </c>
      <c r="H984" s="13">
        <v>20.5</v>
      </c>
      <c r="I984" s="388"/>
      <c r="J984" s="389"/>
    </row>
    <row r="985" spans="1:10" ht="75">
      <c r="A985" s="6">
        <v>250301009</v>
      </c>
      <c r="B985" s="6" t="s">
        <v>1786</v>
      </c>
      <c r="C985" s="6"/>
      <c r="D985" s="6"/>
      <c r="E985" s="7" t="s">
        <v>1302</v>
      </c>
      <c r="F985" s="13">
        <v>10.8</v>
      </c>
      <c r="G985" s="13">
        <v>9.6999999999999993</v>
      </c>
      <c r="H985" s="13">
        <v>8.1999999999999993</v>
      </c>
      <c r="I985" s="388"/>
      <c r="J985" s="389"/>
    </row>
    <row r="986" spans="1:10" ht="56.25">
      <c r="A986" s="6">
        <v>250301010</v>
      </c>
      <c r="B986" s="6" t="s">
        <v>1787</v>
      </c>
      <c r="C986" s="6"/>
      <c r="D986" s="6"/>
      <c r="E986" s="7" t="s">
        <v>1302</v>
      </c>
      <c r="F986" s="44">
        <v>8</v>
      </c>
      <c r="G986" s="13">
        <v>7.2</v>
      </c>
      <c r="H986" s="13">
        <v>6.1</v>
      </c>
      <c r="I986" s="388" t="s">
        <v>1788</v>
      </c>
      <c r="J986" s="389"/>
    </row>
    <row r="987" spans="1:10" ht="75">
      <c r="A987" s="6" t="s">
        <v>1789</v>
      </c>
      <c r="B987" s="6" t="s">
        <v>1790</v>
      </c>
      <c r="C987" s="6"/>
      <c r="D987" s="6"/>
      <c r="E987" s="7" t="s">
        <v>1302</v>
      </c>
      <c r="F987" s="44">
        <v>16</v>
      </c>
      <c r="G987" s="13">
        <v>14.4</v>
      </c>
      <c r="H987" s="13">
        <v>12.2</v>
      </c>
      <c r="I987" s="388"/>
      <c r="J987" s="389"/>
    </row>
    <row r="988" spans="1:10" ht="93.75">
      <c r="A988" s="6" t="s">
        <v>1791</v>
      </c>
      <c r="B988" s="6" t="s">
        <v>1792</v>
      </c>
      <c r="C988" s="6"/>
      <c r="D988" s="6"/>
      <c r="E988" s="7" t="s">
        <v>1302</v>
      </c>
      <c r="F988" s="44">
        <v>16</v>
      </c>
      <c r="G988" s="13">
        <v>14.4</v>
      </c>
      <c r="H988" s="13">
        <v>12.2</v>
      </c>
      <c r="I988" s="388"/>
      <c r="J988" s="389"/>
    </row>
    <row r="989" spans="1:10" ht="93.75">
      <c r="A989" s="6" t="s">
        <v>1793</v>
      </c>
      <c r="B989" s="6" t="s">
        <v>1794</v>
      </c>
      <c r="C989" s="6"/>
      <c r="D989" s="6"/>
      <c r="E989" s="7" t="s">
        <v>1302</v>
      </c>
      <c r="F989" s="44">
        <v>16</v>
      </c>
      <c r="G989" s="13">
        <v>14.4</v>
      </c>
      <c r="H989" s="13">
        <v>12.2</v>
      </c>
      <c r="I989" s="388"/>
      <c r="J989" s="389"/>
    </row>
    <row r="990" spans="1:10" ht="75">
      <c r="A990" s="6">
        <v>250301011</v>
      </c>
      <c r="B990" s="6" t="s">
        <v>1795</v>
      </c>
      <c r="C990" s="6"/>
      <c r="D990" s="6"/>
      <c r="E990" s="7" t="s">
        <v>1302</v>
      </c>
      <c r="F990" s="44">
        <v>108</v>
      </c>
      <c r="G990" s="13">
        <v>97.2</v>
      </c>
      <c r="H990" s="13">
        <v>82.6</v>
      </c>
      <c r="I990" s="388"/>
      <c r="J990" s="389"/>
    </row>
    <row r="991" spans="1:10" ht="56.25">
      <c r="A991" s="6">
        <v>250301012</v>
      </c>
      <c r="B991" s="6" t="s">
        <v>1796</v>
      </c>
      <c r="C991" s="6"/>
      <c r="D991" s="6"/>
      <c r="E991" s="7" t="s">
        <v>1302</v>
      </c>
      <c r="F991" s="44">
        <v>9</v>
      </c>
      <c r="G991" s="13">
        <v>8.1</v>
      </c>
      <c r="H991" s="13">
        <v>6.8</v>
      </c>
      <c r="I991" s="388" t="s">
        <v>1797</v>
      </c>
      <c r="J991" s="389"/>
    </row>
    <row r="992" spans="1:10" ht="93.75">
      <c r="A992" s="6" t="s">
        <v>1798</v>
      </c>
      <c r="B992" s="6" t="s">
        <v>1799</v>
      </c>
      <c r="C992" s="6"/>
      <c r="D992" s="6"/>
      <c r="E992" s="7" t="s">
        <v>1302</v>
      </c>
      <c r="F992" s="44">
        <v>18</v>
      </c>
      <c r="G992" s="13">
        <v>16.2</v>
      </c>
      <c r="H992" s="13">
        <v>13.6</v>
      </c>
      <c r="I992" s="388"/>
      <c r="J992" s="389"/>
    </row>
    <row r="993" spans="1:10" ht="93.75">
      <c r="A993" s="6" t="s">
        <v>1800</v>
      </c>
      <c r="B993" s="6" t="s">
        <v>1801</v>
      </c>
      <c r="C993" s="6"/>
      <c r="D993" s="6"/>
      <c r="E993" s="7" t="s">
        <v>1302</v>
      </c>
      <c r="F993" s="44">
        <v>27</v>
      </c>
      <c r="G993" s="13">
        <v>24.3</v>
      </c>
      <c r="H993" s="13">
        <v>20.399999999999999</v>
      </c>
      <c r="I993" s="388"/>
      <c r="J993" s="389"/>
    </row>
    <row r="994" spans="1:10" ht="56.25">
      <c r="A994" s="6">
        <v>250301013</v>
      </c>
      <c r="B994" s="6" t="s">
        <v>1802</v>
      </c>
      <c r="C994" s="6"/>
      <c r="D994" s="6"/>
      <c r="E994" s="7" t="s">
        <v>1302</v>
      </c>
      <c r="F994" s="13">
        <v>7.2</v>
      </c>
      <c r="G994" s="13">
        <v>6.4</v>
      </c>
      <c r="H994" s="13">
        <v>5.4</v>
      </c>
      <c r="I994" s="388" t="s">
        <v>1803</v>
      </c>
      <c r="J994" s="389"/>
    </row>
    <row r="995" spans="1:10" ht="131.25">
      <c r="A995" s="6" t="s">
        <v>1804</v>
      </c>
      <c r="B995" s="6" t="s">
        <v>1805</v>
      </c>
      <c r="C995" s="6"/>
      <c r="D995" s="6"/>
      <c r="E995" s="7" t="s">
        <v>1302</v>
      </c>
      <c r="F995" s="13">
        <v>14.4</v>
      </c>
      <c r="G995" s="13">
        <v>12.9</v>
      </c>
      <c r="H995" s="13">
        <v>10.8</v>
      </c>
      <c r="I995" s="388"/>
      <c r="J995" s="389"/>
    </row>
    <row r="996" spans="1:10" ht="93.75">
      <c r="A996" s="6" t="s">
        <v>1806</v>
      </c>
      <c r="B996" s="6" t="s">
        <v>1807</v>
      </c>
      <c r="C996" s="6"/>
      <c r="D996" s="6"/>
      <c r="E996" s="7" t="s">
        <v>1302</v>
      </c>
      <c r="F996" s="13">
        <v>21.6</v>
      </c>
      <c r="G996" s="13">
        <v>19.399999999999999</v>
      </c>
      <c r="H996" s="13">
        <v>16.2</v>
      </c>
      <c r="I996" s="388"/>
      <c r="J996" s="389"/>
    </row>
    <row r="997" spans="1:10" ht="56.25">
      <c r="A997" s="6">
        <v>250301014</v>
      </c>
      <c r="B997" s="6" t="s">
        <v>1808</v>
      </c>
      <c r="C997" s="6" t="s">
        <v>1809</v>
      </c>
      <c r="D997" s="6"/>
      <c r="E997" s="7" t="s">
        <v>1302</v>
      </c>
      <c r="F997" s="44">
        <v>27</v>
      </c>
      <c r="G997" s="13">
        <v>24.3</v>
      </c>
      <c r="H997" s="13">
        <v>20.6</v>
      </c>
      <c r="I997" s="388" t="s">
        <v>1810</v>
      </c>
      <c r="J997" s="389"/>
    </row>
    <row r="998" spans="1:10" ht="112.5">
      <c r="A998" s="6" t="s">
        <v>1811</v>
      </c>
      <c r="B998" s="6" t="s">
        <v>1812</v>
      </c>
      <c r="C998" s="6"/>
      <c r="D998" s="6"/>
      <c r="E998" s="7" t="s">
        <v>1302</v>
      </c>
      <c r="F998" s="44">
        <v>54</v>
      </c>
      <c r="G998" s="13">
        <v>48.6</v>
      </c>
      <c r="H998" s="13">
        <v>41.2</v>
      </c>
      <c r="I998" s="388"/>
      <c r="J998" s="389"/>
    </row>
    <row r="999" spans="1:10" ht="93.75">
      <c r="A999" s="6" t="s">
        <v>1813</v>
      </c>
      <c r="B999" s="6" t="s">
        <v>1814</v>
      </c>
      <c r="C999" s="6"/>
      <c r="D999" s="6"/>
      <c r="E999" s="7" t="s">
        <v>1302</v>
      </c>
      <c r="F999" s="44">
        <v>81</v>
      </c>
      <c r="G999" s="13">
        <v>72.900000000000006</v>
      </c>
      <c r="H999" s="13">
        <v>61.8</v>
      </c>
      <c r="I999" s="388"/>
      <c r="J999" s="389"/>
    </row>
    <row r="1000" spans="1:10" ht="56.25">
      <c r="A1000" s="6">
        <v>250301015</v>
      </c>
      <c r="B1000" s="6" t="s">
        <v>1815</v>
      </c>
      <c r="C1000" s="6"/>
      <c r="D1000" s="6"/>
      <c r="E1000" s="7" t="s">
        <v>1302</v>
      </c>
      <c r="F1000" s="44">
        <v>18</v>
      </c>
      <c r="G1000" s="13">
        <v>16.2</v>
      </c>
      <c r="H1000" s="13">
        <v>13.7</v>
      </c>
      <c r="I1000" s="388" t="s">
        <v>1697</v>
      </c>
      <c r="J1000" s="389"/>
    </row>
    <row r="1001" spans="1:10" ht="93.75">
      <c r="A1001" s="6" t="s">
        <v>1816</v>
      </c>
      <c r="B1001" s="6" t="s">
        <v>1817</v>
      </c>
      <c r="C1001" s="6"/>
      <c r="D1001" s="6"/>
      <c r="E1001" s="7" t="s">
        <v>1302</v>
      </c>
      <c r="F1001" s="44">
        <v>54</v>
      </c>
      <c r="G1001" s="13">
        <v>48.6</v>
      </c>
      <c r="H1001" s="13">
        <v>41.1</v>
      </c>
      <c r="I1001" s="388"/>
      <c r="J1001" s="389"/>
    </row>
    <row r="1002" spans="1:10" ht="56.25">
      <c r="A1002" s="6">
        <v>250301016</v>
      </c>
      <c r="B1002" s="6" t="s">
        <v>1818</v>
      </c>
      <c r="C1002" s="6"/>
      <c r="D1002" s="6"/>
      <c r="E1002" s="7" t="s">
        <v>1302</v>
      </c>
      <c r="F1002" s="13">
        <v>13.5</v>
      </c>
      <c r="G1002" s="13">
        <v>12.1</v>
      </c>
      <c r="H1002" s="13">
        <v>10.199999999999999</v>
      </c>
      <c r="I1002" s="388"/>
      <c r="J1002" s="389"/>
    </row>
    <row r="1003" spans="1:10" ht="56.25">
      <c r="A1003" s="6">
        <v>250301017</v>
      </c>
      <c r="B1003" s="6" t="s">
        <v>1819</v>
      </c>
      <c r="C1003" s="6"/>
      <c r="D1003" s="6"/>
      <c r="E1003" s="7" t="s">
        <v>1302</v>
      </c>
      <c r="F1003" s="44">
        <v>30</v>
      </c>
      <c r="G1003" s="44">
        <v>27</v>
      </c>
      <c r="H1003" s="13">
        <v>22.9</v>
      </c>
      <c r="I1003" s="388"/>
      <c r="J1003" s="389"/>
    </row>
    <row r="1004" spans="1:10" ht="56.25">
      <c r="A1004" s="6">
        <v>250301018</v>
      </c>
      <c r="B1004" s="6" t="s">
        <v>1820</v>
      </c>
      <c r="C1004" s="6"/>
      <c r="D1004" s="6"/>
      <c r="E1004" s="7" t="s">
        <v>1302</v>
      </c>
      <c r="F1004" s="13">
        <v>20.7</v>
      </c>
      <c r="G1004" s="13">
        <v>18.600000000000001</v>
      </c>
      <c r="H1004" s="13">
        <v>15.8</v>
      </c>
      <c r="I1004" s="388"/>
      <c r="J1004" s="389"/>
    </row>
    <row r="1005" spans="1:10" ht="75">
      <c r="A1005" s="6">
        <v>250301019</v>
      </c>
      <c r="B1005" s="6" t="s">
        <v>1821</v>
      </c>
      <c r="C1005" s="6"/>
      <c r="D1005" s="6"/>
      <c r="E1005" s="7" t="s">
        <v>1302</v>
      </c>
      <c r="F1005" s="44">
        <v>20</v>
      </c>
      <c r="G1005" s="44">
        <v>18</v>
      </c>
      <c r="H1005" s="13">
        <v>15.3</v>
      </c>
      <c r="I1005" s="388"/>
      <c r="J1005" s="389"/>
    </row>
    <row r="1006" spans="1:10" ht="56.25">
      <c r="A1006" s="6">
        <v>250302</v>
      </c>
      <c r="B1006" s="6" t="s">
        <v>1822</v>
      </c>
      <c r="C1006" s="6"/>
      <c r="D1006" s="6"/>
      <c r="E1006" s="7"/>
      <c r="F1006" s="13"/>
      <c r="G1006" s="13"/>
      <c r="H1006" s="13"/>
      <c r="I1006" s="388"/>
      <c r="J1006" s="389"/>
    </row>
    <row r="1007" spans="1:10" ht="75">
      <c r="A1007" s="6">
        <v>250302001</v>
      </c>
      <c r="B1007" s="6" t="s">
        <v>1823</v>
      </c>
      <c r="C1007" s="6" t="s">
        <v>1824</v>
      </c>
      <c r="D1007" s="6"/>
      <c r="E1007" s="7" t="s">
        <v>20</v>
      </c>
      <c r="F1007" s="44">
        <v>9</v>
      </c>
      <c r="G1007" s="13">
        <v>8.1</v>
      </c>
      <c r="H1007" s="13">
        <v>6.8</v>
      </c>
      <c r="I1007" s="388" t="s">
        <v>1825</v>
      </c>
      <c r="J1007" s="389"/>
    </row>
    <row r="1008" spans="1:10" ht="75">
      <c r="A1008" s="6" t="s">
        <v>1826</v>
      </c>
      <c r="B1008" s="6" t="s">
        <v>1827</v>
      </c>
      <c r="C1008" s="6"/>
      <c r="D1008" s="6"/>
      <c r="E1008" s="7" t="s">
        <v>20</v>
      </c>
      <c r="F1008" s="13">
        <v>22.5</v>
      </c>
      <c r="G1008" s="13">
        <v>20.2</v>
      </c>
      <c r="H1008" s="13">
        <v>17.100000000000001</v>
      </c>
      <c r="I1008" s="388"/>
      <c r="J1008" s="389"/>
    </row>
    <row r="1009" spans="1:10" ht="75">
      <c r="A1009" s="6" t="s">
        <v>1828</v>
      </c>
      <c r="B1009" s="6" t="s">
        <v>1829</v>
      </c>
      <c r="C1009" s="6"/>
      <c r="D1009" s="6"/>
      <c r="E1009" s="7" t="s">
        <v>20</v>
      </c>
      <c r="F1009" s="44">
        <v>9</v>
      </c>
      <c r="G1009" s="13">
        <v>8.1</v>
      </c>
      <c r="H1009" s="13">
        <v>6.8</v>
      </c>
      <c r="I1009" s="388"/>
      <c r="J1009" s="389"/>
    </row>
    <row r="1010" spans="1:10" ht="75">
      <c r="A1010" s="6" t="s">
        <v>1830</v>
      </c>
      <c r="B1010" s="6" t="s">
        <v>1831</v>
      </c>
      <c r="C1010" s="6"/>
      <c r="D1010" s="6"/>
      <c r="E1010" s="7" t="s">
        <v>20</v>
      </c>
      <c r="F1010" s="44">
        <v>18</v>
      </c>
      <c r="G1010" s="13">
        <v>16.2</v>
      </c>
      <c r="H1010" s="13">
        <v>13.7</v>
      </c>
      <c r="I1010" s="388"/>
      <c r="J1010" s="389"/>
    </row>
    <row r="1011" spans="1:10" ht="75">
      <c r="A1011" s="6" t="s">
        <v>1832</v>
      </c>
      <c r="B1011" s="6" t="s">
        <v>1833</v>
      </c>
      <c r="C1011" s="6"/>
      <c r="D1011" s="6"/>
      <c r="E1011" s="7" t="s">
        <v>20</v>
      </c>
      <c r="F1011" s="13">
        <v>13.5</v>
      </c>
      <c r="G1011" s="13">
        <v>12.1</v>
      </c>
      <c r="H1011" s="13">
        <v>10.199999999999999</v>
      </c>
      <c r="I1011" s="388"/>
      <c r="J1011" s="389"/>
    </row>
    <row r="1012" spans="1:10" ht="56.25">
      <c r="A1012" s="6">
        <v>250302002</v>
      </c>
      <c r="B1012" s="6" t="s">
        <v>1834</v>
      </c>
      <c r="C1012" s="6" t="s">
        <v>1835</v>
      </c>
      <c r="D1012" s="6"/>
      <c r="E1012" s="7" t="s">
        <v>1302</v>
      </c>
      <c r="F1012" s="13">
        <v>22.5</v>
      </c>
      <c r="G1012" s="13">
        <v>20.2</v>
      </c>
      <c r="H1012" s="13">
        <v>17.100000000000001</v>
      </c>
      <c r="I1012" s="388"/>
      <c r="J1012" s="389"/>
    </row>
    <row r="1013" spans="1:10" ht="56.25">
      <c r="A1013" s="6">
        <v>250302003</v>
      </c>
      <c r="B1013" s="6" t="s">
        <v>1836</v>
      </c>
      <c r="C1013" s="6"/>
      <c r="D1013" s="6"/>
      <c r="E1013" s="7" t="s">
        <v>1302</v>
      </c>
      <c r="F1013" s="13">
        <v>67.5</v>
      </c>
      <c r="G1013" s="13">
        <v>60.7</v>
      </c>
      <c r="H1013" s="13">
        <v>51.6</v>
      </c>
      <c r="I1013" s="388" t="s">
        <v>1837</v>
      </c>
      <c r="J1013" s="389"/>
    </row>
    <row r="1014" spans="1:10" ht="112.5">
      <c r="A1014" s="6" t="s">
        <v>1838</v>
      </c>
      <c r="B1014" s="6" t="s">
        <v>1839</v>
      </c>
      <c r="C1014" s="6"/>
      <c r="D1014" s="6"/>
      <c r="E1014" s="7" t="s">
        <v>1302</v>
      </c>
      <c r="F1014" s="44">
        <v>135</v>
      </c>
      <c r="G1014" s="13">
        <v>121.4</v>
      </c>
      <c r="H1014" s="13">
        <v>103.2</v>
      </c>
      <c r="I1014" s="388"/>
      <c r="J1014" s="389"/>
    </row>
    <row r="1015" spans="1:10" ht="112.5">
      <c r="A1015" s="6" t="s">
        <v>1840</v>
      </c>
      <c r="B1015" s="6" t="s">
        <v>1841</v>
      </c>
      <c r="C1015" s="6"/>
      <c r="D1015" s="6"/>
      <c r="E1015" s="7" t="s">
        <v>1302</v>
      </c>
      <c r="F1015" s="13">
        <v>202.5</v>
      </c>
      <c r="G1015" s="13">
        <v>182.1</v>
      </c>
      <c r="H1015" s="13">
        <v>154.80000000000001</v>
      </c>
      <c r="I1015" s="388"/>
      <c r="J1015" s="389"/>
    </row>
    <row r="1016" spans="1:10" ht="56.25">
      <c r="A1016" s="6">
        <v>250302004</v>
      </c>
      <c r="B1016" s="6" t="s">
        <v>1842</v>
      </c>
      <c r="C1016" s="6" t="s">
        <v>1843</v>
      </c>
      <c r="D1016" s="6"/>
      <c r="E1016" s="7" t="s">
        <v>1302</v>
      </c>
      <c r="F1016" s="13">
        <v>11.7</v>
      </c>
      <c r="G1016" s="13">
        <v>10.5</v>
      </c>
      <c r="H1016" s="13">
        <v>8.9</v>
      </c>
      <c r="I1016" s="388"/>
      <c r="J1016" s="389"/>
    </row>
    <row r="1017" spans="1:10" ht="37.5">
      <c r="A1017" s="6">
        <v>250302005</v>
      </c>
      <c r="B1017" s="6" t="s">
        <v>1844</v>
      </c>
      <c r="C1017" s="6"/>
      <c r="D1017" s="6"/>
      <c r="E1017" s="7" t="s">
        <v>1302</v>
      </c>
      <c r="F1017" s="44">
        <v>9</v>
      </c>
      <c r="G1017" s="13">
        <v>8.1</v>
      </c>
      <c r="H1017" s="13">
        <v>6.8</v>
      </c>
      <c r="I1017" s="388"/>
      <c r="J1017" s="389"/>
    </row>
    <row r="1018" spans="1:10" ht="37.5">
      <c r="A1018" s="6">
        <v>250302006</v>
      </c>
      <c r="B1018" s="6" t="s">
        <v>1845</v>
      </c>
      <c r="C1018" s="6"/>
      <c r="D1018" s="6"/>
      <c r="E1018" s="7" t="s">
        <v>1302</v>
      </c>
      <c r="F1018" s="13">
        <v>13.5</v>
      </c>
      <c r="G1018" s="13">
        <v>12.1</v>
      </c>
      <c r="H1018" s="13">
        <v>10.199999999999999</v>
      </c>
      <c r="I1018" s="388"/>
      <c r="J1018" s="389"/>
    </row>
    <row r="1019" spans="1:10" ht="56.25">
      <c r="A1019" s="6">
        <v>250302007</v>
      </c>
      <c r="B1019" s="6" t="s">
        <v>1846</v>
      </c>
      <c r="C1019" s="6"/>
      <c r="D1019" s="6"/>
      <c r="E1019" s="7" t="s">
        <v>1302</v>
      </c>
      <c r="F1019" s="13">
        <v>13.5</v>
      </c>
      <c r="G1019" s="13">
        <v>12.1</v>
      </c>
      <c r="H1019" s="13">
        <v>10.199999999999999</v>
      </c>
      <c r="I1019" s="388"/>
      <c r="J1019" s="389"/>
    </row>
    <row r="1020" spans="1:10" ht="75">
      <c r="A1020" s="6">
        <v>250302008</v>
      </c>
      <c r="B1020" s="6" t="s">
        <v>1847</v>
      </c>
      <c r="C1020" s="6" t="s">
        <v>1848</v>
      </c>
      <c r="D1020" s="6"/>
      <c r="E1020" s="7" t="s">
        <v>1302</v>
      </c>
      <c r="F1020" s="13">
        <v>13.5</v>
      </c>
      <c r="G1020" s="13">
        <v>12.1</v>
      </c>
      <c r="H1020" s="13">
        <v>10.199999999999999</v>
      </c>
      <c r="I1020" s="388" t="s">
        <v>1849</v>
      </c>
      <c r="J1020" s="389"/>
    </row>
    <row r="1021" spans="1:10" ht="93.75">
      <c r="A1021" s="6" t="s">
        <v>1850</v>
      </c>
      <c r="B1021" s="6" t="s">
        <v>1851</v>
      </c>
      <c r="C1021" s="6"/>
      <c r="D1021" s="6"/>
      <c r="E1021" s="7" t="s">
        <v>1302</v>
      </c>
      <c r="F1021" s="13">
        <v>20.2</v>
      </c>
      <c r="G1021" s="13">
        <v>18.100000000000001</v>
      </c>
      <c r="H1021" s="13">
        <v>15.3</v>
      </c>
      <c r="I1021" s="388"/>
      <c r="J1021" s="389"/>
    </row>
    <row r="1022" spans="1:10" ht="56.25">
      <c r="A1022" s="6">
        <v>250302009</v>
      </c>
      <c r="B1022" s="6" t="s">
        <v>1852</v>
      </c>
      <c r="C1022" s="6"/>
      <c r="D1022" s="6"/>
      <c r="E1022" s="7" t="s">
        <v>1302</v>
      </c>
      <c r="F1022" s="13">
        <v>13.5</v>
      </c>
      <c r="G1022" s="13">
        <v>12.1</v>
      </c>
      <c r="H1022" s="13">
        <v>10.199999999999999</v>
      </c>
      <c r="I1022" s="388"/>
      <c r="J1022" s="389"/>
    </row>
    <row r="1023" spans="1:10" ht="56.25">
      <c r="A1023" s="6">
        <v>250303</v>
      </c>
      <c r="B1023" s="6" t="s">
        <v>1853</v>
      </c>
      <c r="C1023" s="6"/>
      <c r="D1023" s="6"/>
      <c r="E1023" s="7"/>
      <c r="F1023" s="13"/>
      <c r="G1023" s="13"/>
      <c r="H1023" s="13"/>
      <c r="I1023" s="388"/>
      <c r="J1023" s="389"/>
    </row>
    <row r="1024" spans="1:10" ht="56.25">
      <c r="A1024" s="6">
        <v>250303001</v>
      </c>
      <c r="B1024" s="6" t="s">
        <v>1854</v>
      </c>
      <c r="C1024" s="6"/>
      <c r="D1024" s="6"/>
      <c r="E1024" s="7" t="s">
        <v>1302</v>
      </c>
      <c r="F1024" s="13">
        <v>7.2</v>
      </c>
      <c r="G1024" s="13">
        <v>6.4</v>
      </c>
      <c r="H1024" s="13">
        <v>5.4</v>
      </c>
      <c r="I1024" s="388" t="s">
        <v>1758</v>
      </c>
      <c r="J1024" s="389"/>
    </row>
    <row r="1025" spans="1:10" ht="93.75">
      <c r="A1025" s="6" t="s">
        <v>1855</v>
      </c>
      <c r="B1025" s="6" t="s">
        <v>1856</v>
      </c>
      <c r="C1025" s="6"/>
      <c r="D1025" s="6"/>
      <c r="E1025" s="7" t="s">
        <v>1302</v>
      </c>
      <c r="F1025" s="13">
        <v>14.4</v>
      </c>
      <c r="G1025" s="13">
        <v>12.8</v>
      </c>
      <c r="H1025" s="13">
        <v>10.8</v>
      </c>
      <c r="I1025" s="388"/>
      <c r="J1025" s="389"/>
    </row>
    <row r="1026" spans="1:10" ht="56.25">
      <c r="A1026" s="6">
        <v>250303002</v>
      </c>
      <c r="B1026" s="6" t="s">
        <v>1857</v>
      </c>
      <c r="C1026" s="6"/>
      <c r="D1026" s="6"/>
      <c r="E1026" s="7" t="s">
        <v>1302</v>
      </c>
      <c r="F1026" s="13">
        <v>7.2</v>
      </c>
      <c r="G1026" s="13">
        <v>6.4</v>
      </c>
      <c r="H1026" s="13">
        <v>5.4</v>
      </c>
      <c r="I1026" s="388" t="s">
        <v>1758</v>
      </c>
      <c r="J1026" s="389"/>
    </row>
    <row r="1027" spans="1:10" ht="93.75">
      <c r="A1027" s="6" t="s">
        <v>1858</v>
      </c>
      <c r="B1027" s="6" t="s">
        <v>1859</v>
      </c>
      <c r="C1027" s="6"/>
      <c r="D1027" s="6"/>
      <c r="E1027" s="7" t="s">
        <v>1302</v>
      </c>
      <c r="F1027" s="13">
        <v>14.4</v>
      </c>
      <c r="G1027" s="13">
        <v>12.8</v>
      </c>
      <c r="H1027" s="13">
        <v>10.8</v>
      </c>
      <c r="I1027" s="388"/>
      <c r="J1027" s="389"/>
    </row>
    <row r="1028" spans="1:10" ht="37.5">
      <c r="A1028" s="6">
        <v>250303003</v>
      </c>
      <c r="B1028" s="6" t="s">
        <v>1860</v>
      </c>
      <c r="C1028" s="6"/>
      <c r="D1028" s="6"/>
      <c r="E1028" s="7" t="s">
        <v>1302</v>
      </c>
      <c r="F1028" s="13">
        <v>5.4</v>
      </c>
      <c r="G1028" s="13">
        <v>4.8</v>
      </c>
      <c r="H1028" s="44">
        <v>4</v>
      </c>
      <c r="I1028" s="388"/>
      <c r="J1028" s="389"/>
    </row>
    <row r="1029" spans="1:10" ht="93.75">
      <c r="A1029" s="6">
        <v>250303004</v>
      </c>
      <c r="B1029" s="6" t="s">
        <v>1861</v>
      </c>
      <c r="C1029" s="6"/>
      <c r="D1029" s="6"/>
      <c r="E1029" s="7" t="s">
        <v>1302</v>
      </c>
      <c r="F1029" s="13">
        <v>13.5</v>
      </c>
      <c r="G1029" s="13">
        <v>12.1</v>
      </c>
      <c r="H1029" s="13">
        <v>10.199999999999999</v>
      </c>
      <c r="I1029" s="388" t="s">
        <v>1758</v>
      </c>
      <c r="J1029" s="389"/>
    </row>
    <row r="1030" spans="1:10" ht="112.5">
      <c r="A1030" s="6" t="s">
        <v>1862</v>
      </c>
      <c r="B1030" s="6" t="s">
        <v>1863</v>
      </c>
      <c r="C1030" s="6"/>
      <c r="D1030" s="6"/>
      <c r="E1030" s="7" t="s">
        <v>1302</v>
      </c>
      <c r="F1030" s="44">
        <v>27</v>
      </c>
      <c r="G1030" s="13">
        <v>24.2</v>
      </c>
      <c r="H1030" s="13">
        <v>20.399999999999999</v>
      </c>
      <c r="I1030" s="388"/>
      <c r="J1030" s="389"/>
    </row>
    <row r="1031" spans="1:10" ht="93.75">
      <c r="A1031" s="6">
        <v>250303005</v>
      </c>
      <c r="B1031" s="6" t="s">
        <v>1864</v>
      </c>
      <c r="C1031" s="6"/>
      <c r="D1031" s="6"/>
      <c r="E1031" s="7" t="s">
        <v>1302</v>
      </c>
      <c r="F1031" s="13">
        <v>13.5</v>
      </c>
      <c r="G1031" s="13">
        <v>12.1</v>
      </c>
      <c r="H1031" s="13">
        <v>10.199999999999999</v>
      </c>
      <c r="I1031" s="388" t="s">
        <v>1758</v>
      </c>
      <c r="J1031" s="389"/>
    </row>
    <row r="1032" spans="1:10" ht="112.5">
      <c r="A1032" s="6" t="s">
        <v>1865</v>
      </c>
      <c r="B1032" s="6" t="s">
        <v>1866</v>
      </c>
      <c r="C1032" s="6"/>
      <c r="D1032" s="6"/>
      <c r="E1032" s="7" t="s">
        <v>1302</v>
      </c>
      <c r="F1032" s="44">
        <v>27</v>
      </c>
      <c r="G1032" s="13">
        <v>24.2</v>
      </c>
      <c r="H1032" s="13">
        <v>20.399999999999999</v>
      </c>
      <c r="I1032" s="388"/>
      <c r="J1032" s="389"/>
    </row>
    <row r="1033" spans="1:10" ht="75">
      <c r="A1033" s="6">
        <v>250303006</v>
      </c>
      <c r="B1033" s="6" t="s">
        <v>1867</v>
      </c>
      <c r="C1033" s="6" t="s">
        <v>1868</v>
      </c>
      <c r="D1033" s="6"/>
      <c r="E1033" s="7" t="s">
        <v>1302</v>
      </c>
      <c r="F1033" s="13">
        <v>58.5</v>
      </c>
      <c r="G1033" s="13">
        <v>52.6</v>
      </c>
      <c r="H1033" s="13">
        <v>44.7</v>
      </c>
      <c r="I1033" s="388"/>
      <c r="J1033" s="389"/>
    </row>
    <row r="1034" spans="1:10" ht="75">
      <c r="A1034" s="6">
        <v>250303007</v>
      </c>
      <c r="B1034" s="6" t="s">
        <v>1869</v>
      </c>
      <c r="C1034" s="6"/>
      <c r="D1034" s="6"/>
      <c r="E1034" s="7" t="s">
        <v>1302</v>
      </c>
      <c r="F1034" s="13">
        <v>13.5</v>
      </c>
      <c r="G1034" s="13">
        <v>12.1</v>
      </c>
      <c r="H1034" s="13">
        <v>10.199999999999999</v>
      </c>
      <c r="I1034" s="388"/>
      <c r="J1034" s="389"/>
    </row>
    <row r="1035" spans="1:10" ht="75">
      <c r="A1035" s="6">
        <v>250303008</v>
      </c>
      <c r="B1035" s="6" t="s">
        <v>1870</v>
      </c>
      <c r="C1035" s="6"/>
      <c r="D1035" s="6"/>
      <c r="E1035" s="7" t="s">
        <v>1302</v>
      </c>
      <c r="F1035" s="13">
        <v>13.5</v>
      </c>
      <c r="G1035" s="13">
        <v>12.1</v>
      </c>
      <c r="H1035" s="13">
        <v>10.199999999999999</v>
      </c>
      <c r="I1035" s="388"/>
      <c r="J1035" s="389"/>
    </row>
    <row r="1036" spans="1:10" ht="56.25">
      <c r="A1036" s="6">
        <v>250303009</v>
      </c>
      <c r="B1036" s="6" t="s">
        <v>1871</v>
      </c>
      <c r="C1036" s="6"/>
      <c r="D1036" s="6"/>
      <c r="E1036" s="7" t="s">
        <v>1302</v>
      </c>
      <c r="F1036" s="13">
        <v>13.5</v>
      </c>
      <c r="G1036" s="13">
        <v>12.1</v>
      </c>
      <c r="H1036" s="13">
        <v>10.199999999999999</v>
      </c>
      <c r="I1036" s="388"/>
      <c r="J1036" s="389"/>
    </row>
    <row r="1037" spans="1:10" ht="75">
      <c r="A1037" s="6">
        <v>250303010</v>
      </c>
      <c r="B1037" s="6" t="s">
        <v>1872</v>
      </c>
      <c r="C1037" s="6"/>
      <c r="D1037" s="6"/>
      <c r="E1037" s="7" t="s">
        <v>1302</v>
      </c>
      <c r="F1037" s="44">
        <v>18</v>
      </c>
      <c r="G1037" s="13">
        <v>16.2</v>
      </c>
      <c r="H1037" s="13">
        <v>13.7</v>
      </c>
      <c r="I1037" s="388"/>
      <c r="J1037" s="389"/>
    </row>
    <row r="1038" spans="1:10" ht="75">
      <c r="A1038" s="6">
        <v>250303011</v>
      </c>
      <c r="B1038" s="6" t="s">
        <v>1873</v>
      </c>
      <c r="C1038" s="6"/>
      <c r="D1038" s="6"/>
      <c r="E1038" s="7" t="s">
        <v>1302</v>
      </c>
      <c r="F1038" s="44">
        <v>18</v>
      </c>
      <c r="G1038" s="13">
        <v>16.2</v>
      </c>
      <c r="H1038" s="13">
        <v>13.7</v>
      </c>
      <c r="I1038" s="388"/>
      <c r="J1038" s="389"/>
    </row>
    <row r="1039" spans="1:10" ht="56.25">
      <c r="A1039" s="6">
        <v>250303012</v>
      </c>
      <c r="B1039" s="6" t="s">
        <v>1874</v>
      </c>
      <c r="C1039" s="6"/>
      <c r="D1039" s="6"/>
      <c r="E1039" s="7" t="s">
        <v>1302</v>
      </c>
      <c r="F1039" s="44">
        <v>18</v>
      </c>
      <c r="G1039" s="13">
        <v>16.2</v>
      </c>
      <c r="H1039" s="13">
        <v>13.7</v>
      </c>
      <c r="I1039" s="388"/>
      <c r="J1039" s="389"/>
    </row>
    <row r="1040" spans="1:10" ht="56.25">
      <c r="A1040" s="6">
        <v>250303013</v>
      </c>
      <c r="B1040" s="6" t="s">
        <v>1875</v>
      </c>
      <c r="C1040" s="6"/>
      <c r="D1040" s="6"/>
      <c r="E1040" s="7" t="s">
        <v>1302</v>
      </c>
      <c r="F1040" s="13">
        <v>13.5</v>
      </c>
      <c r="G1040" s="13">
        <v>12.1</v>
      </c>
      <c r="H1040" s="13">
        <v>10.199999999999999</v>
      </c>
      <c r="I1040" s="388"/>
      <c r="J1040" s="389"/>
    </row>
    <row r="1041" spans="1:10" ht="75">
      <c r="A1041" s="6">
        <v>250303014</v>
      </c>
      <c r="B1041" s="6" t="s">
        <v>1876</v>
      </c>
      <c r="C1041" s="6"/>
      <c r="D1041" s="6"/>
      <c r="E1041" s="7" t="s">
        <v>1302</v>
      </c>
      <c r="F1041" s="13">
        <v>13.5</v>
      </c>
      <c r="G1041" s="13">
        <v>12.1</v>
      </c>
      <c r="H1041" s="13">
        <v>10.199999999999999</v>
      </c>
      <c r="I1041" s="388"/>
      <c r="J1041" s="389"/>
    </row>
    <row r="1042" spans="1:10" ht="56.25">
      <c r="A1042" s="6">
        <v>250303015</v>
      </c>
      <c r="B1042" s="6" t="s">
        <v>1877</v>
      </c>
      <c r="C1042" s="6"/>
      <c r="D1042" s="6"/>
      <c r="E1042" s="7" t="s">
        <v>1302</v>
      </c>
      <c r="F1042" s="44">
        <v>9</v>
      </c>
      <c r="G1042" s="13">
        <v>8.1</v>
      </c>
      <c r="H1042" s="13">
        <v>6.8</v>
      </c>
      <c r="I1042" s="388"/>
      <c r="J1042" s="389"/>
    </row>
    <row r="1043" spans="1:10" ht="37.5">
      <c r="A1043" s="6">
        <v>250303016</v>
      </c>
      <c r="B1043" s="6" t="s">
        <v>1878</v>
      </c>
      <c r="C1043" s="6"/>
      <c r="D1043" s="6"/>
      <c r="E1043" s="7" t="s">
        <v>1302</v>
      </c>
      <c r="F1043" s="44">
        <v>9</v>
      </c>
      <c r="G1043" s="13">
        <v>8.1</v>
      </c>
      <c r="H1043" s="13">
        <v>6.8</v>
      </c>
      <c r="I1043" s="388"/>
      <c r="J1043" s="389"/>
    </row>
    <row r="1044" spans="1:10" ht="56.25">
      <c r="A1044" s="6">
        <v>250303017</v>
      </c>
      <c r="B1044" s="6" t="s">
        <v>1879</v>
      </c>
      <c r="C1044" s="6"/>
      <c r="D1044" s="6"/>
      <c r="E1044" s="7" t="s">
        <v>1302</v>
      </c>
      <c r="F1044" s="44">
        <v>36</v>
      </c>
      <c r="G1044" s="13">
        <v>32.4</v>
      </c>
      <c r="H1044" s="13">
        <v>27.5</v>
      </c>
      <c r="I1044" s="388"/>
      <c r="J1044" s="389"/>
    </row>
    <row r="1045" spans="1:10" ht="93.75">
      <c r="A1045" s="6">
        <v>250303018</v>
      </c>
      <c r="B1045" s="6" t="s">
        <v>1880</v>
      </c>
      <c r="C1045" s="6"/>
      <c r="D1045" s="6"/>
      <c r="E1045" s="7" t="s">
        <v>1302</v>
      </c>
      <c r="F1045" s="44">
        <v>108</v>
      </c>
      <c r="G1045" s="13">
        <v>97.2</v>
      </c>
      <c r="H1045" s="13">
        <v>82.6</v>
      </c>
      <c r="I1045" s="388"/>
      <c r="J1045" s="389"/>
    </row>
    <row r="1046" spans="1:10" ht="56.25">
      <c r="A1046" s="6">
        <v>250303019</v>
      </c>
      <c r="B1046" s="6" t="s">
        <v>1881</v>
      </c>
      <c r="C1046" s="6" t="s">
        <v>1882</v>
      </c>
      <c r="D1046" s="6"/>
      <c r="E1046" s="7" t="s">
        <v>1302</v>
      </c>
      <c r="F1046" s="13">
        <v>21.6</v>
      </c>
      <c r="G1046" s="13">
        <v>19.440000000000001</v>
      </c>
      <c r="H1046" s="13">
        <v>16.5</v>
      </c>
      <c r="I1046" s="388"/>
      <c r="J1046" s="389"/>
    </row>
    <row r="1047" spans="1:10" ht="75">
      <c r="A1047" s="6">
        <v>250304</v>
      </c>
      <c r="B1047" s="6" t="s">
        <v>1883</v>
      </c>
      <c r="C1047" s="6" t="s">
        <v>1884</v>
      </c>
      <c r="D1047" s="6"/>
      <c r="E1047" s="7"/>
      <c r="F1047" s="13"/>
      <c r="G1047" s="13"/>
      <c r="H1047" s="13"/>
      <c r="I1047" s="388"/>
      <c r="J1047" s="389"/>
    </row>
    <row r="1048" spans="1:10" ht="18.75">
      <c r="A1048" s="6">
        <v>250304001</v>
      </c>
      <c r="B1048" s="6" t="s">
        <v>1885</v>
      </c>
      <c r="C1048" s="6"/>
      <c r="D1048" s="6"/>
      <c r="E1048" s="7" t="s">
        <v>1302</v>
      </c>
      <c r="F1048" s="13">
        <v>5.4</v>
      </c>
      <c r="G1048" s="13">
        <v>4.8</v>
      </c>
      <c r="H1048" s="44">
        <v>4</v>
      </c>
      <c r="I1048" s="388" t="s">
        <v>1886</v>
      </c>
      <c r="J1048" s="389"/>
    </row>
    <row r="1049" spans="1:10" ht="56.25">
      <c r="A1049" s="6" t="s">
        <v>1887</v>
      </c>
      <c r="B1049" s="6" t="s">
        <v>1888</v>
      </c>
      <c r="C1049" s="6"/>
      <c r="D1049" s="6"/>
      <c r="E1049" s="7" t="s">
        <v>1302</v>
      </c>
      <c r="F1049" s="13">
        <v>13.5</v>
      </c>
      <c r="G1049" s="13">
        <v>12.1</v>
      </c>
      <c r="H1049" s="44">
        <v>9</v>
      </c>
      <c r="I1049" s="388"/>
      <c r="J1049" s="389"/>
    </row>
    <row r="1050" spans="1:10" ht="75">
      <c r="A1050" s="6" t="s">
        <v>1889</v>
      </c>
      <c r="B1050" s="6" t="s">
        <v>1890</v>
      </c>
      <c r="C1050" s="6"/>
      <c r="D1050" s="6"/>
      <c r="E1050" s="7" t="s">
        <v>1302</v>
      </c>
      <c r="F1050" s="13">
        <v>10.8</v>
      </c>
      <c r="G1050" s="13">
        <v>9.6999999999999993</v>
      </c>
      <c r="H1050" s="13">
        <v>7.2</v>
      </c>
      <c r="I1050" s="388"/>
      <c r="J1050" s="389"/>
    </row>
    <row r="1051" spans="1:10" ht="18.75">
      <c r="A1051" s="6">
        <v>250304002</v>
      </c>
      <c r="B1051" s="6" t="s">
        <v>1891</v>
      </c>
      <c r="C1051" s="6"/>
      <c r="D1051" s="6"/>
      <c r="E1051" s="7" t="s">
        <v>1302</v>
      </c>
      <c r="F1051" s="13">
        <v>8.1</v>
      </c>
      <c r="G1051" s="13">
        <v>7.2</v>
      </c>
      <c r="H1051" s="13">
        <v>6.1</v>
      </c>
      <c r="I1051" s="388" t="s">
        <v>1886</v>
      </c>
      <c r="J1051" s="389"/>
    </row>
    <row r="1052" spans="1:10" ht="56.25">
      <c r="A1052" s="6" t="s">
        <v>1892</v>
      </c>
      <c r="B1052" s="6" t="s">
        <v>1893</v>
      </c>
      <c r="C1052" s="6"/>
      <c r="D1052" s="6"/>
      <c r="E1052" s="7" t="s">
        <v>1302</v>
      </c>
      <c r="F1052" s="13">
        <v>20.2</v>
      </c>
      <c r="G1052" s="44">
        <v>18</v>
      </c>
      <c r="H1052" s="13">
        <v>15.2</v>
      </c>
      <c r="I1052" s="388"/>
      <c r="J1052" s="389"/>
    </row>
    <row r="1053" spans="1:10" ht="75">
      <c r="A1053" s="6" t="s">
        <v>1894</v>
      </c>
      <c r="B1053" s="6" t="s">
        <v>1895</v>
      </c>
      <c r="C1053" s="6"/>
      <c r="D1053" s="6"/>
      <c r="E1053" s="7" t="s">
        <v>1302</v>
      </c>
      <c r="F1053" s="13">
        <v>16.2</v>
      </c>
      <c r="G1053" s="13">
        <v>14.4</v>
      </c>
      <c r="H1053" s="13">
        <v>12.2</v>
      </c>
      <c r="I1053" s="388"/>
      <c r="J1053" s="389"/>
    </row>
    <row r="1054" spans="1:10" ht="18.75">
      <c r="A1054" s="6">
        <v>250304003</v>
      </c>
      <c r="B1054" s="6" t="s">
        <v>1896</v>
      </c>
      <c r="C1054" s="6"/>
      <c r="D1054" s="6"/>
      <c r="E1054" s="7" t="s">
        <v>1302</v>
      </c>
      <c r="F1054" s="13">
        <v>8.1</v>
      </c>
      <c r="G1054" s="13">
        <v>7.2</v>
      </c>
      <c r="H1054" s="13">
        <v>6.1</v>
      </c>
      <c r="I1054" s="388" t="s">
        <v>1897</v>
      </c>
      <c r="J1054" s="389"/>
    </row>
    <row r="1055" spans="1:10" ht="75">
      <c r="A1055" s="6" t="s">
        <v>1898</v>
      </c>
      <c r="B1055" s="6" t="s">
        <v>1899</v>
      </c>
      <c r="C1055" s="6"/>
      <c r="D1055" s="6"/>
      <c r="E1055" s="7" t="s">
        <v>1302</v>
      </c>
      <c r="F1055" s="13">
        <v>12.1</v>
      </c>
      <c r="G1055" s="13">
        <v>10.8</v>
      </c>
      <c r="H1055" s="13">
        <v>9.1</v>
      </c>
      <c r="I1055" s="388"/>
      <c r="J1055" s="389"/>
    </row>
    <row r="1056" spans="1:10" ht="56.25">
      <c r="A1056" s="6" t="s">
        <v>1900</v>
      </c>
      <c r="B1056" s="6" t="s">
        <v>1901</v>
      </c>
      <c r="C1056" s="6"/>
      <c r="D1056" s="6"/>
      <c r="E1056" s="7" t="s">
        <v>1302</v>
      </c>
      <c r="F1056" s="13">
        <v>16.2</v>
      </c>
      <c r="G1056" s="13">
        <v>14.4</v>
      </c>
      <c r="H1056" s="13">
        <v>12.2</v>
      </c>
      <c r="I1056" s="388"/>
      <c r="J1056" s="389"/>
    </row>
    <row r="1057" spans="1:10" ht="18.75">
      <c r="A1057" s="6">
        <v>250304004</v>
      </c>
      <c r="B1057" s="6" t="s">
        <v>1902</v>
      </c>
      <c r="C1057" s="6"/>
      <c r="D1057" s="6"/>
      <c r="E1057" s="7" t="s">
        <v>1302</v>
      </c>
      <c r="F1057" s="13">
        <v>8.1</v>
      </c>
      <c r="G1057" s="13">
        <v>7.2</v>
      </c>
      <c r="H1057" s="13">
        <v>6.1</v>
      </c>
      <c r="I1057" s="388" t="s">
        <v>1903</v>
      </c>
      <c r="J1057" s="389"/>
    </row>
    <row r="1058" spans="1:10" ht="56.25">
      <c r="A1058" s="6" t="s">
        <v>1904</v>
      </c>
      <c r="B1058" s="6" t="s">
        <v>1905</v>
      </c>
      <c r="C1058" s="6"/>
      <c r="D1058" s="6"/>
      <c r="E1058" s="7" t="s">
        <v>1302</v>
      </c>
      <c r="F1058" s="13">
        <v>20.2</v>
      </c>
      <c r="G1058" s="44">
        <v>18</v>
      </c>
      <c r="H1058" s="13">
        <v>15.2</v>
      </c>
      <c r="I1058" s="388"/>
      <c r="J1058" s="389"/>
    </row>
    <row r="1059" spans="1:10" ht="56.25">
      <c r="A1059" s="6" t="s">
        <v>1906</v>
      </c>
      <c r="B1059" s="6" t="s">
        <v>1907</v>
      </c>
      <c r="C1059" s="6"/>
      <c r="D1059" s="6"/>
      <c r="E1059" s="7" t="s">
        <v>1302</v>
      </c>
      <c r="F1059" s="13">
        <v>16.2</v>
      </c>
      <c r="G1059" s="13">
        <v>14.4</v>
      </c>
      <c r="H1059" s="13">
        <v>12.2</v>
      </c>
      <c r="I1059" s="388"/>
      <c r="J1059" s="389"/>
    </row>
    <row r="1060" spans="1:10" ht="75">
      <c r="A1060" s="6" t="s">
        <v>1908</v>
      </c>
      <c r="B1060" s="6" t="s">
        <v>1909</v>
      </c>
      <c r="C1060" s="6"/>
      <c r="D1060" s="6"/>
      <c r="E1060" s="7" t="s">
        <v>1302</v>
      </c>
      <c r="F1060" s="13">
        <v>12.1</v>
      </c>
      <c r="G1060" s="13">
        <v>10.8</v>
      </c>
      <c r="H1060" s="13">
        <v>9.1</v>
      </c>
      <c r="I1060" s="388"/>
      <c r="J1060" s="389"/>
    </row>
    <row r="1061" spans="1:10" ht="37.5">
      <c r="A1061" s="6">
        <v>250304005</v>
      </c>
      <c r="B1061" s="6" t="s">
        <v>1910</v>
      </c>
      <c r="C1061" s="6"/>
      <c r="D1061" s="6"/>
      <c r="E1061" s="7" t="s">
        <v>1302</v>
      </c>
      <c r="F1061" s="13">
        <v>8.1</v>
      </c>
      <c r="G1061" s="13">
        <v>7.2</v>
      </c>
      <c r="H1061" s="13">
        <v>6.1</v>
      </c>
      <c r="I1061" s="388" t="s">
        <v>1911</v>
      </c>
      <c r="J1061" s="389"/>
    </row>
    <row r="1062" spans="1:10" ht="75">
      <c r="A1062" s="6" t="s">
        <v>1912</v>
      </c>
      <c r="B1062" s="6" t="s">
        <v>1913</v>
      </c>
      <c r="C1062" s="6"/>
      <c r="D1062" s="6"/>
      <c r="E1062" s="7" t="s">
        <v>1302</v>
      </c>
      <c r="F1062" s="13">
        <v>20.2</v>
      </c>
      <c r="G1062" s="44">
        <v>18</v>
      </c>
      <c r="H1062" s="13">
        <v>15.2</v>
      </c>
      <c r="I1062" s="388"/>
      <c r="J1062" s="389"/>
    </row>
    <row r="1063" spans="1:10" ht="18.75">
      <c r="A1063" s="6">
        <v>250304006</v>
      </c>
      <c r="B1063" s="6" t="s">
        <v>1914</v>
      </c>
      <c r="C1063" s="6"/>
      <c r="D1063" s="6"/>
      <c r="E1063" s="7" t="s">
        <v>1302</v>
      </c>
      <c r="F1063" s="13">
        <v>8.1</v>
      </c>
      <c r="G1063" s="13">
        <v>7.2</v>
      </c>
      <c r="H1063" s="13">
        <v>6.1</v>
      </c>
      <c r="I1063" s="388" t="s">
        <v>1903</v>
      </c>
      <c r="J1063" s="389"/>
    </row>
    <row r="1064" spans="1:10" ht="56.25">
      <c r="A1064" s="6" t="s">
        <v>1915</v>
      </c>
      <c r="B1064" s="6" t="s">
        <v>1916</v>
      </c>
      <c r="C1064" s="6"/>
      <c r="D1064" s="6"/>
      <c r="E1064" s="7" t="s">
        <v>1302</v>
      </c>
      <c r="F1064" s="13">
        <v>20.2</v>
      </c>
      <c r="G1064" s="44">
        <v>18</v>
      </c>
      <c r="H1064" s="13">
        <v>15.2</v>
      </c>
      <c r="I1064" s="388"/>
      <c r="J1064" s="389"/>
    </row>
    <row r="1065" spans="1:10" ht="56.25">
      <c r="A1065" s="6" t="s">
        <v>1917</v>
      </c>
      <c r="B1065" s="6" t="s">
        <v>1918</v>
      </c>
      <c r="C1065" s="6"/>
      <c r="D1065" s="6"/>
      <c r="E1065" s="7" t="s">
        <v>1302</v>
      </c>
      <c r="F1065" s="13">
        <v>16.2</v>
      </c>
      <c r="G1065" s="13">
        <v>14.4</v>
      </c>
      <c r="H1065" s="13">
        <v>12.2</v>
      </c>
      <c r="I1065" s="388"/>
      <c r="J1065" s="389"/>
    </row>
    <row r="1066" spans="1:10" ht="75">
      <c r="A1066" s="6" t="s">
        <v>1919</v>
      </c>
      <c r="B1066" s="6" t="s">
        <v>1920</v>
      </c>
      <c r="C1066" s="6"/>
      <c r="D1066" s="6"/>
      <c r="E1066" s="7" t="s">
        <v>1302</v>
      </c>
      <c r="F1066" s="13">
        <v>12.1</v>
      </c>
      <c r="G1066" s="13">
        <v>10.8</v>
      </c>
      <c r="H1066" s="13">
        <v>9.1</v>
      </c>
      <c r="I1066" s="388"/>
      <c r="J1066" s="389"/>
    </row>
    <row r="1067" spans="1:10" ht="18.75">
      <c r="A1067" s="6">
        <v>250304007</v>
      </c>
      <c r="B1067" s="6" t="s">
        <v>1921</v>
      </c>
      <c r="C1067" s="6"/>
      <c r="D1067" s="6"/>
      <c r="E1067" s="7" t="s">
        <v>1302</v>
      </c>
      <c r="F1067" s="13">
        <v>8.1</v>
      </c>
      <c r="G1067" s="13">
        <v>7.2</v>
      </c>
      <c r="H1067" s="13">
        <v>6.1</v>
      </c>
      <c r="I1067" s="388" t="s">
        <v>1903</v>
      </c>
      <c r="J1067" s="389"/>
    </row>
    <row r="1068" spans="1:10" ht="56.25">
      <c r="A1068" s="6" t="s">
        <v>1922</v>
      </c>
      <c r="B1068" s="6" t="s">
        <v>1923</v>
      </c>
      <c r="C1068" s="6"/>
      <c r="D1068" s="6"/>
      <c r="E1068" s="7" t="s">
        <v>1302</v>
      </c>
      <c r="F1068" s="13">
        <v>20.2</v>
      </c>
      <c r="G1068" s="44">
        <v>18</v>
      </c>
      <c r="H1068" s="13">
        <v>15.2</v>
      </c>
      <c r="I1068" s="388"/>
      <c r="J1068" s="389"/>
    </row>
    <row r="1069" spans="1:10" ht="56.25">
      <c r="A1069" s="6" t="s">
        <v>1924</v>
      </c>
      <c r="B1069" s="6" t="s">
        <v>1925</v>
      </c>
      <c r="C1069" s="6"/>
      <c r="D1069" s="6"/>
      <c r="E1069" s="7" t="s">
        <v>1302</v>
      </c>
      <c r="F1069" s="13">
        <v>16.2</v>
      </c>
      <c r="G1069" s="13">
        <v>14.4</v>
      </c>
      <c r="H1069" s="13">
        <v>12.2</v>
      </c>
      <c r="I1069" s="388"/>
      <c r="J1069" s="389"/>
    </row>
    <row r="1070" spans="1:10" ht="75">
      <c r="A1070" s="6" t="s">
        <v>1926</v>
      </c>
      <c r="B1070" s="6" t="s">
        <v>1927</v>
      </c>
      <c r="C1070" s="6"/>
      <c r="D1070" s="6"/>
      <c r="E1070" s="7" t="s">
        <v>1302</v>
      </c>
      <c r="F1070" s="13">
        <v>12.1</v>
      </c>
      <c r="G1070" s="13">
        <v>10.8</v>
      </c>
      <c r="H1070" s="13">
        <v>9.1</v>
      </c>
      <c r="I1070" s="388"/>
      <c r="J1070" s="389"/>
    </row>
    <row r="1071" spans="1:10" ht="56.25">
      <c r="A1071" s="6">
        <v>250304008</v>
      </c>
      <c r="B1071" s="6" t="s">
        <v>1928</v>
      </c>
      <c r="C1071" s="6"/>
      <c r="D1071" s="6"/>
      <c r="E1071" s="7" t="s">
        <v>1302</v>
      </c>
      <c r="F1071" s="13">
        <v>10.8</v>
      </c>
      <c r="G1071" s="13">
        <v>9.6999999999999993</v>
      </c>
      <c r="H1071" s="13">
        <v>8.1999999999999993</v>
      </c>
      <c r="I1071" s="388"/>
      <c r="J1071" s="389"/>
    </row>
    <row r="1072" spans="1:10" ht="37.5">
      <c r="A1072" s="6">
        <v>250304009</v>
      </c>
      <c r="B1072" s="6" t="s">
        <v>1929</v>
      </c>
      <c r="C1072" s="6"/>
      <c r="D1072" s="6"/>
      <c r="E1072" s="7" t="s">
        <v>1302</v>
      </c>
      <c r="F1072" s="13">
        <v>10.8</v>
      </c>
      <c r="G1072" s="13">
        <v>9.6999999999999993</v>
      </c>
      <c r="H1072" s="13">
        <v>8.1999999999999993</v>
      </c>
      <c r="I1072" s="388"/>
      <c r="J1072" s="389"/>
    </row>
    <row r="1073" spans="1:10" ht="93.75">
      <c r="A1073" s="6">
        <v>250304010</v>
      </c>
      <c r="B1073" s="6" t="s">
        <v>1930</v>
      </c>
      <c r="C1073" s="6" t="s">
        <v>1931</v>
      </c>
      <c r="D1073" s="6"/>
      <c r="E1073" s="7" t="s">
        <v>1302</v>
      </c>
      <c r="F1073" s="44">
        <v>5</v>
      </c>
      <c r="G1073" s="44">
        <v>5</v>
      </c>
      <c r="H1073" s="44">
        <v>4</v>
      </c>
      <c r="I1073" s="388" t="s">
        <v>1932</v>
      </c>
      <c r="J1073" s="389"/>
    </row>
    <row r="1074" spans="1:10" ht="112.5">
      <c r="A1074" s="6" t="s">
        <v>1933</v>
      </c>
      <c r="B1074" s="6" t="s">
        <v>1934</v>
      </c>
      <c r="C1074" s="6"/>
      <c r="D1074" s="6"/>
      <c r="E1074" s="7" t="s">
        <v>1302</v>
      </c>
      <c r="F1074" s="44">
        <v>9</v>
      </c>
      <c r="G1074" s="44">
        <v>9</v>
      </c>
      <c r="H1074" s="13">
        <v>7.2</v>
      </c>
      <c r="I1074" s="388"/>
      <c r="J1074" s="389"/>
    </row>
    <row r="1075" spans="1:10" ht="56.25">
      <c r="A1075" s="6">
        <v>250304011</v>
      </c>
      <c r="B1075" s="6" t="s">
        <v>1935</v>
      </c>
      <c r="C1075" s="6"/>
      <c r="D1075" s="6"/>
      <c r="E1075" s="7" t="s">
        <v>1302</v>
      </c>
      <c r="F1075" s="44">
        <v>9</v>
      </c>
      <c r="G1075" s="13">
        <v>8.1</v>
      </c>
      <c r="H1075" s="13">
        <v>6.8</v>
      </c>
      <c r="I1075" s="388" t="s">
        <v>1758</v>
      </c>
      <c r="J1075" s="389"/>
    </row>
    <row r="1076" spans="1:10" ht="75">
      <c r="A1076" s="6" t="s">
        <v>1936</v>
      </c>
      <c r="B1076" s="6" t="s">
        <v>1937</v>
      </c>
      <c r="C1076" s="6"/>
      <c r="D1076" s="6"/>
      <c r="E1076" s="7" t="s">
        <v>1302</v>
      </c>
      <c r="F1076" s="44">
        <v>18</v>
      </c>
      <c r="G1076" s="13">
        <v>16.2</v>
      </c>
      <c r="H1076" s="13">
        <v>13.6</v>
      </c>
      <c r="I1076" s="388"/>
      <c r="J1076" s="389"/>
    </row>
    <row r="1077" spans="1:10" ht="56.25">
      <c r="A1077" s="6">
        <v>250304012</v>
      </c>
      <c r="B1077" s="6" t="s">
        <v>1938</v>
      </c>
      <c r="C1077" s="6"/>
      <c r="D1077" s="6"/>
      <c r="E1077" s="7" t="s">
        <v>1302</v>
      </c>
      <c r="F1077" s="13">
        <v>10.8</v>
      </c>
      <c r="G1077" s="13">
        <v>9.6999999999999993</v>
      </c>
      <c r="H1077" s="13">
        <v>8.1999999999999993</v>
      </c>
      <c r="I1077" s="388"/>
      <c r="J1077" s="389"/>
    </row>
    <row r="1078" spans="1:10" ht="168.75">
      <c r="A1078" s="6">
        <v>250304013</v>
      </c>
      <c r="B1078" s="6" t="s">
        <v>1939</v>
      </c>
      <c r="C1078" s="6" t="s">
        <v>1940</v>
      </c>
      <c r="D1078" s="6"/>
      <c r="E1078" s="7" t="s">
        <v>1302</v>
      </c>
      <c r="F1078" s="44">
        <v>9</v>
      </c>
      <c r="G1078" s="13">
        <v>8.1</v>
      </c>
      <c r="H1078" s="13">
        <v>6.8</v>
      </c>
      <c r="I1078" s="388" t="s">
        <v>1941</v>
      </c>
      <c r="J1078" s="389"/>
    </row>
    <row r="1079" spans="1:10" ht="93.75">
      <c r="A1079" s="6" t="s">
        <v>1942</v>
      </c>
      <c r="B1079" s="6" t="s">
        <v>1943</v>
      </c>
      <c r="C1079" s="6"/>
      <c r="D1079" s="6"/>
      <c r="E1079" s="7" t="s">
        <v>1302</v>
      </c>
      <c r="F1079" s="13">
        <v>13.5</v>
      </c>
      <c r="G1079" s="13">
        <v>12.1</v>
      </c>
      <c r="H1079" s="13">
        <v>10.199999999999999</v>
      </c>
      <c r="I1079" s="388"/>
      <c r="J1079" s="389"/>
    </row>
    <row r="1080" spans="1:10" ht="56.25">
      <c r="A1080" s="6">
        <v>250304014</v>
      </c>
      <c r="B1080" s="6" t="s">
        <v>1944</v>
      </c>
      <c r="C1080" s="6"/>
      <c r="D1080" s="6"/>
      <c r="E1080" s="7" t="s">
        <v>1302</v>
      </c>
      <c r="F1080" s="13">
        <v>16.2</v>
      </c>
      <c r="G1080" s="13">
        <v>14.5</v>
      </c>
      <c r="H1080" s="13">
        <v>12.3</v>
      </c>
      <c r="I1080" s="388"/>
      <c r="J1080" s="389"/>
    </row>
    <row r="1081" spans="1:10" ht="409.5">
      <c r="A1081" s="23" t="s">
        <v>1945</v>
      </c>
      <c r="B1081" s="23" t="s">
        <v>1946</v>
      </c>
      <c r="C1081" s="28" t="s">
        <v>1947</v>
      </c>
      <c r="D1081" s="23"/>
      <c r="E1081" s="24" t="s">
        <v>20</v>
      </c>
      <c r="F1081" s="51">
        <v>146</v>
      </c>
      <c r="G1081" s="52"/>
      <c r="H1081" s="54"/>
      <c r="I1081" s="388"/>
      <c r="J1081" s="389"/>
    </row>
    <row r="1082" spans="1:10" ht="409.5">
      <c r="A1082" s="23" t="s">
        <v>1948</v>
      </c>
      <c r="B1082" s="68" t="s">
        <v>1949</v>
      </c>
      <c r="C1082" s="68" t="s">
        <v>1950</v>
      </c>
      <c r="D1082" s="23"/>
      <c r="E1082" s="69" t="s">
        <v>20</v>
      </c>
      <c r="F1082" s="51">
        <v>242</v>
      </c>
      <c r="G1082" s="52"/>
      <c r="H1082" s="54"/>
      <c r="I1082" s="388"/>
      <c r="J1082" s="389"/>
    </row>
    <row r="1083" spans="1:10" ht="56.25">
      <c r="A1083" s="6">
        <v>250305</v>
      </c>
      <c r="B1083" s="6" t="s">
        <v>1951</v>
      </c>
      <c r="C1083" s="6"/>
      <c r="D1083" s="6"/>
      <c r="E1083" s="7"/>
      <c r="F1083" s="13"/>
      <c r="G1083" s="13"/>
      <c r="H1083" s="60"/>
      <c r="I1083" s="388"/>
      <c r="J1083" s="389"/>
    </row>
    <row r="1084" spans="1:10" ht="56.25">
      <c r="A1084" s="6">
        <v>250305001</v>
      </c>
      <c r="B1084" s="6" t="s">
        <v>1952</v>
      </c>
      <c r="C1084" s="6"/>
      <c r="D1084" s="6"/>
      <c r="E1084" s="7" t="s">
        <v>1302</v>
      </c>
      <c r="F1084" s="13">
        <v>7.2</v>
      </c>
      <c r="G1084" s="13">
        <v>6.4</v>
      </c>
      <c r="H1084" s="13">
        <v>5.4</v>
      </c>
      <c r="I1084" s="388" t="s">
        <v>1953</v>
      </c>
      <c r="J1084" s="389"/>
    </row>
    <row r="1085" spans="1:10" ht="93.75">
      <c r="A1085" s="6" t="s">
        <v>1954</v>
      </c>
      <c r="B1085" s="6" t="s">
        <v>1955</v>
      </c>
      <c r="C1085" s="6"/>
      <c r="D1085" s="6"/>
      <c r="E1085" s="7" t="s">
        <v>1302</v>
      </c>
      <c r="F1085" s="13">
        <v>14.4</v>
      </c>
      <c r="G1085" s="13">
        <v>12.8</v>
      </c>
      <c r="H1085" s="13">
        <v>10.8</v>
      </c>
      <c r="I1085" s="388"/>
      <c r="J1085" s="389"/>
    </row>
    <row r="1086" spans="1:10" ht="75">
      <c r="A1086" s="6" t="s">
        <v>1956</v>
      </c>
      <c r="B1086" s="6" t="s">
        <v>1957</v>
      </c>
      <c r="C1086" s="6"/>
      <c r="D1086" s="6"/>
      <c r="E1086" s="7" t="s">
        <v>1302</v>
      </c>
      <c r="F1086" s="13">
        <v>10.8</v>
      </c>
      <c r="G1086" s="13">
        <v>9.6</v>
      </c>
      <c r="H1086" s="13">
        <v>8.1</v>
      </c>
      <c r="I1086" s="388"/>
      <c r="J1086" s="389"/>
    </row>
    <row r="1087" spans="1:10" ht="56.25">
      <c r="A1087" s="6">
        <v>250305002</v>
      </c>
      <c r="B1087" s="6" t="s">
        <v>1958</v>
      </c>
      <c r="C1087" s="6"/>
      <c r="D1087" s="6"/>
      <c r="E1087" s="7" t="s">
        <v>1302</v>
      </c>
      <c r="F1087" s="13">
        <v>7.2</v>
      </c>
      <c r="G1087" s="13">
        <v>6.4</v>
      </c>
      <c r="H1087" s="13">
        <v>5.4</v>
      </c>
      <c r="I1087" s="388" t="s">
        <v>1953</v>
      </c>
      <c r="J1087" s="389"/>
    </row>
    <row r="1088" spans="1:10" ht="93.75">
      <c r="A1088" s="6" t="s">
        <v>1959</v>
      </c>
      <c r="B1088" s="6" t="s">
        <v>1960</v>
      </c>
      <c r="C1088" s="6"/>
      <c r="D1088" s="6"/>
      <c r="E1088" s="7" t="s">
        <v>1302</v>
      </c>
      <c r="F1088" s="13">
        <v>14.4</v>
      </c>
      <c r="G1088" s="13">
        <v>12.8</v>
      </c>
      <c r="H1088" s="13">
        <v>10.8</v>
      </c>
      <c r="I1088" s="388"/>
      <c r="J1088" s="389"/>
    </row>
    <row r="1089" spans="1:10" ht="93.75">
      <c r="A1089" s="6" t="s">
        <v>1961</v>
      </c>
      <c r="B1089" s="6" t="s">
        <v>1962</v>
      </c>
      <c r="C1089" s="6"/>
      <c r="D1089" s="6"/>
      <c r="E1089" s="7" t="s">
        <v>1302</v>
      </c>
      <c r="F1089" s="13">
        <v>10.8</v>
      </c>
      <c r="G1089" s="13">
        <v>9.6</v>
      </c>
      <c r="H1089" s="13">
        <v>8.1</v>
      </c>
      <c r="I1089" s="388"/>
      <c r="J1089" s="389"/>
    </row>
    <row r="1090" spans="1:10" ht="56.25">
      <c r="A1090" s="6">
        <v>250305003</v>
      </c>
      <c r="B1090" s="6" t="s">
        <v>1963</v>
      </c>
      <c r="C1090" s="6"/>
      <c r="D1090" s="6"/>
      <c r="E1090" s="7" t="s">
        <v>1302</v>
      </c>
      <c r="F1090" s="13">
        <v>5.4</v>
      </c>
      <c r="G1090" s="13">
        <v>4.8</v>
      </c>
      <c r="H1090" s="44">
        <v>4</v>
      </c>
      <c r="I1090" s="388" t="s">
        <v>1953</v>
      </c>
      <c r="J1090" s="389"/>
    </row>
    <row r="1091" spans="1:10" ht="93.75">
      <c r="A1091" s="6" t="s">
        <v>1964</v>
      </c>
      <c r="B1091" s="6" t="s">
        <v>1965</v>
      </c>
      <c r="C1091" s="6"/>
      <c r="D1091" s="6"/>
      <c r="E1091" s="7" t="s">
        <v>1302</v>
      </c>
      <c r="F1091" s="13">
        <v>10.8</v>
      </c>
      <c r="G1091" s="13">
        <v>9.6</v>
      </c>
      <c r="H1091" s="13">
        <v>7.2</v>
      </c>
      <c r="I1091" s="388"/>
      <c r="J1091" s="389"/>
    </row>
    <row r="1092" spans="1:10" ht="93.75">
      <c r="A1092" s="6" t="s">
        <v>1966</v>
      </c>
      <c r="B1092" s="6" t="s">
        <v>1967</v>
      </c>
      <c r="C1092" s="6"/>
      <c r="D1092" s="6"/>
      <c r="E1092" s="7" t="s">
        <v>1302</v>
      </c>
      <c r="F1092" s="13">
        <v>8.1</v>
      </c>
      <c r="G1092" s="13">
        <v>7.2</v>
      </c>
      <c r="H1092" s="13">
        <v>5.4</v>
      </c>
      <c r="I1092" s="388"/>
      <c r="J1092" s="389"/>
    </row>
    <row r="1093" spans="1:10" ht="56.25">
      <c r="A1093" s="6">
        <v>250305004</v>
      </c>
      <c r="B1093" s="6" t="s">
        <v>1968</v>
      </c>
      <c r="C1093" s="6"/>
      <c r="D1093" s="6"/>
      <c r="E1093" s="7" t="s">
        <v>1302</v>
      </c>
      <c r="F1093" s="13">
        <v>13.5</v>
      </c>
      <c r="G1093" s="13">
        <v>12.1</v>
      </c>
      <c r="H1093" s="13">
        <v>10.199999999999999</v>
      </c>
      <c r="I1093" s="388"/>
      <c r="J1093" s="389"/>
    </row>
    <row r="1094" spans="1:10" ht="56.25">
      <c r="A1094" s="6">
        <v>250305005</v>
      </c>
      <c r="B1094" s="6" t="s">
        <v>1969</v>
      </c>
      <c r="C1094" s="6"/>
      <c r="D1094" s="6"/>
      <c r="E1094" s="7" t="s">
        <v>1302</v>
      </c>
      <c r="F1094" s="13">
        <v>11.7</v>
      </c>
      <c r="G1094" s="13">
        <v>10.5</v>
      </c>
      <c r="H1094" s="13">
        <v>8.9</v>
      </c>
      <c r="I1094" s="388" t="s">
        <v>1970</v>
      </c>
      <c r="J1094" s="389"/>
    </row>
    <row r="1095" spans="1:10" ht="93.75">
      <c r="A1095" s="6" t="s">
        <v>1971</v>
      </c>
      <c r="B1095" s="6" t="s">
        <v>1972</v>
      </c>
      <c r="C1095" s="6"/>
      <c r="D1095" s="6"/>
      <c r="E1095" s="7" t="s">
        <v>1302</v>
      </c>
      <c r="F1095" s="13">
        <v>23.4</v>
      </c>
      <c r="G1095" s="44">
        <v>21</v>
      </c>
      <c r="H1095" s="13">
        <v>17.8</v>
      </c>
      <c r="I1095" s="388"/>
      <c r="J1095" s="389"/>
    </row>
    <row r="1096" spans="1:10" ht="75">
      <c r="A1096" s="6" t="s">
        <v>1973</v>
      </c>
      <c r="B1096" s="6" t="s">
        <v>1974</v>
      </c>
      <c r="C1096" s="6"/>
      <c r="D1096" s="6"/>
      <c r="E1096" s="7" t="s">
        <v>1302</v>
      </c>
      <c r="F1096" s="13">
        <v>17.5</v>
      </c>
      <c r="G1096" s="13">
        <v>15.7</v>
      </c>
      <c r="H1096" s="13">
        <v>13.3</v>
      </c>
      <c r="I1096" s="388"/>
      <c r="J1096" s="389"/>
    </row>
    <row r="1097" spans="1:10" ht="37.5">
      <c r="A1097" s="6">
        <v>250305006</v>
      </c>
      <c r="B1097" s="6" t="s">
        <v>1975</v>
      </c>
      <c r="C1097" s="6"/>
      <c r="D1097" s="6"/>
      <c r="E1097" s="7" t="s">
        <v>1302</v>
      </c>
      <c r="F1097" s="13">
        <v>13.5</v>
      </c>
      <c r="G1097" s="13">
        <v>12.1</v>
      </c>
      <c r="H1097" s="13">
        <v>10.199999999999999</v>
      </c>
      <c r="I1097" s="388" t="s">
        <v>1758</v>
      </c>
      <c r="J1097" s="389"/>
    </row>
    <row r="1098" spans="1:10" ht="75">
      <c r="A1098" s="6" t="s">
        <v>1976</v>
      </c>
      <c r="B1098" s="6" t="s">
        <v>1977</v>
      </c>
      <c r="C1098" s="6"/>
      <c r="D1098" s="6"/>
      <c r="E1098" s="7" t="s">
        <v>1302</v>
      </c>
      <c r="F1098" s="44">
        <v>27</v>
      </c>
      <c r="G1098" s="13">
        <v>24.3</v>
      </c>
      <c r="H1098" s="13">
        <v>20.399999999999999</v>
      </c>
      <c r="I1098" s="388"/>
      <c r="J1098" s="389"/>
    </row>
    <row r="1099" spans="1:10" ht="75">
      <c r="A1099" s="6">
        <v>250305007</v>
      </c>
      <c r="B1099" s="6" t="s">
        <v>1978</v>
      </c>
      <c r="C1099" s="6"/>
      <c r="D1099" s="6"/>
      <c r="E1099" s="7" t="s">
        <v>1302</v>
      </c>
      <c r="F1099" s="44">
        <v>5</v>
      </c>
      <c r="G1099" s="44">
        <v>5</v>
      </c>
      <c r="H1099" s="44">
        <v>4</v>
      </c>
      <c r="I1099" s="388" t="s">
        <v>1953</v>
      </c>
      <c r="J1099" s="389"/>
    </row>
    <row r="1100" spans="1:10" ht="112.5">
      <c r="A1100" s="6" t="s">
        <v>1979</v>
      </c>
      <c r="B1100" s="6" t="s">
        <v>1980</v>
      </c>
      <c r="C1100" s="6"/>
      <c r="D1100" s="6"/>
      <c r="E1100" s="7" t="s">
        <v>1302</v>
      </c>
      <c r="F1100" s="44">
        <v>9</v>
      </c>
      <c r="G1100" s="44">
        <v>9</v>
      </c>
      <c r="H1100" s="13">
        <v>7.2</v>
      </c>
      <c r="I1100" s="388"/>
      <c r="J1100" s="389"/>
    </row>
    <row r="1101" spans="1:10" ht="112.5">
      <c r="A1101" s="6" t="s">
        <v>1981</v>
      </c>
      <c r="B1101" s="6" t="s">
        <v>1982</v>
      </c>
      <c r="C1101" s="6"/>
      <c r="D1101" s="6"/>
      <c r="E1101" s="7" t="s">
        <v>1302</v>
      </c>
      <c r="F1101" s="13">
        <v>6.7</v>
      </c>
      <c r="G1101" s="13">
        <v>6.7</v>
      </c>
      <c r="H1101" s="13">
        <v>5.4</v>
      </c>
      <c r="I1101" s="388"/>
      <c r="J1101" s="389"/>
    </row>
    <row r="1102" spans="1:10" ht="93.75">
      <c r="A1102" s="6">
        <v>250305008</v>
      </c>
      <c r="B1102" s="6" t="s">
        <v>1983</v>
      </c>
      <c r="C1102" s="6"/>
      <c r="D1102" s="6"/>
      <c r="E1102" s="7" t="s">
        <v>1302</v>
      </c>
      <c r="F1102" s="44">
        <v>5</v>
      </c>
      <c r="G1102" s="44">
        <v>5</v>
      </c>
      <c r="H1102" s="44">
        <v>4</v>
      </c>
      <c r="I1102" s="388" t="s">
        <v>1953</v>
      </c>
      <c r="J1102" s="389"/>
    </row>
    <row r="1103" spans="1:10" ht="131.25">
      <c r="A1103" s="6" t="s">
        <v>1984</v>
      </c>
      <c r="B1103" s="6" t="s">
        <v>1985</v>
      </c>
      <c r="C1103" s="6"/>
      <c r="D1103" s="6"/>
      <c r="E1103" s="7" t="s">
        <v>1302</v>
      </c>
      <c r="F1103" s="44">
        <v>9</v>
      </c>
      <c r="G1103" s="44">
        <v>9</v>
      </c>
      <c r="H1103" s="13">
        <v>7.2</v>
      </c>
      <c r="I1103" s="388"/>
      <c r="J1103" s="389"/>
    </row>
    <row r="1104" spans="1:10" ht="112.5">
      <c r="A1104" s="6" t="s">
        <v>1986</v>
      </c>
      <c r="B1104" s="6" t="s">
        <v>1987</v>
      </c>
      <c r="C1104" s="6"/>
      <c r="D1104" s="6"/>
      <c r="E1104" s="7" t="s">
        <v>1302</v>
      </c>
      <c r="F1104" s="13">
        <v>6.7</v>
      </c>
      <c r="G1104" s="13">
        <v>6.7</v>
      </c>
      <c r="H1104" s="13">
        <v>5.4</v>
      </c>
      <c r="I1104" s="388"/>
      <c r="J1104" s="389"/>
    </row>
    <row r="1105" spans="1:10" ht="93.75">
      <c r="A1105" s="6">
        <v>250305009</v>
      </c>
      <c r="B1105" s="6" t="s">
        <v>1988</v>
      </c>
      <c r="C1105" s="6"/>
      <c r="D1105" s="6"/>
      <c r="E1105" s="7" t="s">
        <v>1302</v>
      </c>
      <c r="F1105" s="44">
        <v>5</v>
      </c>
      <c r="G1105" s="44">
        <v>5</v>
      </c>
      <c r="H1105" s="44">
        <v>4</v>
      </c>
      <c r="I1105" s="388" t="s">
        <v>1953</v>
      </c>
      <c r="J1105" s="389"/>
    </row>
    <row r="1106" spans="1:10" ht="112.5">
      <c r="A1106" s="6" t="s">
        <v>1989</v>
      </c>
      <c r="B1106" s="6" t="s">
        <v>1990</v>
      </c>
      <c r="C1106" s="6"/>
      <c r="D1106" s="6"/>
      <c r="E1106" s="7" t="s">
        <v>1302</v>
      </c>
      <c r="F1106" s="44">
        <v>9</v>
      </c>
      <c r="G1106" s="44">
        <v>9</v>
      </c>
      <c r="H1106" s="13">
        <v>7.2</v>
      </c>
      <c r="I1106" s="388"/>
      <c r="J1106" s="389"/>
    </row>
    <row r="1107" spans="1:10" ht="112.5">
      <c r="A1107" s="6" t="s">
        <v>1991</v>
      </c>
      <c r="B1107" s="6" t="s">
        <v>1992</v>
      </c>
      <c r="C1107" s="6"/>
      <c r="D1107" s="6"/>
      <c r="E1107" s="7" t="s">
        <v>1302</v>
      </c>
      <c r="F1107" s="13">
        <v>6.7</v>
      </c>
      <c r="G1107" s="13">
        <v>6.7</v>
      </c>
      <c r="H1107" s="13">
        <v>5.4</v>
      </c>
      <c r="I1107" s="388"/>
      <c r="J1107" s="389"/>
    </row>
    <row r="1108" spans="1:10" ht="112.5">
      <c r="A1108" s="6">
        <v>250305010</v>
      </c>
      <c r="B1108" s="6" t="s">
        <v>1993</v>
      </c>
      <c r="C1108" s="6"/>
      <c r="D1108" s="6"/>
      <c r="E1108" s="7" t="s">
        <v>1302</v>
      </c>
      <c r="F1108" s="44">
        <v>36</v>
      </c>
      <c r="G1108" s="13">
        <v>32.4</v>
      </c>
      <c r="H1108" s="13">
        <v>27.5</v>
      </c>
      <c r="I1108" s="388"/>
      <c r="J1108" s="389"/>
    </row>
    <row r="1109" spans="1:10" ht="56.25">
      <c r="A1109" s="6">
        <v>250305011</v>
      </c>
      <c r="B1109" s="6" t="s">
        <v>1994</v>
      </c>
      <c r="C1109" s="6"/>
      <c r="D1109" s="6"/>
      <c r="E1109" s="7" t="s">
        <v>1302</v>
      </c>
      <c r="F1109" s="13">
        <v>5.4</v>
      </c>
      <c r="G1109" s="13">
        <v>4.8</v>
      </c>
      <c r="H1109" s="44">
        <v>4</v>
      </c>
      <c r="I1109" s="388" t="s">
        <v>1953</v>
      </c>
      <c r="J1109" s="389"/>
    </row>
    <row r="1110" spans="1:10" ht="93.75">
      <c r="A1110" s="6" t="s">
        <v>1995</v>
      </c>
      <c r="B1110" s="6" t="s">
        <v>1996</v>
      </c>
      <c r="C1110" s="6"/>
      <c r="D1110" s="6"/>
      <c r="E1110" s="7" t="s">
        <v>1302</v>
      </c>
      <c r="F1110" s="13">
        <v>10.8</v>
      </c>
      <c r="G1110" s="13">
        <v>9.6</v>
      </c>
      <c r="H1110" s="13">
        <v>7.2</v>
      </c>
      <c r="I1110" s="388"/>
      <c r="J1110" s="389"/>
    </row>
    <row r="1111" spans="1:10" ht="93.75">
      <c r="A1111" s="6" t="s">
        <v>1997</v>
      </c>
      <c r="B1111" s="6" t="s">
        <v>1998</v>
      </c>
      <c r="C1111" s="6"/>
      <c r="D1111" s="6"/>
      <c r="E1111" s="7" t="s">
        <v>1302</v>
      </c>
      <c r="F1111" s="13">
        <v>8.1</v>
      </c>
      <c r="G1111" s="13">
        <v>7.2</v>
      </c>
      <c r="H1111" s="13">
        <v>5.4</v>
      </c>
      <c r="I1111" s="388"/>
      <c r="J1111" s="389"/>
    </row>
    <row r="1112" spans="1:10" ht="93.75">
      <c r="A1112" s="6">
        <v>250305012</v>
      </c>
      <c r="B1112" s="6" t="s">
        <v>1999</v>
      </c>
      <c r="C1112" s="6"/>
      <c r="D1112" s="6"/>
      <c r="E1112" s="7" t="s">
        <v>1302</v>
      </c>
      <c r="F1112" s="44">
        <v>36</v>
      </c>
      <c r="G1112" s="13">
        <v>32.4</v>
      </c>
      <c r="H1112" s="13">
        <v>27.5</v>
      </c>
      <c r="I1112" s="388"/>
      <c r="J1112" s="389"/>
    </row>
    <row r="1113" spans="1:10" ht="93.75">
      <c r="A1113" s="6">
        <v>250305013</v>
      </c>
      <c r="B1113" s="6" t="s">
        <v>2000</v>
      </c>
      <c r="C1113" s="6"/>
      <c r="D1113" s="6"/>
      <c r="E1113" s="7" t="s">
        <v>1302</v>
      </c>
      <c r="F1113" s="13">
        <v>13.5</v>
      </c>
      <c r="G1113" s="13">
        <v>12.1</v>
      </c>
      <c r="H1113" s="13">
        <v>10.199999999999999</v>
      </c>
      <c r="I1113" s="388" t="s">
        <v>1697</v>
      </c>
      <c r="J1113" s="389"/>
    </row>
    <row r="1114" spans="1:10" ht="131.25">
      <c r="A1114" s="6" t="s">
        <v>2001</v>
      </c>
      <c r="B1114" s="6" t="s">
        <v>2002</v>
      </c>
      <c r="C1114" s="6"/>
      <c r="D1114" s="6"/>
      <c r="E1114" s="7" t="s">
        <v>1302</v>
      </c>
      <c r="F1114" s="13">
        <v>40.5</v>
      </c>
      <c r="G1114" s="13">
        <v>36.299999999999997</v>
      </c>
      <c r="H1114" s="13">
        <v>30.6</v>
      </c>
      <c r="I1114" s="388"/>
      <c r="J1114" s="389"/>
    </row>
    <row r="1115" spans="1:10" ht="56.25">
      <c r="A1115" s="6">
        <v>250305014</v>
      </c>
      <c r="B1115" s="6" t="s">
        <v>2003</v>
      </c>
      <c r="C1115" s="6"/>
      <c r="D1115" s="6"/>
      <c r="E1115" s="7" t="s">
        <v>1302</v>
      </c>
      <c r="F1115" s="13">
        <v>13.5</v>
      </c>
      <c r="G1115" s="13">
        <v>12.1</v>
      </c>
      <c r="H1115" s="13">
        <v>10.199999999999999</v>
      </c>
      <c r="I1115" s="388" t="s">
        <v>1758</v>
      </c>
      <c r="J1115" s="389"/>
    </row>
    <row r="1116" spans="1:10" ht="93.75">
      <c r="A1116" s="6" t="s">
        <v>2004</v>
      </c>
      <c r="B1116" s="6" t="s">
        <v>2005</v>
      </c>
      <c r="C1116" s="6"/>
      <c r="D1116" s="6"/>
      <c r="E1116" s="7" t="s">
        <v>1302</v>
      </c>
      <c r="F1116" s="44">
        <v>27</v>
      </c>
      <c r="G1116" s="13">
        <v>24.2</v>
      </c>
      <c r="H1116" s="13">
        <v>20.399999999999999</v>
      </c>
      <c r="I1116" s="388"/>
      <c r="J1116" s="389"/>
    </row>
    <row r="1117" spans="1:10" ht="56.25">
      <c r="A1117" s="6">
        <v>250305015</v>
      </c>
      <c r="B1117" s="6" t="s">
        <v>2006</v>
      </c>
      <c r="C1117" s="6"/>
      <c r="D1117" s="6"/>
      <c r="E1117" s="7" t="s">
        <v>1302</v>
      </c>
      <c r="F1117" s="44">
        <v>9</v>
      </c>
      <c r="G1117" s="13">
        <v>8.1</v>
      </c>
      <c r="H1117" s="13">
        <v>6.8</v>
      </c>
      <c r="I1117" s="388"/>
      <c r="J1117" s="389"/>
    </row>
    <row r="1118" spans="1:10" ht="75">
      <c r="A1118" s="6">
        <v>250305016</v>
      </c>
      <c r="B1118" s="6" t="s">
        <v>2007</v>
      </c>
      <c r="C1118" s="6"/>
      <c r="D1118" s="6"/>
      <c r="E1118" s="7" t="s">
        <v>1302</v>
      </c>
      <c r="F1118" s="44">
        <v>9</v>
      </c>
      <c r="G1118" s="13">
        <v>8.1</v>
      </c>
      <c r="H1118" s="13">
        <v>6.8</v>
      </c>
      <c r="I1118" s="388"/>
      <c r="J1118" s="389"/>
    </row>
    <row r="1119" spans="1:10" ht="75">
      <c r="A1119" s="6">
        <v>250305017</v>
      </c>
      <c r="B1119" s="6" t="s">
        <v>2008</v>
      </c>
      <c r="C1119" s="6"/>
      <c r="D1119" s="6"/>
      <c r="E1119" s="7" t="s">
        <v>1302</v>
      </c>
      <c r="F1119" s="13">
        <v>13.5</v>
      </c>
      <c r="G1119" s="13">
        <v>12.1</v>
      </c>
      <c r="H1119" s="13">
        <v>10.199999999999999</v>
      </c>
      <c r="I1119" s="388"/>
      <c r="J1119" s="389"/>
    </row>
    <row r="1120" spans="1:10" ht="56.25">
      <c r="A1120" s="6">
        <v>250305018</v>
      </c>
      <c r="B1120" s="6" t="s">
        <v>2009</v>
      </c>
      <c r="C1120" s="6"/>
      <c r="D1120" s="6"/>
      <c r="E1120" s="7" t="s">
        <v>1302</v>
      </c>
      <c r="F1120" s="44">
        <v>27</v>
      </c>
      <c r="G1120" s="13">
        <v>24.3</v>
      </c>
      <c r="H1120" s="13">
        <v>20.6</v>
      </c>
      <c r="I1120" s="388" t="s">
        <v>2010</v>
      </c>
      <c r="J1120" s="389"/>
    </row>
    <row r="1121" spans="1:10" ht="75">
      <c r="A1121" s="6" t="s">
        <v>2011</v>
      </c>
      <c r="B1121" s="6" t="s">
        <v>2012</v>
      </c>
      <c r="C1121" s="6"/>
      <c r="D1121" s="6"/>
      <c r="E1121" s="7" t="s">
        <v>1302</v>
      </c>
      <c r="F1121" s="44">
        <v>54</v>
      </c>
      <c r="G1121" s="13">
        <v>48.6</v>
      </c>
      <c r="H1121" s="13">
        <v>41.2</v>
      </c>
      <c r="I1121" s="388"/>
      <c r="J1121" s="389"/>
    </row>
    <row r="1122" spans="1:10" ht="56.25">
      <c r="A1122" s="6">
        <v>250305019</v>
      </c>
      <c r="B1122" s="6" t="s">
        <v>2013</v>
      </c>
      <c r="C1122" s="6"/>
      <c r="D1122" s="6"/>
      <c r="E1122" s="7" t="s">
        <v>1302</v>
      </c>
      <c r="F1122" s="44">
        <v>27</v>
      </c>
      <c r="G1122" s="13">
        <v>24.3</v>
      </c>
      <c r="H1122" s="13">
        <v>20.6</v>
      </c>
      <c r="I1122" s="388"/>
      <c r="J1122" s="389"/>
    </row>
    <row r="1123" spans="1:10" ht="56.25">
      <c r="A1123" s="6">
        <v>250305020</v>
      </c>
      <c r="B1123" s="6" t="s">
        <v>2014</v>
      </c>
      <c r="C1123" s="6"/>
      <c r="D1123" s="6"/>
      <c r="E1123" s="7" t="s">
        <v>1302</v>
      </c>
      <c r="F1123" s="44">
        <v>27</v>
      </c>
      <c r="G1123" s="13">
        <v>24.3</v>
      </c>
      <c r="H1123" s="13">
        <v>20.6</v>
      </c>
      <c r="I1123" s="388"/>
      <c r="J1123" s="389"/>
    </row>
    <row r="1124" spans="1:10" ht="75">
      <c r="A1124" s="6">
        <v>250305021</v>
      </c>
      <c r="B1124" s="6" t="s">
        <v>2015</v>
      </c>
      <c r="C1124" s="6"/>
      <c r="D1124" s="6"/>
      <c r="E1124" s="7" t="s">
        <v>1302</v>
      </c>
      <c r="F1124" s="13">
        <v>16.2</v>
      </c>
      <c r="G1124" s="13">
        <v>14.5</v>
      </c>
      <c r="H1124" s="13">
        <v>12.3</v>
      </c>
      <c r="I1124" s="388"/>
      <c r="J1124" s="389"/>
    </row>
    <row r="1125" spans="1:10" ht="56.25">
      <c r="A1125" s="6">
        <v>250305022</v>
      </c>
      <c r="B1125" s="6" t="s">
        <v>2016</v>
      </c>
      <c r="C1125" s="6"/>
      <c r="D1125" s="6"/>
      <c r="E1125" s="7" t="s">
        <v>1302</v>
      </c>
      <c r="F1125" s="13">
        <v>32.4</v>
      </c>
      <c r="G1125" s="13">
        <v>29.1</v>
      </c>
      <c r="H1125" s="13">
        <v>24.7</v>
      </c>
      <c r="I1125" s="388"/>
      <c r="J1125" s="389"/>
    </row>
    <row r="1126" spans="1:10" ht="93.75">
      <c r="A1126" s="6">
        <v>250305023</v>
      </c>
      <c r="B1126" s="6" t="s">
        <v>2017</v>
      </c>
      <c r="C1126" s="6" t="s">
        <v>2018</v>
      </c>
      <c r="D1126" s="6"/>
      <c r="E1126" s="7" t="s">
        <v>1302</v>
      </c>
      <c r="F1126" s="13">
        <v>13.5</v>
      </c>
      <c r="G1126" s="13">
        <v>12.1</v>
      </c>
      <c r="H1126" s="13">
        <v>10.199999999999999</v>
      </c>
      <c r="I1126" s="388"/>
      <c r="J1126" s="389"/>
    </row>
    <row r="1127" spans="1:10" ht="75">
      <c r="A1127" s="6">
        <v>250305024</v>
      </c>
      <c r="B1127" s="6" t="s">
        <v>2019</v>
      </c>
      <c r="C1127" s="6"/>
      <c r="D1127" s="6"/>
      <c r="E1127" s="7" t="s">
        <v>1302</v>
      </c>
      <c r="F1127" s="13">
        <v>7.2</v>
      </c>
      <c r="G1127" s="13">
        <v>6.4</v>
      </c>
      <c r="H1127" s="13">
        <v>5.4</v>
      </c>
      <c r="I1127" s="388"/>
      <c r="J1127" s="389"/>
    </row>
    <row r="1128" spans="1:10" ht="37.5">
      <c r="A1128" s="6">
        <v>250305025</v>
      </c>
      <c r="B1128" s="6" t="s">
        <v>2020</v>
      </c>
      <c r="C1128" s="6"/>
      <c r="D1128" s="6"/>
      <c r="E1128" s="7" t="s">
        <v>1302</v>
      </c>
      <c r="F1128" s="44">
        <v>9</v>
      </c>
      <c r="G1128" s="13">
        <v>8.1</v>
      </c>
      <c r="H1128" s="13">
        <v>6.8</v>
      </c>
      <c r="I1128" s="388"/>
      <c r="J1128" s="389"/>
    </row>
    <row r="1129" spans="1:10" ht="75">
      <c r="A1129" s="6">
        <v>250305026</v>
      </c>
      <c r="B1129" s="6" t="s">
        <v>2021</v>
      </c>
      <c r="C1129" s="6"/>
      <c r="D1129" s="6"/>
      <c r="E1129" s="7" t="s">
        <v>1302</v>
      </c>
      <c r="F1129" s="13">
        <v>43.2</v>
      </c>
      <c r="G1129" s="13">
        <v>38.799999999999997</v>
      </c>
      <c r="H1129" s="13">
        <v>32.9</v>
      </c>
      <c r="I1129" s="388"/>
      <c r="J1129" s="389"/>
    </row>
    <row r="1130" spans="1:10" ht="56.25">
      <c r="A1130" s="6">
        <v>250305027</v>
      </c>
      <c r="B1130" s="6" t="s">
        <v>2022</v>
      </c>
      <c r="C1130" s="6"/>
      <c r="D1130" s="6"/>
      <c r="E1130" s="7" t="s">
        <v>1302</v>
      </c>
      <c r="F1130" s="13">
        <v>21.6</v>
      </c>
      <c r="G1130" s="13">
        <v>19.399999999999999</v>
      </c>
      <c r="H1130" s="13">
        <v>16.399999999999999</v>
      </c>
      <c r="I1130" s="388"/>
      <c r="J1130" s="389"/>
    </row>
    <row r="1131" spans="1:10" ht="75">
      <c r="A1131" s="6">
        <v>250305028</v>
      </c>
      <c r="B1131" s="6" t="s">
        <v>2023</v>
      </c>
      <c r="C1131" s="6"/>
      <c r="D1131" s="6"/>
      <c r="E1131" s="7" t="s">
        <v>1302</v>
      </c>
      <c r="F1131" s="13">
        <v>21.6</v>
      </c>
      <c r="G1131" s="13">
        <v>19.399999999999999</v>
      </c>
      <c r="H1131" s="13">
        <v>16.399999999999999</v>
      </c>
      <c r="I1131" s="388"/>
      <c r="J1131" s="389"/>
    </row>
    <row r="1132" spans="1:10" ht="56.25">
      <c r="A1132" s="6">
        <v>250305029</v>
      </c>
      <c r="B1132" s="6" t="s">
        <v>2024</v>
      </c>
      <c r="C1132" s="6"/>
      <c r="D1132" s="6"/>
      <c r="E1132" s="7" t="s">
        <v>1302</v>
      </c>
      <c r="F1132" s="13">
        <v>64.8</v>
      </c>
      <c r="G1132" s="13">
        <v>58.3</v>
      </c>
      <c r="H1132" s="13">
        <v>49.5</v>
      </c>
      <c r="I1132" s="388"/>
      <c r="J1132" s="389"/>
    </row>
    <row r="1133" spans="1:10" ht="93.75">
      <c r="A1133" s="6">
        <v>250305030</v>
      </c>
      <c r="B1133" s="6" t="s">
        <v>2025</v>
      </c>
      <c r="C1133" s="6"/>
      <c r="D1133" s="6"/>
      <c r="E1133" s="7" t="s">
        <v>1302</v>
      </c>
      <c r="F1133" s="13">
        <v>64.8</v>
      </c>
      <c r="G1133" s="13">
        <v>58.3</v>
      </c>
      <c r="H1133" s="13">
        <v>49.5</v>
      </c>
      <c r="I1133" s="388"/>
      <c r="J1133" s="389"/>
    </row>
    <row r="1134" spans="1:10" ht="409.5">
      <c r="A1134" s="23" t="s">
        <v>2026</v>
      </c>
      <c r="B1134" s="23" t="s">
        <v>2027</v>
      </c>
      <c r="C1134" s="28" t="s">
        <v>2028</v>
      </c>
      <c r="D1134" s="23"/>
      <c r="E1134" s="24" t="s">
        <v>1302</v>
      </c>
      <c r="F1134" s="51">
        <v>424</v>
      </c>
      <c r="G1134" s="52"/>
      <c r="H1134" s="54"/>
      <c r="I1134" s="388"/>
      <c r="J1134" s="389"/>
    </row>
    <row r="1135" spans="1:10" ht="56.25">
      <c r="A1135" s="6">
        <v>250306</v>
      </c>
      <c r="B1135" s="6" t="s">
        <v>2029</v>
      </c>
      <c r="C1135" s="6"/>
      <c r="D1135" s="6"/>
      <c r="E1135" s="7"/>
      <c r="F1135" s="13"/>
      <c r="G1135" s="13"/>
      <c r="H1135" s="60"/>
      <c r="I1135" s="388"/>
      <c r="J1135" s="389"/>
    </row>
    <row r="1136" spans="1:10" ht="56.25">
      <c r="A1136" s="6">
        <v>250306001</v>
      </c>
      <c r="B1136" s="6" t="s">
        <v>2030</v>
      </c>
      <c r="C1136" s="6"/>
      <c r="D1136" s="6"/>
      <c r="E1136" s="7" t="s">
        <v>1302</v>
      </c>
      <c r="F1136" s="44">
        <v>9</v>
      </c>
      <c r="G1136" s="13">
        <v>8.1</v>
      </c>
      <c r="H1136" s="13">
        <v>6.8</v>
      </c>
      <c r="I1136" s="388" t="s">
        <v>2031</v>
      </c>
      <c r="J1136" s="389"/>
    </row>
    <row r="1137" spans="1:10" ht="93.75">
      <c r="A1137" s="6" t="s">
        <v>2032</v>
      </c>
      <c r="B1137" s="6" t="s">
        <v>2033</v>
      </c>
      <c r="C1137" s="6"/>
      <c r="D1137" s="6"/>
      <c r="E1137" s="7" t="s">
        <v>1302</v>
      </c>
      <c r="F1137" s="13">
        <v>18</v>
      </c>
      <c r="G1137" s="13">
        <v>16.2</v>
      </c>
      <c r="H1137" s="13">
        <v>13.6</v>
      </c>
      <c r="I1137" s="388"/>
      <c r="J1137" s="389"/>
    </row>
    <row r="1138" spans="1:10" ht="93.75">
      <c r="A1138" s="6" t="s">
        <v>2034</v>
      </c>
      <c r="B1138" s="6" t="s">
        <v>2035</v>
      </c>
      <c r="C1138" s="6"/>
      <c r="D1138" s="6"/>
      <c r="E1138" s="7" t="s">
        <v>1302</v>
      </c>
      <c r="F1138" s="44">
        <v>27</v>
      </c>
      <c r="G1138" s="13">
        <v>24.3</v>
      </c>
      <c r="H1138" s="13">
        <v>20.399999999999999</v>
      </c>
      <c r="I1138" s="388"/>
      <c r="J1138" s="389"/>
    </row>
    <row r="1139" spans="1:10" ht="93.75">
      <c r="A1139" s="6">
        <v>250306002</v>
      </c>
      <c r="B1139" s="6" t="s">
        <v>2036</v>
      </c>
      <c r="C1139" s="6"/>
      <c r="D1139" s="6"/>
      <c r="E1139" s="7" t="s">
        <v>1302</v>
      </c>
      <c r="F1139" s="13">
        <v>10.8</v>
      </c>
      <c r="G1139" s="13">
        <v>9.6999999999999993</v>
      </c>
      <c r="H1139" s="13">
        <v>8.1999999999999993</v>
      </c>
      <c r="I1139" s="388" t="s">
        <v>2037</v>
      </c>
      <c r="J1139" s="389"/>
    </row>
    <row r="1140" spans="1:10" ht="131.25">
      <c r="A1140" s="6" t="s">
        <v>2038</v>
      </c>
      <c r="B1140" s="6" t="s">
        <v>2039</v>
      </c>
      <c r="C1140" s="6"/>
      <c r="D1140" s="6"/>
      <c r="E1140" s="7" t="s">
        <v>1302</v>
      </c>
      <c r="F1140" s="13">
        <v>21.6</v>
      </c>
      <c r="G1140" s="13">
        <v>19.399999999999999</v>
      </c>
      <c r="H1140" s="13">
        <v>16.399999999999999</v>
      </c>
      <c r="I1140" s="388"/>
      <c r="J1140" s="389"/>
    </row>
    <row r="1141" spans="1:10" ht="131.25">
      <c r="A1141" s="6" t="s">
        <v>2040</v>
      </c>
      <c r="B1141" s="6" t="s">
        <v>2041</v>
      </c>
      <c r="C1141" s="6"/>
      <c r="D1141" s="6"/>
      <c r="E1141" s="7" t="s">
        <v>1302</v>
      </c>
      <c r="F1141" s="13">
        <v>32.4</v>
      </c>
      <c r="G1141" s="13">
        <v>29.1</v>
      </c>
      <c r="H1141" s="13">
        <v>24.6</v>
      </c>
      <c r="I1141" s="388"/>
      <c r="J1141" s="389"/>
    </row>
    <row r="1142" spans="1:10" ht="93.75">
      <c r="A1142" s="6">
        <v>250306003</v>
      </c>
      <c r="B1142" s="6" t="s">
        <v>2042</v>
      </c>
      <c r="C1142" s="6"/>
      <c r="D1142" s="6"/>
      <c r="E1142" s="7" t="s">
        <v>1302</v>
      </c>
      <c r="F1142" s="13">
        <v>16.2</v>
      </c>
      <c r="G1142" s="13">
        <v>14.5</v>
      </c>
      <c r="H1142" s="13">
        <v>12.3</v>
      </c>
      <c r="I1142" s="388"/>
      <c r="J1142" s="389"/>
    </row>
    <row r="1143" spans="1:10" ht="131.25">
      <c r="A1143" s="6" t="s">
        <v>2043</v>
      </c>
      <c r="B1143" s="6" t="s">
        <v>2044</v>
      </c>
      <c r="C1143" s="6"/>
      <c r="D1143" s="6"/>
      <c r="E1143" s="7" t="s">
        <v>1302</v>
      </c>
      <c r="F1143" s="13">
        <v>48.6</v>
      </c>
      <c r="G1143" s="13">
        <v>43.5</v>
      </c>
      <c r="H1143" s="13">
        <v>36.9</v>
      </c>
      <c r="I1143" s="388"/>
      <c r="J1143" s="389"/>
    </row>
    <row r="1144" spans="1:10" ht="93.75">
      <c r="A1144" s="6">
        <v>250306004</v>
      </c>
      <c r="B1144" s="6" t="s">
        <v>2045</v>
      </c>
      <c r="C1144" s="6"/>
      <c r="D1144" s="6"/>
      <c r="E1144" s="7" t="s">
        <v>1302</v>
      </c>
      <c r="F1144" s="44">
        <v>36</v>
      </c>
      <c r="G1144" s="13">
        <v>32.4</v>
      </c>
      <c r="H1144" s="13">
        <v>27.5</v>
      </c>
      <c r="I1144" s="388"/>
      <c r="J1144" s="389"/>
    </row>
    <row r="1145" spans="1:10" ht="93.75">
      <c r="A1145" s="6">
        <v>250306005</v>
      </c>
      <c r="B1145" s="6" t="s">
        <v>2046</v>
      </c>
      <c r="C1145" s="6" t="s">
        <v>2047</v>
      </c>
      <c r="D1145" s="6"/>
      <c r="E1145" s="7" t="s">
        <v>1302</v>
      </c>
      <c r="F1145" s="44">
        <v>9</v>
      </c>
      <c r="G1145" s="13">
        <v>8.1</v>
      </c>
      <c r="H1145" s="13">
        <v>6.8</v>
      </c>
      <c r="I1145" s="388" t="s">
        <v>1758</v>
      </c>
      <c r="J1145" s="389"/>
    </row>
    <row r="1146" spans="1:10" ht="75">
      <c r="A1146" s="6" t="s">
        <v>2048</v>
      </c>
      <c r="B1146" s="6" t="s">
        <v>2049</v>
      </c>
      <c r="C1146" s="6"/>
      <c r="D1146" s="6"/>
      <c r="E1146" s="7" t="s">
        <v>1302</v>
      </c>
      <c r="F1146" s="13">
        <v>18</v>
      </c>
      <c r="G1146" s="13">
        <v>16.2</v>
      </c>
      <c r="H1146" s="13">
        <v>13.6</v>
      </c>
      <c r="I1146" s="388"/>
      <c r="J1146" s="389"/>
    </row>
    <row r="1147" spans="1:10" ht="93.75">
      <c r="A1147" s="6">
        <v>250306006</v>
      </c>
      <c r="B1147" s="6" t="s">
        <v>2050</v>
      </c>
      <c r="C1147" s="6"/>
      <c r="D1147" s="6"/>
      <c r="E1147" s="7" t="s">
        <v>1302</v>
      </c>
      <c r="F1147" s="13">
        <v>31.5</v>
      </c>
      <c r="G1147" s="13">
        <v>28.3</v>
      </c>
      <c r="H1147" s="44">
        <v>24</v>
      </c>
      <c r="I1147" s="388"/>
      <c r="J1147" s="389"/>
    </row>
    <row r="1148" spans="1:10" ht="75">
      <c r="A1148" s="6">
        <v>250306007</v>
      </c>
      <c r="B1148" s="6" t="s">
        <v>2051</v>
      </c>
      <c r="C1148" s="6"/>
      <c r="D1148" s="6"/>
      <c r="E1148" s="7" t="s">
        <v>1302</v>
      </c>
      <c r="F1148" s="44">
        <v>9</v>
      </c>
      <c r="G1148" s="13">
        <v>8.1</v>
      </c>
      <c r="H1148" s="13">
        <v>6.8</v>
      </c>
      <c r="I1148" s="388"/>
      <c r="J1148" s="389"/>
    </row>
    <row r="1149" spans="1:10" ht="56.25">
      <c r="A1149" s="6">
        <v>250306008</v>
      </c>
      <c r="B1149" s="6" t="s">
        <v>2052</v>
      </c>
      <c r="C1149" s="6"/>
      <c r="D1149" s="6"/>
      <c r="E1149" s="7" t="s">
        <v>1302</v>
      </c>
      <c r="F1149" s="44">
        <v>72</v>
      </c>
      <c r="G1149" s="13">
        <v>64.8</v>
      </c>
      <c r="H1149" s="44">
        <v>55</v>
      </c>
      <c r="I1149" s="388" t="s">
        <v>2053</v>
      </c>
      <c r="J1149" s="389"/>
    </row>
    <row r="1150" spans="1:10" ht="93.75">
      <c r="A1150" s="6" t="s">
        <v>2054</v>
      </c>
      <c r="B1150" s="6" t="s">
        <v>2055</v>
      </c>
      <c r="C1150" s="6"/>
      <c r="D1150" s="6"/>
      <c r="E1150" s="7" t="s">
        <v>1302</v>
      </c>
      <c r="F1150" s="44">
        <v>144</v>
      </c>
      <c r="G1150" s="13">
        <v>129.6</v>
      </c>
      <c r="H1150" s="44">
        <v>110</v>
      </c>
      <c r="I1150" s="388"/>
      <c r="J1150" s="389"/>
    </row>
    <row r="1151" spans="1:10" ht="112.5">
      <c r="A1151" s="6" t="s">
        <v>2056</v>
      </c>
      <c r="B1151" s="6" t="s">
        <v>2057</v>
      </c>
      <c r="C1151" s="6"/>
      <c r="D1151" s="6"/>
      <c r="E1151" s="7" t="s">
        <v>1302</v>
      </c>
      <c r="F1151" s="44">
        <v>216</v>
      </c>
      <c r="G1151" s="13">
        <v>194.4</v>
      </c>
      <c r="H1151" s="44">
        <v>165</v>
      </c>
      <c r="I1151" s="388"/>
      <c r="J1151" s="389"/>
    </row>
    <row r="1152" spans="1:10" ht="93.75">
      <c r="A1152" s="6" t="s">
        <v>2058</v>
      </c>
      <c r="B1152" s="6" t="s">
        <v>2059</v>
      </c>
      <c r="C1152" s="6"/>
      <c r="D1152" s="6"/>
      <c r="E1152" s="7" t="s">
        <v>1302</v>
      </c>
      <c r="F1152" s="44">
        <v>216</v>
      </c>
      <c r="G1152" s="13">
        <v>194.4</v>
      </c>
      <c r="H1152" s="44">
        <v>165</v>
      </c>
      <c r="I1152" s="388"/>
      <c r="J1152" s="389"/>
    </row>
    <row r="1153" spans="1:10" ht="56.25">
      <c r="A1153" s="6">
        <v>250306009</v>
      </c>
      <c r="B1153" s="6" t="s">
        <v>2060</v>
      </c>
      <c r="C1153" s="6"/>
      <c r="D1153" s="6"/>
      <c r="E1153" s="7" t="s">
        <v>1302</v>
      </c>
      <c r="F1153" s="44">
        <v>45</v>
      </c>
      <c r="G1153" s="13">
        <v>40.5</v>
      </c>
      <c r="H1153" s="13">
        <v>34.4</v>
      </c>
      <c r="I1153" s="388" t="s">
        <v>2061</v>
      </c>
      <c r="J1153" s="389"/>
    </row>
    <row r="1154" spans="1:10" ht="93.75">
      <c r="A1154" s="6" t="s">
        <v>2062</v>
      </c>
      <c r="B1154" s="6" t="s">
        <v>2063</v>
      </c>
      <c r="C1154" s="6"/>
      <c r="D1154" s="6"/>
      <c r="E1154" s="7" t="s">
        <v>1302</v>
      </c>
      <c r="F1154" s="44">
        <v>90</v>
      </c>
      <c r="G1154" s="44">
        <v>81</v>
      </c>
      <c r="H1154" s="13">
        <v>68.8</v>
      </c>
      <c r="I1154" s="388"/>
      <c r="J1154" s="389"/>
    </row>
    <row r="1155" spans="1:10" ht="93.75">
      <c r="A1155" s="6" t="s">
        <v>2064</v>
      </c>
      <c r="B1155" s="6" t="s">
        <v>2065</v>
      </c>
      <c r="C1155" s="6"/>
      <c r="D1155" s="6"/>
      <c r="E1155" s="7" t="s">
        <v>1302</v>
      </c>
      <c r="F1155" s="44">
        <v>135</v>
      </c>
      <c r="G1155" s="13">
        <v>121.5</v>
      </c>
      <c r="H1155" s="13">
        <v>103.2</v>
      </c>
      <c r="I1155" s="388"/>
      <c r="J1155" s="389"/>
    </row>
    <row r="1156" spans="1:10" ht="56.25">
      <c r="A1156" s="6">
        <v>250306010</v>
      </c>
      <c r="B1156" s="6" t="s">
        <v>2066</v>
      </c>
      <c r="C1156" s="6"/>
      <c r="D1156" s="6"/>
      <c r="E1156" s="7" t="s">
        <v>1302</v>
      </c>
      <c r="F1156" s="44">
        <v>54</v>
      </c>
      <c r="G1156" s="13">
        <v>48.6</v>
      </c>
      <c r="H1156" s="13">
        <v>41.3</v>
      </c>
      <c r="I1156" s="388" t="s">
        <v>2067</v>
      </c>
      <c r="J1156" s="389"/>
    </row>
    <row r="1157" spans="1:10" ht="93.75">
      <c r="A1157" s="6" t="s">
        <v>2068</v>
      </c>
      <c r="B1157" s="6" t="s">
        <v>2069</v>
      </c>
      <c r="C1157" s="6"/>
      <c r="D1157" s="6"/>
      <c r="E1157" s="7" t="s">
        <v>1302</v>
      </c>
      <c r="F1157" s="44">
        <v>162</v>
      </c>
      <c r="G1157" s="13">
        <v>145.80000000000001</v>
      </c>
      <c r="H1157" s="13">
        <v>123.9</v>
      </c>
      <c r="I1157" s="388"/>
      <c r="J1157" s="389"/>
    </row>
    <row r="1158" spans="1:10" ht="93.75">
      <c r="A1158" s="6" t="s">
        <v>2070</v>
      </c>
      <c r="B1158" s="6" t="s">
        <v>2071</v>
      </c>
      <c r="C1158" s="6"/>
      <c r="D1158" s="6"/>
      <c r="E1158" s="7" t="s">
        <v>1302</v>
      </c>
      <c r="F1158" s="44">
        <v>108</v>
      </c>
      <c r="G1158" s="13">
        <v>97.2</v>
      </c>
      <c r="H1158" s="13">
        <v>82.6</v>
      </c>
      <c r="I1158" s="401"/>
      <c r="J1158" s="402"/>
    </row>
    <row r="1159" spans="1:10" ht="56.25">
      <c r="A1159" s="6">
        <v>250306011</v>
      </c>
      <c r="B1159" s="6" t="s">
        <v>2072</v>
      </c>
      <c r="C1159" s="6"/>
      <c r="D1159" s="6"/>
      <c r="E1159" s="7" t="s">
        <v>1302</v>
      </c>
      <c r="F1159" s="44">
        <v>81</v>
      </c>
      <c r="G1159" s="13">
        <v>72.900000000000006</v>
      </c>
      <c r="H1159" s="13">
        <v>61.9</v>
      </c>
      <c r="I1159" s="388" t="s">
        <v>1697</v>
      </c>
      <c r="J1159" s="389"/>
    </row>
    <row r="1160" spans="1:10" ht="93.75">
      <c r="A1160" s="6" t="s">
        <v>2073</v>
      </c>
      <c r="B1160" s="6" t="s">
        <v>2074</v>
      </c>
      <c r="C1160" s="6"/>
      <c r="D1160" s="6"/>
      <c r="E1160" s="7" t="s">
        <v>1302</v>
      </c>
      <c r="F1160" s="44">
        <v>243</v>
      </c>
      <c r="G1160" s="13">
        <v>218.7</v>
      </c>
      <c r="H1160" s="13">
        <v>185.7</v>
      </c>
      <c r="I1160" s="388"/>
      <c r="J1160" s="389"/>
    </row>
    <row r="1161" spans="1:10" ht="75">
      <c r="A1161" s="6">
        <v>250306012</v>
      </c>
      <c r="B1161" s="6" t="s">
        <v>2075</v>
      </c>
      <c r="C1161" s="6"/>
      <c r="D1161" s="6"/>
      <c r="E1161" s="7" t="s">
        <v>1302</v>
      </c>
      <c r="F1161" s="13">
        <v>259.2</v>
      </c>
      <c r="G1161" s="13">
        <v>233.2</v>
      </c>
      <c r="H1161" s="13">
        <v>198.2</v>
      </c>
      <c r="I1161" s="388"/>
      <c r="J1161" s="389"/>
    </row>
    <row r="1162" spans="1:10" ht="112.5">
      <c r="A1162" s="6">
        <v>250306013</v>
      </c>
      <c r="B1162" s="6" t="s">
        <v>2076</v>
      </c>
      <c r="C1162" s="6"/>
      <c r="D1162" s="6"/>
      <c r="E1162" s="7" t="s">
        <v>1302</v>
      </c>
      <c r="F1162" s="13">
        <v>259.2</v>
      </c>
      <c r="G1162" s="13">
        <v>233.2</v>
      </c>
      <c r="H1162" s="13">
        <v>198.2</v>
      </c>
      <c r="I1162" s="388"/>
      <c r="J1162" s="389"/>
    </row>
    <row r="1163" spans="1:10" ht="112.5">
      <c r="A1163" s="59">
        <v>250306014</v>
      </c>
      <c r="B1163" s="23" t="s">
        <v>2077</v>
      </c>
      <c r="C1163" s="23" t="s">
        <v>2078</v>
      </c>
      <c r="D1163" s="59"/>
      <c r="E1163" s="24" t="s">
        <v>1302</v>
      </c>
      <c r="F1163" s="44">
        <v>90</v>
      </c>
      <c r="G1163" s="44">
        <v>81</v>
      </c>
      <c r="H1163" s="13">
        <v>68.8</v>
      </c>
      <c r="I1163" s="388"/>
      <c r="J1163" s="389"/>
    </row>
    <row r="1164" spans="1:10" ht="56.25">
      <c r="A1164" s="6">
        <v>250307</v>
      </c>
      <c r="B1164" s="6" t="s">
        <v>2079</v>
      </c>
      <c r="C1164" s="6"/>
      <c r="D1164" s="6"/>
      <c r="E1164" s="7"/>
      <c r="F1164" s="13"/>
      <c r="G1164" s="13"/>
      <c r="H1164" s="60"/>
      <c r="I1164" s="388"/>
      <c r="J1164" s="389"/>
    </row>
    <row r="1165" spans="1:10" ht="56.25">
      <c r="A1165" s="6">
        <v>250307001</v>
      </c>
      <c r="B1165" s="6" t="s">
        <v>2080</v>
      </c>
      <c r="C1165" s="6" t="s">
        <v>1773</v>
      </c>
      <c r="D1165" s="6"/>
      <c r="E1165" s="7" t="s">
        <v>1302</v>
      </c>
      <c r="F1165" s="44">
        <v>9</v>
      </c>
      <c r="G1165" s="13">
        <v>8.1</v>
      </c>
      <c r="H1165" s="13">
        <v>6.8</v>
      </c>
      <c r="I1165" s="388" t="s">
        <v>2081</v>
      </c>
      <c r="J1165" s="389"/>
    </row>
    <row r="1166" spans="1:10" ht="56.25">
      <c r="A1166" s="6" t="s">
        <v>2082</v>
      </c>
      <c r="B1166" s="6" t="s">
        <v>2083</v>
      </c>
      <c r="C1166" s="6"/>
      <c r="D1166" s="6"/>
      <c r="E1166" s="7" t="s">
        <v>1302</v>
      </c>
      <c r="F1166" s="13">
        <v>18</v>
      </c>
      <c r="G1166" s="13">
        <v>16.2</v>
      </c>
      <c r="H1166" s="13">
        <v>13.6</v>
      </c>
      <c r="I1166" s="388"/>
      <c r="J1166" s="389"/>
    </row>
    <row r="1167" spans="1:10" ht="75">
      <c r="A1167" s="6" t="s">
        <v>2084</v>
      </c>
      <c r="B1167" s="6" t="s">
        <v>2085</v>
      </c>
      <c r="C1167" s="6"/>
      <c r="D1167" s="6"/>
      <c r="E1167" s="7" t="s">
        <v>1302</v>
      </c>
      <c r="F1167" s="13">
        <v>13.5</v>
      </c>
      <c r="G1167" s="13">
        <v>12.1</v>
      </c>
      <c r="H1167" s="13">
        <v>10.199999999999999</v>
      </c>
      <c r="I1167" s="388"/>
      <c r="J1167" s="389"/>
    </row>
    <row r="1168" spans="1:10" ht="56.25">
      <c r="A1168" s="6">
        <v>250307002</v>
      </c>
      <c r="B1168" s="6" t="s">
        <v>2086</v>
      </c>
      <c r="C1168" s="6" t="s">
        <v>1773</v>
      </c>
      <c r="D1168" s="6"/>
      <c r="E1168" s="7" t="s">
        <v>1302</v>
      </c>
      <c r="F1168" s="44">
        <v>9</v>
      </c>
      <c r="G1168" s="13">
        <v>8.1</v>
      </c>
      <c r="H1168" s="13">
        <v>6.8</v>
      </c>
      <c r="I1168" s="388" t="s">
        <v>1758</v>
      </c>
      <c r="J1168" s="389"/>
    </row>
    <row r="1169" spans="1:10" ht="56.25">
      <c r="A1169" s="6" t="s">
        <v>2087</v>
      </c>
      <c r="B1169" s="6" t="s">
        <v>2088</v>
      </c>
      <c r="C1169" s="6"/>
      <c r="D1169" s="6"/>
      <c r="E1169" s="7" t="s">
        <v>1302</v>
      </c>
      <c r="F1169" s="13">
        <v>18</v>
      </c>
      <c r="G1169" s="13">
        <v>16.2</v>
      </c>
      <c r="H1169" s="13">
        <v>13.6</v>
      </c>
      <c r="I1169" s="388"/>
      <c r="J1169" s="389"/>
    </row>
    <row r="1170" spans="1:10" ht="56.25">
      <c r="A1170" s="6">
        <v>250307003</v>
      </c>
      <c r="B1170" s="6" t="s">
        <v>2089</v>
      </c>
      <c r="C1170" s="6"/>
      <c r="D1170" s="6"/>
      <c r="E1170" s="7" t="s">
        <v>1302</v>
      </c>
      <c r="F1170" s="13">
        <v>13.5</v>
      </c>
      <c r="G1170" s="13">
        <v>12.1</v>
      </c>
      <c r="H1170" s="13">
        <v>10.199999999999999</v>
      </c>
      <c r="I1170" s="388"/>
      <c r="J1170" s="389"/>
    </row>
    <row r="1171" spans="1:10" ht="37.5">
      <c r="A1171" s="6">
        <v>250307004</v>
      </c>
      <c r="B1171" s="6" t="s">
        <v>2090</v>
      </c>
      <c r="C1171" s="6"/>
      <c r="D1171" s="6"/>
      <c r="E1171" s="7" t="s">
        <v>1302</v>
      </c>
      <c r="F1171" s="13">
        <v>16.2</v>
      </c>
      <c r="G1171" s="13">
        <v>14.5</v>
      </c>
      <c r="H1171" s="13">
        <v>12.3</v>
      </c>
      <c r="I1171" s="388" t="s">
        <v>2091</v>
      </c>
      <c r="J1171" s="389"/>
    </row>
    <row r="1172" spans="1:10" ht="93.75">
      <c r="A1172" s="6" t="s">
        <v>2092</v>
      </c>
      <c r="B1172" s="6" t="s">
        <v>2093</v>
      </c>
      <c r="C1172" s="6"/>
      <c r="D1172" s="6"/>
      <c r="E1172" s="7" t="s">
        <v>1302</v>
      </c>
      <c r="F1172" s="13">
        <v>32.4</v>
      </c>
      <c r="G1172" s="44">
        <v>29</v>
      </c>
      <c r="H1172" s="13">
        <v>24.6</v>
      </c>
      <c r="I1172" s="388"/>
      <c r="J1172" s="389"/>
    </row>
    <row r="1173" spans="1:10" ht="37.5">
      <c r="A1173" s="6">
        <v>250307005</v>
      </c>
      <c r="B1173" s="6" t="s">
        <v>2094</v>
      </c>
      <c r="C1173" s="6"/>
      <c r="D1173" s="6"/>
      <c r="E1173" s="7" t="s">
        <v>1302</v>
      </c>
      <c r="F1173" s="44">
        <v>9</v>
      </c>
      <c r="G1173" s="13">
        <v>8.1</v>
      </c>
      <c r="H1173" s="13">
        <v>6.8</v>
      </c>
      <c r="I1173" s="388"/>
      <c r="J1173" s="389"/>
    </row>
    <row r="1174" spans="1:10" ht="56.25">
      <c r="A1174" s="6">
        <v>250307006</v>
      </c>
      <c r="B1174" s="6" t="s">
        <v>2095</v>
      </c>
      <c r="C1174" s="6"/>
      <c r="D1174" s="6"/>
      <c r="E1174" s="7" t="s">
        <v>1302</v>
      </c>
      <c r="F1174" s="44">
        <v>27</v>
      </c>
      <c r="G1174" s="13">
        <v>24.3</v>
      </c>
      <c r="H1174" s="13">
        <v>20.6</v>
      </c>
      <c r="I1174" s="388" t="s">
        <v>2096</v>
      </c>
      <c r="J1174" s="389"/>
    </row>
    <row r="1175" spans="1:10" ht="93.75">
      <c r="A1175" s="6" t="s">
        <v>2097</v>
      </c>
      <c r="B1175" s="6" t="s">
        <v>2098</v>
      </c>
      <c r="C1175" s="6"/>
      <c r="D1175" s="6"/>
      <c r="E1175" s="7" t="s">
        <v>1302</v>
      </c>
      <c r="F1175" s="44">
        <v>81</v>
      </c>
      <c r="G1175" s="13">
        <v>72.900000000000006</v>
      </c>
      <c r="H1175" s="13">
        <v>61.8</v>
      </c>
      <c r="I1175" s="388"/>
      <c r="J1175" s="389"/>
    </row>
    <row r="1176" spans="1:10" ht="56.25">
      <c r="A1176" s="6">
        <v>250307007</v>
      </c>
      <c r="B1176" s="6" t="s">
        <v>2099</v>
      </c>
      <c r="C1176" s="6"/>
      <c r="D1176" s="6"/>
      <c r="E1176" s="7" t="s">
        <v>1302</v>
      </c>
      <c r="F1176" s="13">
        <v>22.5</v>
      </c>
      <c r="G1176" s="13">
        <v>20.2</v>
      </c>
      <c r="H1176" s="13">
        <v>17.100000000000001</v>
      </c>
      <c r="I1176" s="388" t="s">
        <v>2100</v>
      </c>
      <c r="J1176" s="389"/>
    </row>
    <row r="1177" spans="1:10" ht="93.75">
      <c r="A1177" s="6" t="s">
        <v>2101</v>
      </c>
      <c r="B1177" s="6" t="s">
        <v>2102</v>
      </c>
      <c r="C1177" s="6"/>
      <c r="D1177" s="6"/>
      <c r="E1177" s="7" t="s">
        <v>1302</v>
      </c>
      <c r="F1177" s="13">
        <v>67.5</v>
      </c>
      <c r="G1177" s="13">
        <v>60.6</v>
      </c>
      <c r="H1177" s="13">
        <v>51.3</v>
      </c>
      <c r="I1177" s="388"/>
      <c r="J1177" s="389"/>
    </row>
    <row r="1178" spans="1:10" ht="75">
      <c r="A1178" s="6">
        <v>250307008</v>
      </c>
      <c r="B1178" s="6" t="s">
        <v>2103</v>
      </c>
      <c r="C1178" s="6"/>
      <c r="D1178" s="6"/>
      <c r="E1178" s="7" t="s">
        <v>1302</v>
      </c>
      <c r="F1178" s="13">
        <v>18</v>
      </c>
      <c r="G1178" s="13">
        <v>16.2</v>
      </c>
      <c r="H1178" s="13">
        <v>13.7</v>
      </c>
      <c r="I1178" s="388" t="s">
        <v>2104</v>
      </c>
      <c r="J1178" s="389"/>
    </row>
    <row r="1179" spans="1:10" ht="112.5">
      <c r="A1179" s="6" t="s">
        <v>2105</v>
      </c>
      <c r="B1179" s="6" t="s">
        <v>2106</v>
      </c>
      <c r="C1179" s="6"/>
      <c r="D1179" s="6"/>
      <c r="E1179" s="7" t="s">
        <v>1302</v>
      </c>
      <c r="F1179" s="44">
        <v>54</v>
      </c>
      <c r="G1179" s="13">
        <v>48.6</v>
      </c>
      <c r="H1179" s="13">
        <v>41.1</v>
      </c>
      <c r="I1179" s="388"/>
      <c r="J1179" s="389"/>
    </row>
    <row r="1180" spans="1:10" ht="56.25">
      <c r="A1180" s="6">
        <v>250307010</v>
      </c>
      <c r="B1180" s="6" t="s">
        <v>2107</v>
      </c>
      <c r="C1180" s="6"/>
      <c r="D1180" s="6"/>
      <c r="E1180" s="7" t="s">
        <v>1302</v>
      </c>
      <c r="F1180" s="13">
        <v>31.5</v>
      </c>
      <c r="G1180" s="13">
        <v>28.3</v>
      </c>
      <c r="H1180" s="44">
        <v>24</v>
      </c>
      <c r="I1180" s="388" t="s">
        <v>2108</v>
      </c>
      <c r="J1180" s="389"/>
    </row>
    <row r="1181" spans="1:10" ht="93.75">
      <c r="A1181" s="6" t="s">
        <v>2109</v>
      </c>
      <c r="B1181" s="6" t="s">
        <v>2110</v>
      </c>
      <c r="C1181" s="6"/>
      <c r="D1181" s="6"/>
      <c r="E1181" s="7" t="s">
        <v>1302</v>
      </c>
      <c r="F1181" s="44">
        <v>63</v>
      </c>
      <c r="G1181" s="13">
        <v>56.6</v>
      </c>
      <c r="H1181" s="44">
        <v>48</v>
      </c>
      <c r="I1181" s="388"/>
      <c r="J1181" s="389"/>
    </row>
    <row r="1182" spans="1:10" ht="93.75">
      <c r="A1182" s="6">
        <v>250307011</v>
      </c>
      <c r="B1182" s="6" t="s">
        <v>2111</v>
      </c>
      <c r="C1182" s="6"/>
      <c r="D1182" s="6"/>
      <c r="E1182" s="7" t="s">
        <v>1302</v>
      </c>
      <c r="F1182" s="13">
        <v>10.8</v>
      </c>
      <c r="G1182" s="13">
        <v>9.6999999999999993</v>
      </c>
      <c r="H1182" s="13">
        <v>8.1999999999999993</v>
      </c>
      <c r="I1182" s="388"/>
      <c r="J1182" s="389"/>
    </row>
    <row r="1183" spans="1:10" ht="75">
      <c r="A1183" s="6">
        <v>250307012</v>
      </c>
      <c r="B1183" s="6" t="s">
        <v>2112</v>
      </c>
      <c r="C1183" s="6"/>
      <c r="D1183" s="6"/>
      <c r="E1183" s="7" t="s">
        <v>1302</v>
      </c>
      <c r="F1183" s="13">
        <v>10.8</v>
      </c>
      <c r="G1183" s="13">
        <v>9.6999999999999993</v>
      </c>
      <c r="H1183" s="13">
        <v>8.1999999999999993</v>
      </c>
      <c r="I1183" s="388"/>
      <c r="J1183" s="389"/>
    </row>
    <row r="1184" spans="1:10" ht="75">
      <c r="A1184" s="6">
        <v>250307013</v>
      </c>
      <c r="B1184" s="6" t="s">
        <v>2113</v>
      </c>
      <c r="C1184" s="6"/>
      <c r="D1184" s="6"/>
      <c r="E1184" s="7" t="s">
        <v>1302</v>
      </c>
      <c r="F1184" s="44">
        <v>9</v>
      </c>
      <c r="G1184" s="13">
        <v>8.1</v>
      </c>
      <c r="H1184" s="13">
        <v>6.8</v>
      </c>
      <c r="I1184" s="388"/>
      <c r="J1184" s="389"/>
    </row>
    <row r="1185" spans="1:10" ht="56.25">
      <c r="A1185" s="6">
        <v>250307014</v>
      </c>
      <c r="B1185" s="6" t="s">
        <v>2114</v>
      </c>
      <c r="C1185" s="6"/>
      <c r="D1185" s="6"/>
      <c r="E1185" s="7" t="s">
        <v>1302</v>
      </c>
      <c r="F1185" s="44">
        <v>9</v>
      </c>
      <c r="G1185" s="13">
        <v>8.1</v>
      </c>
      <c r="H1185" s="13">
        <v>6.8</v>
      </c>
      <c r="I1185" s="388"/>
      <c r="J1185" s="389"/>
    </row>
    <row r="1186" spans="1:10" ht="56.25">
      <c r="A1186" s="6">
        <v>250307015</v>
      </c>
      <c r="B1186" s="6" t="s">
        <v>2115</v>
      </c>
      <c r="C1186" s="6"/>
      <c r="D1186" s="6"/>
      <c r="E1186" s="7" t="s">
        <v>1302</v>
      </c>
      <c r="F1186" s="44">
        <v>9</v>
      </c>
      <c r="G1186" s="13">
        <v>8.1</v>
      </c>
      <c r="H1186" s="13">
        <v>6.8</v>
      </c>
      <c r="I1186" s="388"/>
      <c r="J1186" s="389"/>
    </row>
    <row r="1187" spans="1:10" ht="56.25">
      <c r="A1187" s="6">
        <v>250307016</v>
      </c>
      <c r="B1187" s="6" t="s">
        <v>2116</v>
      </c>
      <c r="C1187" s="6"/>
      <c r="D1187" s="6"/>
      <c r="E1187" s="7" t="s">
        <v>1302</v>
      </c>
      <c r="F1187" s="13">
        <v>7.2</v>
      </c>
      <c r="G1187" s="13">
        <v>6.4</v>
      </c>
      <c r="H1187" s="13">
        <v>5.4</v>
      </c>
      <c r="I1187" s="388"/>
      <c r="J1187" s="389"/>
    </row>
    <row r="1188" spans="1:10" ht="37.5">
      <c r="A1188" s="6">
        <v>250307017</v>
      </c>
      <c r="B1188" s="6" t="s">
        <v>2117</v>
      </c>
      <c r="C1188" s="6"/>
      <c r="D1188" s="6"/>
      <c r="E1188" s="7" t="s">
        <v>1302</v>
      </c>
      <c r="F1188" s="13">
        <v>8.1</v>
      </c>
      <c r="G1188" s="13">
        <v>7.2</v>
      </c>
      <c r="H1188" s="13">
        <v>6.1</v>
      </c>
      <c r="I1188" s="388"/>
      <c r="J1188" s="389"/>
    </row>
    <row r="1189" spans="1:10" ht="37.5">
      <c r="A1189" s="6">
        <v>250307018</v>
      </c>
      <c r="B1189" s="6" t="s">
        <v>2118</v>
      </c>
      <c r="C1189" s="6"/>
      <c r="D1189" s="6"/>
      <c r="E1189" s="7" t="s">
        <v>1302</v>
      </c>
      <c r="F1189" s="13">
        <v>7.2</v>
      </c>
      <c r="G1189" s="13">
        <v>6.4</v>
      </c>
      <c r="H1189" s="13">
        <v>5.4</v>
      </c>
      <c r="I1189" s="388"/>
      <c r="J1189" s="389"/>
    </row>
    <row r="1190" spans="1:10" ht="37.5">
      <c r="A1190" s="6">
        <v>250307019</v>
      </c>
      <c r="B1190" s="6" t="s">
        <v>2119</v>
      </c>
      <c r="C1190" s="6"/>
      <c r="D1190" s="6"/>
      <c r="E1190" s="7" t="s">
        <v>1302</v>
      </c>
      <c r="F1190" s="13">
        <v>7.2</v>
      </c>
      <c r="G1190" s="13">
        <v>6.4</v>
      </c>
      <c r="H1190" s="13">
        <v>5.4</v>
      </c>
      <c r="I1190" s="388"/>
      <c r="J1190" s="389"/>
    </row>
    <row r="1191" spans="1:10" ht="75">
      <c r="A1191" s="6">
        <v>250307020</v>
      </c>
      <c r="B1191" s="6" t="s">
        <v>2120</v>
      </c>
      <c r="C1191" s="6"/>
      <c r="D1191" s="6"/>
      <c r="E1191" s="7" t="s">
        <v>1302</v>
      </c>
      <c r="F1191" s="44">
        <v>9</v>
      </c>
      <c r="G1191" s="13">
        <v>8.1</v>
      </c>
      <c r="H1191" s="13">
        <v>6.8</v>
      </c>
      <c r="I1191" s="388"/>
      <c r="J1191" s="389"/>
    </row>
    <row r="1192" spans="1:10" ht="37.5">
      <c r="A1192" s="6">
        <v>250307021</v>
      </c>
      <c r="B1192" s="6" t="s">
        <v>2121</v>
      </c>
      <c r="C1192" s="6"/>
      <c r="D1192" s="6"/>
      <c r="E1192" s="7" t="s">
        <v>1302</v>
      </c>
      <c r="F1192" s="13">
        <v>7.2</v>
      </c>
      <c r="G1192" s="13">
        <v>6.4</v>
      </c>
      <c r="H1192" s="13">
        <v>5.4</v>
      </c>
      <c r="I1192" s="388"/>
      <c r="J1192" s="389"/>
    </row>
    <row r="1193" spans="1:10" ht="56.25">
      <c r="A1193" s="6">
        <v>250307022</v>
      </c>
      <c r="B1193" s="6" t="s">
        <v>2122</v>
      </c>
      <c r="C1193" s="6"/>
      <c r="D1193" s="6"/>
      <c r="E1193" s="7" t="s">
        <v>1302</v>
      </c>
      <c r="F1193" s="13">
        <v>6.3</v>
      </c>
      <c r="G1193" s="13">
        <v>5.6</v>
      </c>
      <c r="H1193" s="13">
        <v>4.7</v>
      </c>
      <c r="I1193" s="388"/>
      <c r="J1193" s="389"/>
    </row>
    <row r="1194" spans="1:10" ht="56.25">
      <c r="A1194" s="6">
        <v>250307023</v>
      </c>
      <c r="B1194" s="6" t="s">
        <v>2123</v>
      </c>
      <c r="C1194" s="6"/>
      <c r="D1194" s="6"/>
      <c r="E1194" s="7" t="s">
        <v>1302</v>
      </c>
      <c r="F1194" s="13">
        <v>25.2</v>
      </c>
      <c r="G1194" s="13">
        <v>22.6</v>
      </c>
      <c r="H1194" s="13">
        <v>19.2</v>
      </c>
      <c r="I1194" s="388" t="s">
        <v>2124</v>
      </c>
      <c r="J1194" s="389"/>
    </row>
    <row r="1195" spans="1:10" ht="93.75">
      <c r="A1195" s="6" t="s">
        <v>2125</v>
      </c>
      <c r="B1195" s="6" t="s">
        <v>2126</v>
      </c>
      <c r="C1195" s="6"/>
      <c r="D1195" s="6"/>
      <c r="E1195" s="7" t="s">
        <v>1302</v>
      </c>
      <c r="F1195" s="13">
        <v>50.4</v>
      </c>
      <c r="G1195" s="13">
        <v>45.2</v>
      </c>
      <c r="H1195" s="13">
        <v>38.4</v>
      </c>
      <c r="I1195" s="388"/>
      <c r="J1195" s="389"/>
    </row>
    <row r="1196" spans="1:10" ht="37.5">
      <c r="A1196" s="6">
        <v>250307024</v>
      </c>
      <c r="B1196" s="6" t="s">
        <v>2127</v>
      </c>
      <c r="C1196" s="6"/>
      <c r="D1196" s="6"/>
      <c r="E1196" s="7" t="s">
        <v>1302</v>
      </c>
      <c r="F1196" s="13">
        <v>7.2</v>
      </c>
      <c r="G1196" s="13">
        <v>6.4</v>
      </c>
      <c r="H1196" s="13">
        <v>5.4</v>
      </c>
      <c r="I1196" s="388"/>
      <c r="J1196" s="389"/>
    </row>
    <row r="1197" spans="1:10" ht="37.5">
      <c r="A1197" s="6">
        <v>250307025</v>
      </c>
      <c r="B1197" s="6" t="s">
        <v>2128</v>
      </c>
      <c r="C1197" s="6"/>
      <c r="D1197" s="6"/>
      <c r="E1197" s="7" t="s">
        <v>1302</v>
      </c>
      <c r="F1197" s="13">
        <v>7.2</v>
      </c>
      <c r="G1197" s="13">
        <v>6.4</v>
      </c>
      <c r="H1197" s="13">
        <v>5.4</v>
      </c>
      <c r="I1197" s="388"/>
      <c r="J1197" s="389"/>
    </row>
    <row r="1198" spans="1:10" ht="56.25">
      <c r="A1198" s="6">
        <v>250307026</v>
      </c>
      <c r="B1198" s="6" t="s">
        <v>2129</v>
      </c>
      <c r="C1198" s="6"/>
      <c r="D1198" s="6"/>
      <c r="E1198" s="7" t="s">
        <v>1302</v>
      </c>
      <c r="F1198" s="44">
        <v>9</v>
      </c>
      <c r="G1198" s="13">
        <v>8.1</v>
      </c>
      <c r="H1198" s="13">
        <v>6.8</v>
      </c>
      <c r="I1198" s="388"/>
      <c r="J1198" s="389"/>
    </row>
    <row r="1199" spans="1:10" ht="93.75">
      <c r="A1199" s="6">
        <v>250307027</v>
      </c>
      <c r="B1199" s="6" t="s">
        <v>2130</v>
      </c>
      <c r="C1199" s="6"/>
      <c r="D1199" s="6"/>
      <c r="E1199" s="7" t="s">
        <v>1302</v>
      </c>
      <c r="F1199" s="13">
        <v>16.2</v>
      </c>
      <c r="G1199" s="13">
        <v>14.5</v>
      </c>
      <c r="H1199" s="13">
        <v>12.3</v>
      </c>
      <c r="I1199" s="388"/>
      <c r="J1199" s="389"/>
    </row>
    <row r="1200" spans="1:10" ht="93.75">
      <c r="A1200" s="6">
        <v>250307028</v>
      </c>
      <c r="B1200" s="6" t="s">
        <v>2131</v>
      </c>
      <c r="C1200" s="6"/>
      <c r="D1200" s="6"/>
      <c r="E1200" s="7" t="s">
        <v>1302</v>
      </c>
      <c r="F1200" s="13">
        <v>40.5</v>
      </c>
      <c r="G1200" s="13">
        <v>36.4</v>
      </c>
      <c r="H1200" s="13">
        <v>30.9</v>
      </c>
      <c r="I1200" s="388"/>
      <c r="J1200" s="389"/>
    </row>
    <row r="1201" spans="1:10" ht="56.25">
      <c r="A1201" s="6">
        <v>250307029</v>
      </c>
      <c r="B1201" s="6" t="s">
        <v>2132</v>
      </c>
      <c r="C1201" s="6" t="s">
        <v>2133</v>
      </c>
      <c r="D1201" s="6"/>
      <c r="E1201" s="7" t="s">
        <v>1302</v>
      </c>
      <c r="F1201" s="44">
        <v>162</v>
      </c>
      <c r="G1201" s="13">
        <v>145.80000000000001</v>
      </c>
      <c r="H1201" s="13">
        <v>123.9</v>
      </c>
      <c r="I1201" s="388"/>
      <c r="J1201" s="389"/>
    </row>
    <row r="1202" spans="1:10" ht="56.25">
      <c r="A1202" s="6">
        <v>250307030</v>
      </c>
      <c r="B1202" s="6" t="s">
        <v>2134</v>
      </c>
      <c r="C1202" s="6"/>
      <c r="D1202" s="6"/>
      <c r="E1202" s="7" t="s">
        <v>1302</v>
      </c>
      <c r="F1202" s="13">
        <v>97.2</v>
      </c>
      <c r="G1202" s="13">
        <v>87.4</v>
      </c>
      <c r="H1202" s="13">
        <v>74.2</v>
      </c>
      <c r="I1202" s="388"/>
      <c r="J1202" s="389"/>
    </row>
    <row r="1203" spans="1:10" ht="56.25">
      <c r="A1203" s="6">
        <v>250308</v>
      </c>
      <c r="B1203" s="6" t="s">
        <v>2135</v>
      </c>
      <c r="C1203" s="6"/>
      <c r="D1203" s="6"/>
      <c r="E1203" s="7"/>
      <c r="F1203" s="13"/>
      <c r="G1203" s="13"/>
      <c r="H1203" s="13"/>
      <c r="I1203" s="388"/>
      <c r="J1203" s="389"/>
    </row>
    <row r="1204" spans="1:10" ht="56.25">
      <c r="A1204" s="6">
        <v>250308001</v>
      </c>
      <c r="B1204" s="6" t="s">
        <v>2136</v>
      </c>
      <c r="C1204" s="6"/>
      <c r="D1204" s="6"/>
      <c r="E1204" s="7" t="s">
        <v>1302</v>
      </c>
      <c r="F1204" s="44">
        <v>9</v>
      </c>
      <c r="G1204" s="13">
        <v>8.1</v>
      </c>
      <c r="H1204" s="13">
        <v>6.8</v>
      </c>
      <c r="I1204" s="388" t="s">
        <v>1953</v>
      </c>
      <c r="J1204" s="389"/>
    </row>
    <row r="1205" spans="1:10" ht="93.75">
      <c r="A1205" s="6" t="s">
        <v>2137</v>
      </c>
      <c r="B1205" s="6" t="s">
        <v>2138</v>
      </c>
      <c r="C1205" s="6"/>
      <c r="D1205" s="6"/>
      <c r="E1205" s="7" t="s">
        <v>1302</v>
      </c>
      <c r="F1205" s="13">
        <v>18</v>
      </c>
      <c r="G1205" s="13">
        <v>16.2</v>
      </c>
      <c r="H1205" s="13">
        <v>13.6</v>
      </c>
      <c r="I1205" s="388"/>
      <c r="J1205" s="389"/>
    </row>
    <row r="1206" spans="1:10" ht="93.75">
      <c r="A1206" s="6" t="s">
        <v>2139</v>
      </c>
      <c r="B1206" s="6" t="s">
        <v>2140</v>
      </c>
      <c r="C1206" s="6"/>
      <c r="D1206" s="6"/>
      <c r="E1206" s="7" t="s">
        <v>1302</v>
      </c>
      <c r="F1206" s="13">
        <v>13.5</v>
      </c>
      <c r="G1206" s="13">
        <v>12.1</v>
      </c>
      <c r="H1206" s="13">
        <v>10.199999999999999</v>
      </c>
      <c r="I1206" s="388"/>
      <c r="J1206" s="389"/>
    </row>
    <row r="1207" spans="1:10" ht="93.75">
      <c r="A1207" s="6">
        <v>250308002</v>
      </c>
      <c r="B1207" s="6" t="s">
        <v>2141</v>
      </c>
      <c r="C1207" s="6"/>
      <c r="D1207" s="6"/>
      <c r="E1207" s="7" t="s">
        <v>1302</v>
      </c>
      <c r="F1207" s="44">
        <v>9</v>
      </c>
      <c r="G1207" s="13">
        <v>8.1</v>
      </c>
      <c r="H1207" s="13">
        <v>6.8</v>
      </c>
      <c r="I1207" s="388" t="s">
        <v>1953</v>
      </c>
      <c r="J1207" s="389"/>
    </row>
    <row r="1208" spans="1:10" ht="131.25">
      <c r="A1208" s="6" t="s">
        <v>2142</v>
      </c>
      <c r="B1208" s="6" t="s">
        <v>2143</v>
      </c>
      <c r="C1208" s="6"/>
      <c r="D1208" s="6"/>
      <c r="E1208" s="7" t="s">
        <v>1302</v>
      </c>
      <c r="F1208" s="13">
        <v>18</v>
      </c>
      <c r="G1208" s="13">
        <v>16.2</v>
      </c>
      <c r="H1208" s="13">
        <v>13.6</v>
      </c>
      <c r="I1208" s="388"/>
      <c r="J1208" s="389"/>
    </row>
    <row r="1209" spans="1:10" ht="112.5">
      <c r="A1209" s="6" t="s">
        <v>2144</v>
      </c>
      <c r="B1209" s="6" t="s">
        <v>2145</v>
      </c>
      <c r="C1209" s="6"/>
      <c r="D1209" s="6"/>
      <c r="E1209" s="7" t="s">
        <v>1302</v>
      </c>
      <c r="F1209" s="13">
        <v>13.5</v>
      </c>
      <c r="G1209" s="13">
        <v>12.1</v>
      </c>
      <c r="H1209" s="13">
        <v>10.199999999999999</v>
      </c>
      <c r="I1209" s="388"/>
      <c r="J1209" s="389"/>
    </row>
    <row r="1210" spans="1:10" ht="93.75">
      <c r="A1210" s="6">
        <v>250308003</v>
      </c>
      <c r="B1210" s="6" t="s">
        <v>2146</v>
      </c>
      <c r="C1210" s="6"/>
      <c r="D1210" s="6"/>
      <c r="E1210" s="7" t="s">
        <v>1302</v>
      </c>
      <c r="F1210" s="13">
        <v>16.2</v>
      </c>
      <c r="G1210" s="13">
        <v>14.5</v>
      </c>
      <c r="H1210" s="13">
        <v>12.3</v>
      </c>
      <c r="I1210" s="388"/>
      <c r="J1210" s="389"/>
    </row>
    <row r="1211" spans="1:10" ht="56.25">
      <c r="A1211" s="6">
        <v>250308004</v>
      </c>
      <c r="B1211" s="6" t="s">
        <v>2147</v>
      </c>
      <c r="C1211" s="6" t="s">
        <v>2148</v>
      </c>
      <c r="D1211" s="6"/>
      <c r="E1211" s="7" t="s">
        <v>1302</v>
      </c>
      <c r="F1211" s="13">
        <v>10.8</v>
      </c>
      <c r="G1211" s="13">
        <v>9.6999999999999993</v>
      </c>
      <c r="H1211" s="13">
        <v>8.1999999999999993</v>
      </c>
      <c r="I1211" s="388" t="s">
        <v>1953</v>
      </c>
      <c r="J1211" s="389"/>
    </row>
    <row r="1212" spans="1:10" ht="75">
      <c r="A1212" s="6" t="s">
        <v>2149</v>
      </c>
      <c r="B1212" s="6" t="s">
        <v>2150</v>
      </c>
      <c r="C1212" s="6"/>
      <c r="D1212" s="6"/>
      <c r="E1212" s="7" t="s">
        <v>1302</v>
      </c>
      <c r="F1212" s="13">
        <v>21.6</v>
      </c>
      <c r="G1212" s="13">
        <v>19.399999999999999</v>
      </c>
      <c r="H1212" s="13">
        <v>16.399999999999999</v>
      </c>
      <c r="I1212" s="388"/>
      <c r="J1212" s="389"/>
    </row>
    <row r="1213" spans="1:10" ht="56.25">
      <c r="A1213" s="6" t="s">
        <v>2151</v>
      </c>
      <c r="B1213" s="6" t="s">
        <v>2152</v>
      </c>
      <c r="C1213" s="6"/>
      <c r="D1213" s="6"/>
      <c r="E1213" s="7" t="s">
        <v>1302</v>
      </c>
      <c r="F1213" s="13">
        <v>16.2</v>
      </c>
      <c r="G1213" s="13">
        <v>14.5</v>
      </c>
      <c r="H1213" s="13">
        <v>12.3</v>
      </c>
      <c r="I1213" s="388"/>
      <c r="J1213" s="389"/>
    </row>
    <row r="1214" spans="1:10" ht="75">
      <c r="A1214" s="6">
        <v>250308005</v>
      </c>
      <c r="B1214" s="6" t="s">
        <v>2153</v>
      </c>
      <c r="C1214" s="6"/>
      <c r="D1214" s="6"/>
      <c r="E1214" s="7" t="s">
        <v>1302</v>
      </c>
      <c r="F1214" s="13">
        <v>34.200000000000003</v>
      </c>
      <c r="G1214" s="13">
        <v>30.7</v>
      </c>
      <c r="H1214" s="13">
        <v>26.1</v>
      </c>
      <c r="I1214" s="388"/>
      <c r="J1214" s="389"/>
    </row>
    <row r="1215" spans="1:10" ht="56.25">
      <c r="A1215" s="6">
        <v>250308006</v>
      </c>
      <c r="B1215" s="6" t="s">
        <v>2154</v>
      </c>
      <c r="C1215" s="6"/>
      <c r="D1215" s="6"/>
      <c r="E1215" s="7" t="s">
        <v>1302</v>
      </c>
      <c r="F1215" s="13">
        <v>16.2</v>
      </c>
      <c r="G1215" s="13">
        <v>14.5</v>
      </c>
      <c r="H1215" s="13">
        <v>12.3</v>
      </c>
      <c r="I1215" s="388" t="s">
        <v>1758</v>
      </c>
      <c r="J1215" s="389"/>
    </row>
    <row r="1216" spans="1:10" ht="75">
      <c r="A1216" s="6" t="s">
        <v>2155</v>
      </c>
      <c r="B1216" s="6" t="s">
        <v>2156</v>
      </c>
      <c r="C1216" s="6"/>
      <c r="D1216" s="6"/>
      <c r="E1216" s="7" t="s">
        <v>1302</v>
      </c>
      <c r="F1216" s="13">
        <v>32.4</v>
      </c>
      <c r="G1216" s="44">
        <v>29</v>
      </c>
      <c r="H1216" s="13">
        <v>24.6</v>
      </c>
      <c r="I1216" s="388"/>
      <c r="J1216" s="389"/>
    </row>
    <row r="1217" spans="1:10" ht="75">
      <c r="A1217" s="6">
        <v>250308007</v>
      </c>
      <c r="B1217" s="6" t="s">
        <v>2157</v>
      </c>
      <c r="C1217" s="6"/>
      <c r="D1217" s="6"/>
      <c r="E1217" s="7" t="s">
        <v>1302</v>
      </c>
      <c r="F1217" s="13">
        <v>18</v>
      </c>
      <c r="G1217" s="13">
        <v>16.2</v>
      </c>
      <c r="H1217" s="13">
        <v>13.7</v>
      </c>
      <c r="I1217" s="388"/>
      <c r="J1217" s="389"/>
    </row>
    <row r="1218" spans="1:10" ht="56.25">
      <c r="A1218" s="6">
        <v>250308008</v>
      </c>
      <c r="B1218" s="6" t="s">
        <v>2158</v>
      </c>
      <c r="C1218" s="6"/>
      <c r="D1218" s="6"/>
      <c r="E1218" s="7" t="s">
        <v>1302</v>
      </c>
      <c r="F1218" s="13">
        <v>18</v>
      </c>
      <c r="G1218" s="13">
        <v>16.2</v>
      </c>
      <c r="H1218" s="13">
        <v>13.7</v>
      </c>
      <c r="I1218" s="388"/>
      <c r="J1218" s="389"/>
    </row>
    <row r="1219" spans="1:10" ht="37.5">
      <c r="A1219" s="6">
        <v>250308009</v>
      </c>
      <c r="B1219" s="6" t="s">
        <v>2159</v>
      </c>
      <c r="C1219" s="6"/>
      <c r="D1219" s="6"/>
      <c r="E1219" s="7" t="s">
        <v>1302</v>
      </c>
      <c r="F1219" s="44">
        <v>9</v>
      </c>
      <c r="G1219" s="13">
        <v>8.1</v>
      </c>
      <c r="H1219" s="13">
        <v>6.8</v>
      </c>
      <c r="I1219" s="388"/>
      <c r="J1219" s="389"/>
    </row>
    <row r="1220" spans="1:10" ht="93.75">
      <c r="A1220" s="6">
        <v>250309</v>
      </c>
      <c r="B1220" s="6" t="s">
        <v>2160</v>
      </c>
      <c r="C1220" s="6"/>
      <c r="D1220" s="6"/>
      <c r="E1220" s="7"/>
      <c r="F1220" s="13"/>
      <c r="G1220" s="13"/>
      <c r="H1220" s="13"/>
      <c r="I1220" s="388"/>
      <c r="J1220" s="389"/>
    </row>
    <row r="1221" spans="1:10" ht="56.25">
      <c r="A1221" s="6">
        <v>250309001</v>
      </c>
      <c r="B1221" s="6" t="s">
        <v>2161</v>
      </c>
      <c r="C1221" s="6"/>
      <c r="D1221" s="6"/>
      <c r="E1221" s="7" t="s">
        <v>1302</v>
      </c>
      <c r="F1221" s="44">
        <v>27</v>
      </c>
      <c r="G1221" s="13">
        <v>24.3</v>
      </c>
      <c r="H1221" s="13">
        <v>20.6</v>
      </c>
      <c r="I1221" s="388" t="s">
        <v>2162</v>
      </c>
      <c r="J1221" s="389"/>
    </row>
    <row r="1222" spans="1:10" ht="75">
      <c r="A1222" s="6" t="s">
        <v>2163</v>
      </c>
      <c r="B1222" s="6" t="s">
        <v>2164</v>
      </c>
      <c r="C1222" s="6"/>
      <c r="D1222" s="6"/>
      <c r="E1222" s="7" t="s">
        <v>1302</v>
      </c>
      <c r="F1222" s="44">
        <v>54</v>
      </c>
      <c r="G1222" s="13">
        <v>48.6</v>
      </c>
      <c r="H1222" s="13">
        <v>41.2</v>
      </c>
      <c r="I1222" s="388"/>
      <c r="J1222" s="389"/>
    </row>
    <row r="1223" spans="1:10" ht="75">
      <c r="A1223" s="6">
        <v>250309002</v>
      </c>
      <c r="B1223" s="6" t="s">
        <v>2165</v>
      </c>
      <c r="C1223" s="6"/>
      <c r="D1223" s="6"/>
      <c r="E1223" s="7" t="s">
        <v>1302</v>
      </c>
      <c r="F1223" s="44">
        <v>27</v>
      </c>
      <c r="G1223" s="13">
        <v>24.3</v>
      </c>
      <c r="H1223" s="13">
        <v>20.6</v>
      </c>
      <c r="I1223" s="388"/>
      <c r="J1223" s="389"/>
    </row>
    <row r="1224" spans="1:10" ht="37.5">
      <c r="A1224" s="6">
        <v>250309003</v>
      </c>
      <c r="B1224" s="6" t="s">
        <v>2166</v>
      </c>
      <c r="C1224" s="6"/>
      <c r="D1224" s="6"/>
      <c r="E1224" s="7" t="s">
        <v>1302</v>
      </c>
      <c r="F1224" s="44">
        <v>27</v>
      </c>
      <c r="G1224" s="13">
        <v>24.3</v>
      </c>
      <c r="H1224" s="13">
        <v>20.6</v>
      </c>
      <c r="I1224" s="388"/>
      <c r="J1224" s="389"/>
    </row>
    <row r="1225" spans="1:10" ht="93.75">
      <c r="A1225" s="6">
        <v>250309004</v>
      </c>
      <c r="B1225" s="6" t="s">
        <v>2167</v>
      </c>
      <c r="C1225" s="6" t="s">
        <v>2168</v>
      </c>
      <c r="D1225" s="6"/>
      <c r="E1225" s="7" t="s">
        <v>2169</v>
      </c>
      <c r="F1225" s="44">
        <v>27</v>
      </c>
      <c r="G1225" s="13">
        <v>24.3</v>
      </c>
      <c r="H1225" s="13">
        <v>20.6</v>
      </c>
      <c r="I1225" s="388"/>
      <c r="J1225" s="389"/>
    </row>
    <row r="1226" spans="1:10" ht="56.25">
      <c r="A1226" s="6">
        <v>250309005</v>
      </c>
      <c r="B1226" s="6" t="s">
        <v>2170</v>
      </c>
      <c r="C1226" s="6"/>
      <c r="D1226" s="6"/>
      <c r="E1226" s="7" t="s">
        <v>2171</v>
      </c>
      <c r="F1226" s="44">
        <v>36</v>
      </c>
      <c r="G1226" s="13">
        <v>32.4</v>
      </c>
      <c r="H1226" s="13">
        <v>27.5</v>
      </c>
      <c r="I1226" s="388" t="s">
        <v>2172</v>
      </c>
      <c r="J1226" s="389"/>
    </row>
    <row r="1227" spans="1:10" ht="75">
      <c r="A1227" s="6" t="s">
        <v>2173</v>
      </c>
      <c r="B1227" s="6" t="s">
        <v>2174</v>
      </c>
      <c r="C1227" s="6"/>
      <c r="D1227" s="6"/>
      <c r="E1227" s="7" t="s">
        <v>2171</v>
      </c>
      <c r="F1227" s="44">
        <v>72</v>
      </c>
      <c r="G1227" s="13">
        <v>64.8</v>
      </c>
      <c r="H1227" s="44">
        <v>55</v>
      </c>
      <c r="I1227" s="388"/>
      <c r="J1227" s="389"/>
    </row>
    <row r="1228" spans="1:10" ht="75">
      <c r="A1228" s="6" t="s">
        <v>2175</v>
      </c>
      <c r="B1228" s="6" t="s">
        <v>2176</v>
      </c>
      <c r="C1228" s="6"/>
      <c r="D1228" s="6"/>
      <c r="E1228" s="7" t="s">
        <v>2171</v>
      </c>
      <c r="F1228" s="44">
        <v>72</v>
      </c>
      <c r="G1228" s="13">
        <v>64.8</v>
      </c>
      <c r="H1228" s="44">
        <v>55</v>
      </c>
      <c r="I1228" s="388"/>
      <c r="J1228" s="389"/>
    </row>
    <row r="1229" spans="1:10" ht="56.25">
      <c r="A1229" s="6">
        <v>250309006</v>
      </c>
      <c r="B1229" s="6" t="s">
        <v>2177</v>
      </c>
      <c r="C1229" s="6"/>
      <c r="D1229" s="6"/>
      <c r="E1229" s="7" t="s">
        <v>2171</v>
      </c>
      <c r="F1229" s="13">
        <v>31.5</v>
      </c>
      <c r="G1229" s="13">
        <v>28.3</v>
      </c>
      <c r="H1229" s="44">
        <v>24</v>
      </c>
      <c r="I1229" s="388"/>
      <c r="J1229" s="389"/>
    </row>
    <row r="1230" spans="1:10" ht="56.25">
      <c r="A1230" s="6">
        <v>250309007</v>
      </c>
      <c r="B1230" s="6" t="s">
        <v>2178</v>
      </c>
      <c r="C1230" s="6"/>
      <c r="D1230" s="6"/>
      <c r="E1230" s="7" t="s">
        <v>2179</v>
      </c>
      <c r="F1230" s="13">
        <v>31.5</v>
      </c>
      <c r="G1230" s="13">
        <v>28.3</v>
      </c>
      <c r="H1230" s="44">
        <v>24</v>
      </c>
      <c r="I1230" s="388"/>
      <c r="J1230" s="389"/>
    </row>
    <row r="1231" spans="1:10" ht="37.5">
      <c r="A1231" s="6">
        <v>250309008</v>
      </c>
      <c r="B1231" s="6" t="s">
        <v>2180</v>
      </c>
      <c r="C1231" s="6"/>
      <c r="D1231" s="6"/>
      <c r="E1231" s="7" t="s">
        <v>1302</v>
      </c>
      <c r="F1231" s="13">
        <v>18</v>
      </c>
      <c r="G1231" s="13">
        <v>16.2</v>
      </c>
      <c r="H1231" s="13">
        <v>13.7</v>
      </c>
      <c r="I1231" s="388"/>
      <c r="J1231" s="389"/>
    </row>
    <row r="1232" spans="1:10" ht="56.25">
      <c r="A1232" s="6">
        <v>250309009</v>
      </c>
      <c r="B1232" s="6" t="s">
        <v>2181</v>
      </c>
      <c r="C1232" s="6" t="s">
        <v>2182</v>
      </c>
      <c r="D1232" s="6"/>
      <c r="E1232" s="7" t="s">
        <v>1302</v>
      </c>
      <c r="F1232" s="44">
        <v>54</v>
      </c>
      <c r="G1232" s="13">
        <v>48.6</v>
      </c>
      <c r="H1232" s="13">
        <v>41.3</v>
      </c>
      <c r="I1232" s="388" t="s">
        <v>2183</v>
      </c>
      <c r="J1232" s="389"/>
    </row>
    <row r="1233" spans="1:10" ht="112.5">
      <c r="A1233" s="6">
        <v>250309010</v>
      </c>
      <c r="B1233" s="6" t="s">
        <v>2184</v>
      </c>
      <c r="C1233" s="6"/>
      <c r="D1233" s="6"/>
      <c r="E1233" s="7" t="s">
        <v>1302</v>
      </c>
      <c r="F1233" s="13">
        <v>194.4</v>
      </c>
      <c r="G1233" s="13">
        <v>174.9</v>
      </c>
      <c r="H1233" s="13">
        <v>148.6</v>
      </c>
      <c r="I1233" s="388"/>
      <c r="J1233" s="389"/>
    </row>
    <row r="1234" spans="1:10" ht="56.25">
      <c r="A1234" s="6">
        <v>250309011</v>
      </c>
      <c r="B1234" s="6" t="s">
        <v>2185</v>
      </c>
      <c r="C1234" s="6"/>
      <c r="D1234" s="6"/>
      <c r="E1234" s="7" t="s">
        <v>1302</v>
      </c>
      <c r="F1234" s="13">
        <v>43.2</v>
      </c>
      <c r="G1234" s="13">
        <v>38.799999999999997</v>
      </c>
      <c r="H1234" s="13">
        <v>32.9</v>
      </c>
      <c r="I1234" s="388"/>
      <c r="J1234" s="389"/>
    </row>
    <row r="1235" spans="1:10" ht="37.5">
      <c r="A1235" s="6">
        <v>250310</v>
      </c>
      <c r="B1235" s="6" t="s">
        <v>2186</v>
      </c>
      <c r="C1235" s="6"/>
      <c r="D1235" s="6"/>
      <c r="E1235" s="7"/>
      <c r="F1235" s="13"/>
      <c r="G1235" s="13"/>
      <c r="H1235" s="13"/>
      <c r="I1235" s="388"/>
      <c r="J1235" s="389"/>
    </row>
    <row r="1236" spans="1:10" ht="75">
      <c r="A1236" s="6">
        <v>250310001</v>
      </c>
      <c r="B1236" s="6" t="s">
        <v>2187</v>
      </c>
      <c r="C1236" s="6"/>
      <c r="D1236" s="6"/>
      <c r="E1236" s="7" t="s">
        <v>1302</v>
      </c>
      <c r="F1236" s="13">
        <v>22.5</v>
      </c>
      <c r="G1236" s="13">
        <v>20.2</v>
      </c>
      <c r="H1236" s="13">
        <v>17.100000000000001</v>
      </c>
      <c r="I1236" s="388" t="s">
        <v>1697</v>
      </c>
      <c r="J1236" s="389"/>
    </row>
    <row r="1237" spans="1:10" ht="112.5">
      <c r="A1237" s="6" t="s">
        <v>2188</v>
      </c>
      <c r="B1237" s="6" t="s">
        <v>2189</v>
      </c>
      <c r="C1237" s="6"/>
      <c r="D1237" s="6"/>
      <c r="E1237" s="7" t="s">
        <v>1302</v>
      </c>
      <c r="F1237" s="13">
        <v>67.5</v>
      </c>
      <c r="G1237" s="13">
        <v>60.6</v>
      </c>
      <c r="H1237" s="13">
        <v>51.3</v>
      </c>
      <c r="I1237" s="388"/>
      <c r="J1237" s="389"/>
    </row>
    <row r="1238" spans="1:10" ht="56.25">
      <c r="A1238" s="6">
        <v>250310002</v>
      </c>
      <c r="B1238" s="6" t="s">
        <v>2190</v>
      </c>
      <c r="C1238" s="6"/>
      <c r="D1238" s="6"/>
      <c r="E1238" s="7" t="s">
        <v>1302</v>
      </c>
      <c r="F1238" s="13">
        <v>25.2</v>
      </c>
      <c r="G1238" s="13">
        <v>22.6</v>
      </c>
      <c r="H1238" s="13">
        <v>19.2</v>
      </c>
      <c r="I1238" s="388" t="s">
        <v>1697</v>
      </c>
      <c r="J1238" s="389"/>
    </row>
    <row r="1239" spans="1:10" ht="93.75">
      <c r="A1239" s="6" t="s">
        <v>2191</v>
      </c>
      <c r="B1239" s="6" t="s">
        <v>2192</v>
      </c>
      <c r="C1239" s="6"/>
      <c r="D1239" s="6"/>
      <c r="E1239" s="7" t="s">
        <v>1302</v>
      </c>
      <c r="F1239" s="13">
        <v>75.599999999999994</v>
      </c>
      <c r="G1239" s="13">
        <v>67.8</v>
      </c>
      <c r="H1239" s="13">
        <v>57.6</v>
      </c>
      <c r="I1239" s="388"/>
      <c r="J1239" s="389"/>
    </row>
    <row r="1240" spans="1:10" ht="56.25">
      <c r="A1240" s="6">
        <v>250310003</v>
      </c>
      <c r="B1240" s="6" t="s">
        <v>2193</v>
      </c>
      <c r="C1240" s="6"/>
      <c r="D1240" s="6"/>
      <c r="E1240" s="7" t="s">
        <v>1302</v>
      </c>
      <c r="F1240" s="13">
        <v>25.2</v>
      </c>
      <c r="G1240" s="13">
        <v>22.6</v>
      </c>
      <c r="H1240" s="13">
        <v>19.2</v>
      </c>
      <c r="I1240" s="388" t="s">
        <v>1697</v>
      </c>
      <c r="J1240" s="389"/>
    </row>
    <row r="1241" spans="1:10" ht="93.75">
      <c r="A1241" s="6" t="s">
        <v>2194</v>
      </c>
      <c r="B1241" s="6" t="s">
        <v>2195</v>
      </c>
      <c r="C1241" s="6"/>
      <c r="D1241" s="6"/>
      <c r="E1241" s="7" t="s">
        <v>1302</v>
      </c>
      <c r="F1241" s="13">
        <v>75.599999999999994</v>
      </c>
      <c r="G1241" s="13">
        <v>67.8</v>
      </c>
      <c r="H1241" s="13">
        <v>57.6</v>
      </c>
      <c r="I1241" s="388"/>
      <c r="J1241" s="389"/>
    </row>
    <row r="1242" spans="1:10" ht="75">
      <c r="A1242" s="6">
        <v>250310004</v>
      </c>
      <c r="B1242" s="6" t="s">
        <v>2196</v>
      </c>
      <c r="C1242" s="6"/>
      <c r="D1242" s="6"/>
      <c r="E1242" s="7" t="s">
        <v>1302</v>
      </c>
      <c r="F1242" s="13">
        <v>25.2</v>
      </c>
      <c r="G1242" s="13">
        <v>22.6</v>
      </c>
      <c r="H1242" s="13">
        <v>19.2</v>
      </c>
      <c r="I1242" s="388" t="s">
        <v>1697</v>
      </c>
      <c r="J1242" s="389"/>
    </row>
    <row r="1243" spans="1:10" ht="112.5">
      <c r="A1243" s="6" t="s">
        <v>2197</v>
      </c>
      <c r="B1243" s="6" t="s">
        <v>2198</v>
      </c>
      <c r="C1243" s="6"/>
      <c r="D1243" s="6"/>
      <c r="E1243" s="7" t="s">
        <v>1302</v>
      </c>
      <c r="F1243" s="13">
        <v>75.599999999999994</v>
      </c>
      <c r="G1243" s="13">
        <v>67.8</v>
      </c>
      <c r="H1243" s="13">
        <v>57.6</v>
      </c>
      <c r="I1243" s="388"/>
      <c r="J1243" s="389"/>
    </row>
    <row r="1244" spans="1:10" ht="75">
      <c r="A1244" s="6">
        <v>250310005</v>
      </c>
      <c r="B1244" s="6" t="s">
        <v>2199</v>
      </c>
      <c r="C1244" s="6"/>
      <c r="D1244" s="6"/>
      <c r="E1244" s="7" t="s">
        <v>1302</v>
      </c>
      <c r="F1244" s="13">
        <v>25.2</v>
      </c>
      <c r="G1244" s="13">
        <v>22.6</v>
      </c>
      <c r="H1244" s="13">
        <v>19.2</v>
      </c>
      <c r="I1244" s="388" t="s">
        <v>1697</v>
      </c>
      <c r="J1244" s="389"/>
    </row>
    <row r="1245" spans="1:10" ht="112.5">
      <c r="A1245" s="6" t="s">
        <v>2200</v>
      </c>
      <c r="B1245" s="6" t="s">
        <v>2201</v>
      </c>
      <c r="C1245" s="6"/>
      <c r="D1245" s="6"/>
      <c r="E1245" s="7" t="s">
        <v>1302</v>
      </c>
      <c r="F1245" s="13">
        <v>75.599999999999994</v>
      </c>
      <c r="G1245" s="13">
        <v>67.8</v>
      </c>
      <c r="H1245" s="13">
        <v>57.6</v>
      </c>
      <c r="I1245" s="388"/>
      <c r="J1245" s="389"/>
    </row>
    <row r="1246" spans="1:10" ht="75">
      <c r="A1246" s="6">
        <v>250310006</v>
      </c>
      <c r="B1246" s="6" t="s">
        <v>2202</v>
      </c>
      <c r="C1246" s="6"/>
      <c r="D1246" s="6"/>
      <c r="E1246" s="7" t="s">
        <v>1302</v>
      </c>
      <c r="F1246" s="13">
        <v>25.2</v>
      </c>
      <c r="G1246" s="13">
        <v>22.6</v>
      </c>
      <c r="H1246" s="13">
        <v>19.2</v>
      </c>
      <c r="I1246" s="388" t="s">
        <v>1697</v>
      </c>
      <c r="J1246" s="389"/>
    </row>
    <row r="1247" spans="1:10" ht="112.5">
      <c r="A1247" s="6" t="s">
        <v>2203</v>
      </c>
      <c r="B1247" s="6" t="s">
        <v>2204</v>
      </c>
      <c r="C1247" s="6"/>
      <c r="D1247" s="6"/>
      <c r="E1247" s="7" t="s">
        <v>1302</v>
      </c>
      <c r="F1247" s="13">
        <v>75.599999999999994</v>
      </c>
      <c r="G1247" s="13">
        <v>67.8</v>
      </c>
      <c r="H1247" s="13">
        <v>57.6</v>
      </c>
      <c r="I1247" s="388"/>
      <c r="J1247" s="389"/>
    </row>
    <row r="1248" spans="1:10" ht="56.25">
      <c r="A1248" s="6">
        <v>250310007</v>
      </c>
      <c r="B1248" s="6" t="s">
        <v>2205</v>
      </c>
      <c r="C1248" s="6"/>
      <c r="D1248" s="6"/>
      <c r="E1248" s="7" t="s">
        <v>1302</v>
      </c>
      <c r="F1248" s="13">
        <v>25.2</v>
      </c>
      <c r="G1248" s="13">
        <v>22.6</v>
      </c>
      <c r="H1248" s="13">
        <v>19.2</v>
      </c>
      <c r="I1248" s="388" t="s">
        <v>1697</v>
      </c>
      <c r="J1248" s="389"/>
    </row>
    <row r="1249" spans="1:10" ht="93.75">
      <c r="A1249" s="6" t="s">
        <v>2206</v>
      </c>
      <c r="B1249" s="6" t="s">
        <v>2207</v>
      </c>
      <c r="C1249" s="6"/>
      <c r="D1249" s="6"/>
      <c r="E1249" s="7" t="s">
        <v>1302</v>
      </c>
      <c r="F1249" s="13">
        <v>75.599999999999994</v>
      </c>
      <c r="G1249" s="13">
        <v>67.8</v>
      </c>
      <c r="H1249" s="13">
        <v>57.6</v>
      </c>
      <c r="I1249" s="388"/>
      <c r="J1249" s="389"/>
    </row>
    <row r="1250" spans="1:10" ht="37.5">
      <c r="A1250" s="6">
        <v>250310008</v>
      </c>
      <c r="B1250" s="6" t="s">
        <v>2208</v>
      </c>
      <c r="C1250" s="6"/>
      <c r="D1250" s="6"/>
      <c r="E1250" s="7" t="s">
        <v>1302</v>
      </c>
      <c r="F1250" s="13">
        <v>25.2</v>
      </c>
      <c r="G1250" s="13">
        <v>22.6</v>
      </c>
      <c r="H1250" s="13">
        <v>19.2</v>
      </c>
      <c r="I1250" s="388" t="s">
        <v>1697</v>
      </c>
      <c r="J1250" s="389"/>
    </row>
    <row r="1251" spans="1:10" ht="75">
      <c r="A1251" s="6" t="s">
        <v>2209</v>
      </c>
      <c r="B1251" s="6" t="s">
        <v>2210</v>
      </c>
      <c r="C1251" s="6"/>
      <c r="D1251" s="6"/>
      <c r="E1251" s="7" t="s">
        <v>1302</v>
      </c>
      <c r="F1251" s="13">
        <v>75.599999999999994</v>
      </c>
      <c r="G1251" s="13">
        <v>67.8</v>
      </c>
      <c r="H1251" s="13">
        <v>57.6</v>
      </c>
      <c r="I1251" s="388"/>
      <c r="J1251" s="389"/>
    </row>
    <row r="1252" spans="1:10" ht="56.25">
      <c r="A1252" s="6">
        <v>250310009</v>
      </c>
      <c r="B1252" s="6" t="s">
        <v>2211</v>
      </c>
      <c r="C1252" s="6"/>
      <c r="D1252" s="6"/>
      <c r="E1252" s="7" t="s">
        <v>1302</v>
      </c>
      <c r="F1252" s="13">
        <v>25.2</v>
      </c>
      <c r="G1252" s="13">
        <v>22.6</v>
      </c>
      <c r="H1252" s="13">
        <v>19.2</v>
      </c>
      <c r="I1252" s="388" t="s">
        <v>2212</v>
      </c>
      <c r="J1252" s="389"/>
    </row>
    <row r="1253" spans="1:10" ht="93.75">
      <c r="A1253" s="6" t="s">
        <v>2213</v>
      </c>
      <c r="B1253" s="6" t="s">
        <v>2214</v>
      </c>
      <c r="C1253" s="6"/>
      <c r="D1253" s="6"/>
      <c r="E1253" s="7" t="s">
        <v>1302</v>
      </c>
      <c r="F1253" s="13">
        <v>75.599999999999994</v>
      </c>
      <c r="G1253" s="13">
        <v>67.8</v>
      </c>
      <c r="H1253" s="13">
        <v>57.6</v>
      </c>
      <c r="I1253" s="388"/>
      <c r="J1253" s="389"/>
    </row>
    <row r="1254" spans="1:10" ht="112.5">
      <c r="A1254" s="6" t="s">
        <v>2215</v>
      </c>
      <c r="B1254" s="6" t="s">
        <v>2216</v>
      </c>
      <c r="C1254" s="6"/>
      <c r="D1254" s="6"/>
      <c r="E1254" s="7" t="s">
        <v>1302</v>
      </c>
      <c r="F1254" s="13"/>
      <c r="G1254" s="13"/>
      <c r="H1254" s="13"/>
      <c r="I1254" s="401" t="s">
        <v>1665</v>
      </c>
      <c r="J1254" s="402"/>
    </row>
    <row r="1255" spans="1:10" ht="75">
      <c r="A1255" s="6">
        <v>250310010</v>
      </c>
      <c r="B1255" s="6" t="s">
        <v>2217</v>
      </c>
      <c r="C1255" s="6"/>
      <c r="D1255" s="6"/>
      <c r="E1255" s="7" t="s">
        <v>1302</v>
      </c>
      <c r="F1255" s="13">
        <v>25.2</v>
      </c>
      <c r="G1255" s="13">
        <v>22.6</v>
      </c>
      <c r="H1255" s="13">
        <v>19.2</v>
      </c>
      <c r="I1255" s="388" t="s">
        <v>1697</v>
      </c>
      <c r="J1255" s="389"/>
    </row>
    <row r="1256" spans="1:10" ht="112.5">
      <c r="A1256" s="6" t="s">
        <v>2218</v>
      </c>
      <c r="B1256" s="6" t="s">
        <v>2219</v>
      </c>
      <c r="C1256" s="6"/>
      <c r="D1256" s="6"/>
      <c r="E1256" s="7" t="s">
        <v>1302</v>
      </c>
      <c r="F1256" s="13">
        <v>75.599999999999994</v>
      </c>
      <c r="G1256" s="13">
        <v>67.8</v>
      </c>
      <c r="H1256" s="13">
        <v>57.6</v>
      </c>
      <c r="I1256" s="388"/>
      <c r="J1256" s="389"/>
    </row>
    <row r="1257" spans="1:10" ht="93.75">
      <c r="A1257" s="6">
        <v>250310011</v>
      </c>
      <c r="B1257" s="6" t="s">
        <v>2220</v>
      </c>
      <c r="C1257" s="6"/>
      <c r="D1257" s="6"/>
      <c r="E1257" s="7" t="s">
        <v>1302</v>
      </c>
      <c r="F1257" s="13">
        <v>19.8</v>
      </c>
      <c r="G1257" s="13">
        <v>17.8</v>
      </c>
      <c r="H1257" s="13">
        <v>15.1</v>
      </c>
      <c r="I1257" s="388" t="s">
        <v>1697</v>
      </c>
      <c r="J1257" s="389"/>
    </row>
    <row r="1258" spans="1:10" ht="131.25">
      <c r="A1258" s="6" t="s">
        <v>2221</v>
      </c>
      <c r="B1258" s="6" t="s">
        <v>2222</v>
      </c>
      <c r="C1258" s="6"/>
      <c r="D1258" s="6"/>
      <c r="E1258" s="7" t="s">
        <v>1302</v>
      </c>
      <c r="F1258" s="13">
        <v>59.4</v>
      </c>
      <c r="G1258" s="13">
        <v>53.4</v>
      </c>
      <c r="H1258" s="13">
        <v>45.3</v>
      </c>
      <c r="I1258" s="388"/>
      <c r="J1258" s="389"/>
    </row>
    <row r="1259" spans="1:10" ht="37.5">
      <c r="A1259" s="6">
        <v>250310012</v>
      </c>
      <c r="B1259" s="6" t="s">
        <v>2223</v>
      </c>
      <c r="C1259" s="6"/>
      <c r="D1259" s="6"/>
      <c r="E1259" s="7" t="s">
        <v>1302</v>
      </c>
      <c r="F1259" s="13">
        <v>19.8</v>
      </c>
      <c r="G1259" s="13">
        <v>17.8</v>
      </c>
      <c r="H1259" s="13">
        <v>15.1</v>
      </c>
      <c r="I1259" s="388" t="s">
        <v>1697</v>
      </c>
      <c r="J1259" s="389"/>
    </row>
    <row r="1260" spans="1:10" ht="75">
      <c r="A1260" s="6" t="s">
        <v>2224</v>
      </c>
      <c r="B1260" s="6" t="s">
        <v>2225</v>
      </c>
      <c r="C1260" s="6"/>
      <c r="D1260" s="6"/>
      <c r="E1260" s="7" t="s">
        <v>1302</v>
      </c>
      <c r="F1260" s="13">
        <v>59.4</v>
      </c>
      <c r="G1260" s="13">
        <v>53.4</v>
      </c>
      <c r="H1260" s="13">
        <v>45.3</v>
      </c>
      <c r="I1260" s="388"/>
      <c r="J1260" s="389"/>
    </row>
    <row r="1261" spans="1:10" ht="93.75">
      <c r="A1261" s="6">
        <v>250310013</v>
      </c>
      <c r="B1261" s="6" t="s">
        <v>2226</v>
      </c>
      <c r="C1261" s="6"/>
      <c r="D1261" s="6"/>
      <c r="E1261" s="7" t="s">
        <v>1302</v>
      </c>
      <c r="F1261" s="13">
        <v>19.8</v>
      </c>
      <c r="G1261" s="13">
        <v>17.8</v>
      </c>
      <c r="H1261" s="13">
        <v>15.1</v>
      </c>
      <c r="I1261" s="388" t="s">
        <v>1697</v>
      </c>
      <c r="J1261" s="389"/>
    </row>
    <row r="1262" spans="1:10" ht="131.25">
      <c r="A1262" s="6" t="s">
        <v>2227</v>
      </c>
      <c r="B1262" s="6" t="s">
        <v>2228</v>
      </c>
      <c r="C1262" s="6"/>
      <c r="D1262" s="6"/>
      <c r="E1262" s="7" t="s">
        <v>1302</v>
      </c>
      <c r="F1262" s="13">
        <v>59.4</v>
      </c>
      <c r="G1262" s="13">
        <v>53.4</v>
      </c>
      <c r="H1262" s="13">
        <v>45.3</v>
      </c>
      <c r="I1262" s="388"/>
      <c r="J1262" s="389"/>
    </row>
    <row r="1263" spans="1:10" ht="112.5">
      <c r="A1263" s="6">
        <v>250310014</v>
      </c>
      <c r="B1263" s="6" t="s">
        <v>2229</v>
      </c>
      <c r="C1263" s="6"/>
      <c r="D1263" s="6"/>
      <c r="E1263" s="7" t="s">
        <v>1302</v>
      </c>
      <c r="F1263" s="13">
        <v>19.8</v>
      </c>
      <c r="G1263" s="13">
        <v>17.8</v>
      </c>
      <c r="H1263" s="13">
        <v>15.1</v>
      </c>
      <c r="I1263" s="388" t="s">
        <v>1697</v>
      </c>
      <c r="J1263" s="389"/>
    </row>
    <row r="1264" spans="1:10" ht="150">
      <c r="A1264" s="6" t="s">
        <v>2230</v>
      </c>
      <c r="B1264" s="6" t="s">
        <v>2231</v>
      </c>
      <c r="C1264" s="6"/>
      <c r="D1264" s="6"/>
      <c r="E1264" s="7" t="s">
        <v>1302</v>
      </c>
      <c r="F1264" s="13">
        <v>59.4</v>
      </c>
      <c r="G1264" s="13">
        <v>53.4</v>
      </c>
      <c r="H1264" s="13">
        <v>45.3</v>
      </c>
      <c r="I1264" s="388"/>
      <c r="J1264" s="389"/>
    </row>
    <row r="1265" spans="1:10" ht="56.25">
      <c r="A1265" s="6">
        <v>250310015</v>
      </c>
      <c r="B1265" s="6" t="s">
        <v>2232</v>
      </c>
      <c r="C1265" s="6"/>
      <c r="D1265" s="6"/>
      <c r="E1265" s="7" t="s">
        <v>1302</v>
      </c>
      <c r="F1265" s="13">
        <v>19.8</v>
      </c>
      <c r="G1265" s="13">
        <v>17.8</v>
      </c>
      <c r="H1265" s="13">
        <v>15.1</v>
      </c>
      <c r="I1265" s="388" t="s">
        <v>1697</v>
      </c>
      <c r="J1265" s="389"/>
    </row>
    <row r="1266" spans="1:10" ht="93.75">
      <c r="A1266" s="6" t="s">
        <v>2233</v>
      </c>
      <c r="B1266" s="6" t="s">
        <v>2234</v>
      </c>
      <c r="C1266" s="6"/>
      <c r="D1266" s="6"/>
      <c r="E1266" s="7" t="s">
        <v>1302</v>
      </c>
      <c r="F1266" s="13">
        <v>59.4</v>
      </c>
      <c r="G1266" s="13">
        <v>53.4</v>
      </c>
      <c r="H1266" s="13">
        <v>45.3</v>
      </c>
      <c r="I1266" s="388"/>
      <c r="J1266" s="389"/>
    </row>
    <row r="1267" spans="1:10" ht="75">
      <c r="A1267" s="6">
        <v>250310016</v>
      </c>
      <c r="B1267" s="6" t="s">
        <v>2235</v>
      </c>
      <c r="C1267" s="6"/>
      <c r="D1267" s="6"/>
      <c r="E1267" s="7" t="s">
        <v>1302</v>
      </c>
      <c r="F1267" s="13">
        <v>19.8</v>
      </c>
      <c r="G1267" s="13">
        <v>17.8</v>
      </c>
      <c r="H1267" s="13">
        <v>15.1</v>
      </c>
      <c r="I1267" s="388" t="s">
        <v>1697</v>
      </c>
      <c r="J1267" s="389"/>
    </row>
    <row r="1268" spans="1:10" ht="112.5">
      <c r="A1268" s="6" t="s">
        <v>2236</v>
      </c>
      <c r="B1268" s="6" t="s">
        <v>2237</v>
      </c>
      <c r="C1268" s="6"/>
      <c r="D1268" s="6"/>
      <c r="E1268" s="7" t="s">
        <v>1302</v>
      </c>
      <c r="F1268" s="13">
        <v>59.4</v>
      </c>
      <c r="G1268" s="13">
        <v>53.4</v>
      </c>
      <c r="H1268" s="13">
        <v>45.3</v>
      </c>
      <c r="I1268" s="388"/>
      <c r="J1268" s="389"/>
    </row>
    <row r="1269" spans="1:10" ht="75">
      <c r="A1269" s="6">
        <v>250310017</v>
      </c>
      <c r="B1269" s="6" t="s">
        <v>2238</v>
      </c>
      <c r="C1269" s="6"/>
      <c r="D1269" s="6"/>
      <c r="E1269" s="7" t="s">
        <v>1302</v>
      </c>
      <c r="F1269" s="13">
        <v>19.8</v>
      </c>
      <c r="G1269" s="13">
        <v>17.8</v>
      </c>
      <c r="H1269" s="13">
        <v>15.1</v>
      </c>
      <c r="I1269" s="388" t="s">
        <v>1697</v>
      </c>
      <c r="J1269" s="389"/>
    </row>
    <row r="1270" spans="1:10" ht="112.5">
      <c r="A1270" s="6" t="s">
        <v>2239</v>
      </c>
      <c r="B1270" s="6" t="s">
        <v>2240</v>
      </c>
      <c r="C1270" s="6"/>
      <c r="D1270" s="6"/>
      <c r="E1270" s="7" t="s">
        <v>1302</v>
      </c>
      <c r="F1270" s="13">
        <v>59.4</v>
      </c>
      <c r="G1270" s="13">
        <v>53.4</v>
      </c>
      <c r="H1270" s="13">
        <v>45.3</v>
      </c>
      <c r="I1270" s="388"/>
      <c r="J1270" s="389"/>
    </row>
    <row r="1271" spans="1:10" ht="56.25">
      <c r="A1271" s="6">
        <v>250310018</v>
      </c>
      <c r="B1271" s="6" t="s">
        <v>2241</v>
      </c>
      <c r="C1271" s="6"/>
      <c r="D1271" s="6"/>
      <c r="E1271" s="7" t="s">
        <v>1302</v>
      </c>
      <c r="F1271" s="13">
        <v>19.8</v>
      </c>
      <c r="G1271" s="13">
        <v>17.8</v>
      </c>
      <c r="H1271" s="13">
        <v>15.1</v>
      </c>
      <c r="I1271" s="388" t="s">
        <v>1697</v>
      </c>
      <c r="J1271" s="389"/>
    </row>
    <row r="1272" spans="1:10" ht="93.75">
      <c r="A1272" s="6" t="s">
        <v>2242</v>
      </c>
      <c r="B1272" s="6" t="s">
        <v>2243</v>
      </c>
      <c r="C1272" s="6"/>
      <c r="D1272" s="6"/>
      <c r="E1272" s="7" t="s">
        <v>1302</v>
      </c>
      <c r="F1272" s="13">
        <v>59.4</v>
      </c>
      <c r="G1272" s="13">
        <v>53.4</v>
      </c>
      <c r="H1272" s="13">
        <v>45.3</v>
      </c>
      <c r="I1272" s="388"/>
      <c r="J1272" s="389"/>
    </row>
    <row r="1273" spans="1:10" ht="75">
      <c r="A1273" s="6">
        <v>250310019</v>
      </c>
      <c r="B1273" s="6" t="s">
        <v>2244</v>
      </c>
      <c r="C1273" s="6"/>
      <c r="D1273" s="6"/>
      <c r="E1273" s="7" t="s">
        <v>1302</v>
      </c>
      <c r="F1273" s="13">
        <v>19.8</v>
      </c>
      <c r="G1273" s="13">
        <v>17.8</v>
      </c>
      <c r="H1273" s="13">
        <v>15.1</v>
      </c>
      <c r="I1273" s="388" t="s">
        <v>1697</v>
      </c>
      <c r="J1273" s="389"/>
    </row>
    <row r="1274" spans="1:10" ht="112.5">
      <c r="A1274" s="6" t="s">
        <v>2245</v>
      </c>
      <c r="B1274" s="6" t="s">
        <v>2246</v>
      </c>
      <c r="C1274" s="6"/>
      <c r="D1274" s="6"/>
      <c r="E1274" s="7" t="s">
        <v>1302</v>
      </c>
      <c r="F1274" s="13">
        <v>59.4</v>
      </c>
      <c r="G1274" s="13">
        <v>53.4</v>
      </c>
      <c r="H1274" s="13">
        <v>45.3</v>
      </c>
      <c r="I1274" s="388"/>
      <c r="J1274" s="389"/>
    </row>
    <row r="1275" spans="1:10" ht="75">
      <c r="A1275" s="6">
        <v>250310020</v>
      </c>
      <c r="B1275" s="6" t="s">
        <v>2247</v>
      </c>
      <c r="C1275" s="6"/>
      <c r="D1275" s="6"/>
      <c r="E1275" s="7" t="s">
        <v>1302</v>
      </c>
      <c r="F1275" s="13">
        <v>18</v>
      </c>
      <c r="G1275" s="13">
        <v>16.2</v>
      </c>
      <c r="H1275" s="13">
        <v>13.7</v>
      </c>
      <c r="I1275" s="388" t="s">
        <v>2248</v>
      </c>
      <c r="J1275" s="389"/>
    </row>
    <row r="1276" spans="1:10" ht="112.5">
      <c r="A1276" s="6" t="s">
        <v>2249</v>
      </c>
      <c r="B1276" s="6" t="s">
        <v>2250</v>
      </c>
      <c r="C1276" s="6"/>
      <c r="D1276" s="6"/>
      <c r="E1276" s="7" t="s">
        <v>1302</v>
      </c>
      <c r="F1276" s="44">
        <v>54</v>
      </c>
      <c r="G1276" s="13">
        <v>48.6</v>
      </c>
      <c r="H1276" s="13">
        <v>41.1</v>
      </c>
      <c r="I1276" s="388"/>
      <c r="J1276" s="389"/>
    </row>
    <row r="1277" spans="1:10" ht="93.75">
      <c r="A1277" s="6" t="s">
        <v>2251</v>
      </c>
      <c r="B1277" s="6" t="s">
        <v>2252</v>
      </c>
      <c r="C1277" s="6"/>
      <c r="D1277" s="6"/>
      <c r="E1277" s="7" t="s">
        <v>1302</v>
      </c>
      <c r="F1277" s="44">
        <v>54</v>
      </c>
      <c r="G1277" s="13">
        <v>48.6</v>
      </c>
      <c r="H1277" s="13">
        <v>41.1</v>
      </c>
      <c r="I1277" s="388"/>
      <c r="J1277" s="389"/>
    </row>
    <row r="1278" spans="1:10" ht="56.25">
      <c r="A1278" s="6">
        <v>250310021</v>
      </c>
      <c r="B1278" s="6" t="s">
        <v>2253</v>
      </c>
      <c r="C1278" s="6"/>
      <c r="D1278" s="6"/>
      <c r="E1278" s="7" t="s">
        <v>1302</v>
      </c>
      <c r="F1278" s="13">
        <v>18</v>
      </c>
      <c r="G1278" s="13">
        <v>16.2</v>
      </c>
      <c r="H1278" s="13">
        <v>13.7</v>
      </c>
      <c r="I1278" s="388" t="s">
        <v>2248</v>
      </c>
      <c r="J1278" s="389"/>
    </row>
    <row r="1279" spans="1:10" ht="93.75">
      <c r="A1279" s="6" t="s">
        <v>2254</v>
      </c>
      <c r="B1279" s="6" t="s">
        <v>2255</v>
      </c>
      <c r="C1279" s="6"/>
      <c r="D1279" s="6"/>
      <c r="E1279" s="7" t="s">
        <v>1302</v>
      </c>
      <c r="F1279" s="44">
        <v>54</v>
      </c>
      <c r="G1279" s="13">
        <v>48.6</v>
      </c>
      <c r="H1279" s="13">
        <v>41.1</v>
      </c>
      <c r="I1279" s="388"/>
      <c r="J1279" s="389"/>
    </row>
    <row r="1280" spans="1:10" ht="93.75">
      <c r="A1280" s="6" t="s">
        <v>2256</v>
      </c>
      <c r="B1280" s="6" t="s">
        <v>2257</v>
      </c>
      <c r="C1280" s="6"/>
      <c r="D1280" s="6"/>
      <c r="E1280" s="7" t="s">
        <v>1302</v>
      </c>
      <c r="F1280" s="44">
        <v>54</v>
      </c>
      <c r="G1280" s="13">
        <v>48.6</v>
      </c>
      <c r="H1280" s="13">
        <v>41.1</v>
      </c>
      <c r="I1280" s="388"/>
      <c r="J1280" s="389"/>
    </row>
    <row r="1281" spans="1:10" ht="93.75">
      <c r="A1281" s="6">
        <v>250310022</v>
      </c>
      <c r="B1281" s="6" t="s">
        <v>2258</v>
      </c>
      <c r="C1281" s="6"/>
      <c r="D1281" s="6"/>
      <c r="E1281" s="7" t="s">
        <v>1302</v>
      </c>
      <c r="F1281" s="13">
        <v>19.8</v>
      </c>
      <c r="G1281" s="13">
        <v>17.8</v>
      </c>
      <c r="H1281" s="13">
        <v>15.1</v>
      </c>
      <c r="I1281" s="388" t="s">
        <v>1697</v>
      </c>
      <c r="J1281" s="389"/>
    </row>
    <row r="1282" spans="1:10" ht="131.25">
      <c r="A1282" s="6" t="s">
        <v>2259</v>
      </c>
      <c r="B1282" s="6" t="s">
        <v>2260</v>
      </c>
      <c r="C1282" s="6"/>
      <c r="D1282" s="6"/>
      <c r="E1282" s="7" t="s">
        <v>1302</v>
      </c>
      <c r="F1282" s="13">
        <v>59.4</v>
      </c>
      <c r="G1282" s="13">
        <v>53.4</v>
      </c>
      <c r="H1282" s="13">
        <v>45.3</v>
      </c>
      <c r="I1282" s="388"/>
      <c r="J1282" s="389"/>
    </row>
    <row r="1283" spans="1:10" ht="37.5">
      <c r="A1283" s="6">
        <v>250310023</v>
      </c>
      <c r="B1283" s="6" t="s">
        <v>2261</v>
      </c>
      <c r="C1283" s="6"/>
      <c r="D1283" s="6"/>
      <c r="E1283" s="7" t="s">
        <v>1302</v>
      </c>
      <c r="F1283" s="13">
        <v>19.8</v>
      </c>
      <c r="G1283" s="13">
        <v>17.8</v>
      </c>
      <c r="H1283" s="13">
        <v>15.1</v>
      </c>
      <c r="I1283" s="388" t="s">
        <v>1697</v>
      </c>
      <c r="J1283" s="389"/>
    </row>
    <row r="1284" spans="1:10" ht="75">
      <c r="A1284" s="6" t="s">
        <v>2262</v>
      </c>
      <c r="B1284" s="6" t="s">
        <v>2263</v>
      </c>
      <c r="C1284" s="6"/>
      <c r="D1284" s="6"/>
      <c r="E1284" s="7" t="s">
        <v>1302</v>
      </c>
      <c r="F1284" s="13">
        <v>59.4</v>
      </c>
      <c r="G1284" s="13">
        <v>53.4</v>
      </c>
      <c r="H1284" s="13">
        <v>45.3</v>
      </c>
      <c r="I1284" s="388"/>
      <c r="J1284" s="389"/>
    </row>
    <row r="1285" spans="1:10" ht="56.25">
      <c r="A1285" s="6">
        <v>250310024</v>
      </c>
      <c r="B1285" s="6" t="s">
        <v>2264</v>
      </c>
      <c r="C1285" s="6"/>
      <c r="D1285" s="6"/>
      <c r="E1285" s="7" t="s">
        <v>1302</v>
      </c>
      <c r="F1285" s="44">
        <v>27</v>
      </c>
      <c r="G1285" s="13">
        <v>24.3</v>
      </c>
      <c r="H1285" s="13">
        <v>20.6</v>
      </c>
      <c r="I1285" s="388" t="s">
        <v>2162</v>
      </c>
      <c r="J1285" s="389"/>
    </row>
    <row r="1286" spans="1:10" ht="75">
      <c r="A1286" s="6" t="s">
        <v>2265</v>
      </c>
      <c r="B1286" s="6" t="s">
        <v>2266</v>
      </c>
      <c r="C1286" s="6"/>
      <c r="D1286" s="6"/>
      <c r="E1286" s="7" t="s">
        <v>1302</v>
      </c>
      <c r="F1286" s="44">
        <v>54</v>
      </c>
      <c r="G1286" s="13">
        <v>48.6</v>
      </c>
      <c r="H1286" s="13">
        <v>41.2</v>
      </c>
      <c r="I1286" s="388"/>
      <c r="J1286" s="389"/>
    </row>
    <row r="1287" spans="1:10" ht="93.75">
      <c r="A1287" s="6">
        <v>250310025</v>
      </c>
      <c r="B1287" s="6" t="s">
        <v>2267</v>
      </c>
      <c r="C1287" s="6"/>
      <c r="D1287" s="6"/>
      <c r="E1287" s="7" t="s">
        <v>1302</v>
      </c>
      <c r="F1287" s="13">
        <v>18</v>
      </c>
      <c r="G1287" s="13">
        <v>16.2</v>
      </c>
      <c r="H1287" s="13">
        <v>13.7</v>
      </c>
      <c r="I1287" s="388" t="s">
        <v>2268</v>
      </c>
      <c r="J1287" s="389"/>
    </row>
    <row r="1288" spans="1:10" ht="112.5">
      <c r="A1288" s="6" t="s">
        <v>2269</v>
      </c>
      <c r="B1288" s="6" t="s">
        <v>2270</v>
      </c>
      <c r="C1288" s="6"/>
      <c r="D1288" s="6"/>
      <c r="E1288" s="7" t="s">
        <v>1302</v>
      </c>
      <c r="F1288" s="44">
        <v>36</v>
      </c>
      <c r="G1288" s="13">
        <v>32.4</v>
      </c>
      <c r="H1288" s="13">
        <v>27.4</v>
      </c>
      <c r="I1288" s="388"/>
      <c r="J1288" s="389"/>
    </row>
    <row r="1289" spans="1:10" ht="112.5">
      <c r="A1289" s="6" t="s">
        <v>2271</v>
      </c>
      <c r="B1289" s="6" t="s">
        <v>2272</v>
      </c>
      <c r="C1289" s="6"/>
      <c r="D1289" s="6"/>
      <c r="E1289" s="7" t="s">
        <v>1302</v>
      </c>
      <c r="F1289" s="44">
        <v>54</v>
      </c>
      <c r="G1289" s="13">
        <v>48.6</v>
      </c>
      <c r="H1289" s="13">
        <v>41.1</v>
      </c>
      <c r="I1289" s="388"/>
      <c r="J1289" s="389"/>
    </row>
    <row r="1290" spans="1:10" ht="56.25">
      <c r="A1290" s="6">
        <v>250310026</v>
      </c>
      <c r="B1290" s="6" t="s">
        <v>2273</v>
      </c>
      <c r="C1290" s="6"/>
      <c r="D1290" s="6"/>
      <c r="E1290" s="7" t="s">
        <v>1302</v>
      </c>
      <c r="F1290" s="13">
        <v>31.5</v>
      </c>
      <c r="G1290" s="13">
        <v>28.3</v>
      </c>
      <c r="H1290" s="44">
        <v>24</v>
      </c>
      <c r="I1290" s="388"/>
      <c r="J1290" s="389"/>
    </row>
    <row r="1291" spans="1:10" ht="56.25">
      <c r="A1291" s="6">
        <v>250310027</v>
      </c>
      <c r="B1291" s="6" t="s">
        <v>2274</v>
      </c>
      <c r="C1291" s="6"/>
      <c r="D1291" s="6"/>
      <c r="E1291" s="7" t="s">
        <v>1302</v>
      </c>
      <c r="F1291" s="13">
        <v>22.5</v>
      </c>
      <c r="G1291" s="13">
        <v>20.2</v>
      </c>
      <c r="H1291" s="13">
        <v>17.100000000000001</v>
      </c>
      <c r="I1291" s="388"/>
      <c r="J1291" s="389"/>
    </row>
    <row r="1292" spans="1:10" ht="56.25">
      <c r="A1292" s="6">
        <v>250310028</v>
      </c>
      <c r="B1292" s="6" t="s">
        <v>2275</v>
      </c>
      <c r="C1292" s="6"/>
      <c r="D1292" s="6"/>
      <c r="E1292" s="7" t="s">
        <v>1302</v>
      </c>
      <c r="F1292" s="13">
        <v>25.2</v>
      </c>
      <c r="G1292" s="13">
        <v>22.6</v>
      </c>
      <c r="H1292" s="13">
        <v>19.2</v>
      </c>
      <c r="I1292" s="388"/>
      <c r="J1292" s="389"/>
    </row>
    <row r="1293" spans="1:10" ht="56.25">
      <c r="A1293" s="6">
        <v>250310029</v>
      </c>
      <c r="B1293" s="6" t="s">
        <v>2276</v>
      </c>
      <c r="C1293" s="6"/>
      <c r="D1293" s="6"/>
      <c r="E1293" s="7" t="s">
        <v>1302</v>
      </c>
      <c r="F1293" s="13">
        <v>31.5</v>
      </c>
      <c r="G1293" s="13">
        <v>28.3</v>
      </c>
      <c r="H1293" s="44">
        <v>24</v>
      </c>
      <c r="I1293" s="388"/>
      <c r="J1293" s="389"/>
    </row>
    <row r="1294" spans="1:10" ht="37.5">
      <c r="A1294" s="6">
        <v>250310030</v>
      </c>
      <c r="B1294" s="6" t="s">
        <v>2277</v>
      </c>
      <c r="C1294" s="6"/>
      <c r="D1294" s="6"/>
      <c r="E1294" s="7" t="s">
        <v>1302</v>
      </c>
      <c r="F1294" s="13">
        <v>19.8</v>
      </c>
      <c r="G1294" s="13">
        <v>17.8</v>
      </c>
      <c r="H1294" s="13">
        <v>15.1</v>
      </c>
      <c r="I1294" s="388" t="s">
        <v>1697</v>
      </c>
      <c r="J1294" s="389"/>
    </row>
    <row r="1295" spans="1:10" ht="75">
      <c r="A1295" s="6" t="s">
        <v>2278</v>
      </c>
      <c r="B1295" s="6" t="s">
        <v>2279</v>
      </c>
      <c r="C1295" s="6"/>
      <c r="D1295" s="6"/>
      <c r="E1295" s="7" t="s">
        <v>1302</v>
      </c>
      <c r="F1295" s="13">
        <v>59.4</v>
      </c>
      <c r="G1295" s="13">
        <v>53.4</v>
      </c>
      <c r="H1295" s="13">
        <v>45.3</v>
      </c>
      <c r="I1295" s="388"/>
      <c r="J1295" s="389"/>
    </row>
    <row r="1296" spans="1:10" ht="56.25">
      <c r="A1296" s="6">
        <v>250310031</v>
      </c>
      <c r="B1296" s="6" t="s">
        <v>2280</v>
      </c>
      <c r="C1296" s="6"/>
      <c r="D1296" s="6"/>
      <c r="E1296" s="7" t="s">
        <v>1302</v>
      </c>
      <c r="F1296" s="13">
        <v>19.8</v>
      </c>
      <c r="G1296" s="13">
        <v>17.8</v>
      </c>
      <c r="H1296" s="13">
        <v>15.1</v>
      </c>
      <c r="I1296" s="388" t="s">
        <v>1697</v>
      </c>
      <c r="J1296" s="389"/>
    </row>
    <row r="1297" spans="1:10" ht="93.75">
      <c r="A1297" s="6" t="s">
        <v>2281</v>
      </c>
      <c r="B1297" s="6" t="s">
        <v>2282</v>
      </c>
      <c r="C1297" s="6"/>
      <c r="D1297" s="6"/>
      <c r="E1297" s="7" t="s">
        <v>1302</v>
      </c>
      <c r="F1297" s="13">
        <v>59.4</v>
      </c>
      <c r="G1297" s="13">
        <v>53.4</v>
      </c>
      <c r="H1297" s="13">
        <v>45.3</v>
      </c>
      <c r="I1297" s="388"/>
      <c r="J1297" s="389"/>
    </row>
    <row r="1298" spans="1:10" ht="37.5">
      <c r="A1298" s="6">
        <v>250310032</v>
      </c>
      <c r="B1298" s="6" t="s">
        <v>2283</v>
      </c>
      <c r="C1298" s="6"/>
      <c r="D1298" s="6"/>
      <c r="E1298" s="7" t="s">
        <v>1302</v>
      </c>
      <c r="F1298" s="13">
        <v>19.8</v>
      </c>
      <c r="G1298" s="13">
        <v>17.8</v>
      </c>
      <c r="H1298" s="13">
        <v>15.1</v>
      </c>
      <c r="I1298" s="388" t="s">
        <v>1697</v>
      </c>
      <c r="J1298" s="389"/>
    </row>
    <row r="1299" spans="1:10" ht="75">
      <c r="A1299" s="6" t="s">
        <v>2284</v>
      </c>
      <c r="B1299" s="6" t="s">
        <v>2285</v>
      </c>
      <c r="C1299" s="6"/>
      <c r="D1299" s="6"/>
      <c r="E1299" s="7" t="s">
        <v>1302</v>
      </c>
      <c r="F1299" s="13">
        <v>59.4</v>
      </c>
      <c r="G1299" s="13">
        <v>53.4</v>
      </c>
      <c r="H1299" s="13">
        <v>45.3</v>
      </c>
      <c r="I1299" s="388"/>
      <c r="J1299" s="389"/>
    </row>
    <row r="1300" spans="1:10" ht="56.25">
      <c r="A1300" s="6">
        <v>250310033</v>
      </c>
      <c r="B1300" s="6" t="s">
        <v>2286</v>
      </c>
      <c r="C1300" s="6"/>
      <c r="D1300" s="6"/>
      <c r="E1300" s="7" t="s">
        <v>1302</v>
      </c>
      <c r="F1300" s="13">
        <v>19.8</v>
      </c>
      <c r="G1300" s="13">
        <v>17.8</v>
      </c>
      <c r="H1300" s="13">
        <v>15.1</v>
      </c>
      <c r="I1300" s="388" t="s">
        <v>1697</v>
      </c>
      <c r="J1300" s="389"/>
    </row>
    <row r="1301" spans="1:10" ht="93.75">
      <c r="A1301" s="6" t="s">
        <v>2287</v>
      </c>
      <c r="B1301" s="6" t="s">
        <v>2288</v>
      </c>
      <c r="C1301" s="6"/>
      <c r="D1301" s="6"/>
      <c r="E1301" s="7" t="s">
        <v>1302</v>
      </c>
      <c r="F1301" s="13">
        <v>59.4</v>
      </c>
      <c r="G1301" s="13">
        <v>53.4</v>
      </c>
      <c r="H1301" s="13">
        <v>45.3</v>
      </c>
      <c r="I1301" s="388"/>
      <c r="J1301" s="389"/>
    </row>
    <row r="1302" spans="1:10" ht="37.5">
      <c r="A1302" s="6">
        <v>250310034</v>
      </c>
      <c r="B1302" s="6" t="s">
        <v>2289</v>
      </c>
      <c r="C1302" s="6"/>
      <c r="D1302" s="6"/>
      <c r="E1302" s="7" t="s">
        <v>1302</v>
      </c>
      <c r="F1302" s="13">
        <v>19.8</v>
      </c>
      <c r="G1302" s="13">
        <v>17.8</v>
      </c>
      <c r="H1302" s="13">
        <v>15.1</v>
      </c>
      <c r="I1302" s="388" t="s">
        <v>1697</v>
      </c>
      <c r="J1302" s="389"/>
    </row>
    <row r="1303" spans="1:10" ht="75">
      <c r="A1303" s="6" t="s">
        <v>2290</v>
      </c>
      <c r="B1303" s="6" t="s">
        <v>2291</v>
      </c>
      <c r="C1303" s="6"/>
      <c r="D1303" s="6"/>
      <c r="E1303" s="7" t="s">
        <v>1302</v>
      </c>
      <c r="F1303" s="13">
        <v>59.4</v>
      </c>
      <c r="G1303" s="13">
        <v>53.4</v>
      </c>
      <c r="H1303" s="13">
        <v>45.3</v>
      </c>
      <c r="I1303" s="388"/>
      <c r="J1303" s="389"/>
    </row>
    <row r="1304" spans="1:10" ht="37.5">
      <c r="A1304" s="6">
        <v>250310035</v>
      </c>
      <c r="B1304" s="6" t="s">
        <v>2292</v>
      </c>
      <c r="C1304" s="6"/>
      <c r="D1304" s="6"/>
      <c r="E1304" s="7" t="s">
        <v>1302</v>
      </c>
      <c r="F1304" s="13">
        <v>22.5</v>
      </c>
      <c r="G1304" s="13">
        <v>20.2</v>
      </c>
      <c r="H1304" s="13">
        <v>17.100000000000001</v>
      </c>
      <c r="I1304" s="388" t="s">
        <v>1697</v>
      </c>
      <c r="J1304" s="389"/>
    </row>
    <row r="1305" spans="1:10" ht="75">
      <c r="A1305" s="6" t="s">
        <v>2293</v>
      </c>
      <c r="B1305" s="6" t="s">
        <v>2294</v>
      </c>
      <c r="C1305" s="6"/>
      <c r="D1305" s="6"/>
      <c r="E1305" s="7" t="s">
        <v>1302</v>
      </c>
      <c r="F1305" s="13">
        <v>67.5</v>
      </c>
      <c r="G1305" s="13">
        <v>60.6</v>
      </c>
      <c r="H1305" s="13">
        <v>51.3</v>
      </c>
      <c r="I1305" s="388"/>
      <c r="J1305" s="389"/>
    </row>
    <row r="1306" spans="1:10" ht="37.5">
      <c r="A1306" s="6">
        <v>250310036</v>
      </c>
      <c r="B1306" s="6" t="s">
        <v>2295</v>
      </c>
      <c r="C1306" s="6"/>
      <c r="D1306" s="6"/>
      <c r="E1306" s="7" t="s">
        <v>1302</v>
      </c>
      <c r="F1306" s="13">
        <v>22.5</v>
      </c>
      <c r="G1306" s="13">
        <v>20.2</v>
      </c>
      <c r="H1306" s="13">
        <v>17.100000000000001</v>
      </c>
      <c r="I1306" s="388" t="s">
        <v>1697</v>
      </c>
      <c r="J1306" s="389"/>
    </row>
    <row r="1307" spans="1:10" ht="75">
      <c r="A1307" s="6" t="s">
        <v>2296</v>
      </c>
      <c r="B1307" s="6" t="s">
        <v>2297</v>
      </c>
      <c r="C1307" s="6"/>
      <c r="D1307" s="6"/>
      <c r="E1307" s="7" t="s">
        <v>1302</v>
      </c>
      <c r="F1307" s="13">
        <v>67.5</v>
      </c>
      <c r="G1307" s="13">
        <v>60.6</v>
      </c>
      <c r="H1307" s="13">
        <v>51.3</v>
      </c>
      <c r="I1307" s="388"/>
      <c r="J1307" s="389"/>
    </row>
    <row r="1308" spans="1:10" ht="37.5">
      <c r="A1308" s="6">
        <v>250310037</v>
      </c>
      <c r="B1308" s="6" t="s">
        <v>2298</v>
      </c>
      <c r="C1308" s="6"/>
      <c r="D1308" s="6"/>
      <c r="E1308" s="7" t="s">
        <v>1302</v>
      </c>
      <c r="F1308" s="13">
        <v>22.5</v>
      </c>
      <c r="G1308" s="13">
        <v>20.2</v>
      </c>
      <c r="H1308" s="13">
        <v>17.100000000000001</v>
      </c>
      <c r="I1308" s="388" t="s">
        <v>1697</v>
      </c>
      <c r="J1308" s="389"/>
    </row>
    <row r="1309" spans="1:10" ht="75">
      <c r="A1309" s="6" t="s">
        <v>2299</v>
      </c>
      <c r="B1309" s="6" t="s">
        <v>2300</v>
      </c>
      <c r="C1309" s="6"/>
      <c r="D1309" s="6"/>
      <c r="E1309" s="7" t="s">
        <v>1302</v>
      </c>
      <c r="F1309" s="13">
        <v>67.5</v>
      </c>
      <c r="G1309" s="13">
        <v>60.6</v>
      </c>
      <c r="H1309" s="13">
        <v>51.3</v>
      </c>
      <c r="I1309" s="388"/>
      <c r="J1309" s="389"/>
    </row>
    <row r="1310" spans="1:10" ht="93.75">
      <c r="A1310" s="6">
        <v>250310038</v>
      </c>
      <c r="B1310" s="6" t="s">
        <v>2301</v>
      </c>
      <c r="C1310" s="6"/>
      <c r="D1310" s="6"/>
      <c r="E1310" s="7" t="s">
        <v>1302</v>
      </c>
      <c r="F1310" s="13">
        <v>19.8</v>
      </c>
      <c r="G1310" s="13">
        <v>17.8</v>
      </c>
      <c r="H1310" s="13">
        <v>15.1</v>
      </c>
      <c r="I1310" s="388" t="s">
        <v>1697</v>
      </c>
      <c r="J1310" s="389"/>
    </row>
    <row r="1311" spans="1:10" ht="131.25">
      <c r="A1311" s="6" t="s">
        <v>2302</v>
      </c>
      <c r="B1311" s="6" t="s">
        <v>2303</v>
      </c>
      <c r="C1311" s="6"/>
      <c r="D1311" s="6"/>
      <c r="E1311" s="7" t="s">
        <v>1302</v>
      </c>
      <c r="F1311" s="13">
        <v>59.4</v>
      </c>
      <c r="G1311" s="13">
        <v>53.4</v>
      </c>
      <c r="H1311" s="13">
        <v>45.3</v>
      </c>
      <c r="I1311" s="388"/>
      <c r="J1311" s="389"/>
    </row>
    <row r="1312" spans="1:10" ht="56.25">
      <c r="A1312" s="6">
        <v>250310039</v>
      </c>
      <c r="B1312" s="6" t="s">
        <v>2304</v>
      </c>
      <c r="C1312" s="6"/>
      <c r="D1312" s="6"/>
      <c r="E1312" s="7" t="s">
        <v>1302</v>
      </c>
      <c r="F1312" s="13">
        <v>19.8</v>
      </c>
      <c r="G1312" s="13">
        <v>17.8</v>
      </c>
      <c r="H1312" s="13">
        <v>15.1</v>
      </c>
      <c r="I1312" s="388" t="s">
        <v>1697</v>
      </c>
      <c r="J1312" s="389"/>
    </row>
    <row r="1313" spans="1:10" ht="93.75">
      <c r="A1313" s="6" t="s">
        <v>2305</v>
      </c>
      <c r="B1313" s="6" t="s">
        <v>2306</v>
      </c>
      <c r="C1313" s="6"/>
      <c r="D1313" s="6"/>
      <c r="E1313" s="7" t="s">
        <v>1302</v>
      </c>
      <c r="F1313" s="13">
        <v>59.4</v>
      </c>
      <c r="G1313" s="13">
        <v>53.4</v>
      </c>
      <c r="H1313" s="13">
        <v>45.3</v>
      </c>
      <c r="I1313" s="388"/>
      <c r="J1313" s="389"/>
    </row>
    <row r="1314" spans="1:10" ht="56.25">
      <c r="A1314" s="6">
        <v>250310040</v>
      </c>
      <c r="B1314" s="6" t="s">
        <v>2307</v>
      </c>
      <c r="C1314" s="6"/>
      <c r="D1314" s="6"/>
      <c r="E1314" s="7" t="s">
        <v>1302</v>
      </c>
      <c r="F1314" s="13">
        <v>19.8</v>
      </c>
      <c r="G1314" s="13">
        <v>17.8</v>
      </c>
      <c r="H1314" s="13">
        <v>15.1</v>
      </c>
      <c r="I1314" s="388" t="s">
        <v>1697</v>
      </c>
      <c r="J1314" s="389"/>
    </row>
    <row r="1315" spans="1:10" ht="93.75">
      <c r="A1315" s="6" t="s">
        <v>2308</v>
      </c>
      <c r="B1315" s="6" t="s">
        <v>2309</v>
      </c>
      <c r="C1315" s="6"/>
      <c r="D1315" s="6"/>
      <c r="E1315" s="7" t="s">
        <v>1302</v>
      </c>
      <c r="F1315" s="13">
        <v>59.4</v>
      </c>
      <c r="G1315" s="13">
        <v>53.4</v>
      </c>
      <c r="H1315" s="13">
        <v>45.3</v>
      </c>
      <c r="I1315" s="388"/>
      <c r="J1315" s="389"/>
    </row>
    <row r="1316" spans="1:10" ht="37.5">
      <c r="A1316" s="6">
        <v>250310041</v>
      </c>
      <c r="B1316" s="6" t="s">
        <v>2310</v>
      </c>
      <c r="C1316" s="6"/>
      <c r="D1316" s="6"/>
      <c r="E1316" s="7" t="s">
        <v>1302</v>
      </c>
      <c r="F1316" s="13">
        <v>19.8</v>
      </c>
      <c r="G1316" s="13">
        <v>17.8</v>
      </c>
      <c r="H1316" s="13">
        <v>15.1</v>
      </c>
      <c r="I1316" s="388" t="s">
        <v>1697</v>
      </c>
      <c r="J1316" s="389"/>
    </row>
    <row r="1317" spans="1:10" ht="75">
      <c r="A1317" s="6" t="s">
        <v>2311</v>
      </c>
      <c r="B1317" s="6" t="s">
        <v>2312</v>
      </c>
      <c r="C1317" s="6"/>
      <c r="D1317" s="6"/>
      <c r="E1317" s="7" t="s">
        <v>1302</v>
      </c>
      <c r="F1317" s="13">
        <v>59.4</v>
      </c>
      <c r="G1317" s="13">
        <v>53.4</v>
      </c>
      <c r="H1317" s="13">
        <v>45.3</v>
      </c>
      <c r="I1317" s="388"/>
      <c r="J1317" s="389"/>
    </row>
    <row r="1318" spans="1:10" ht="37.5">
      <c r="A1318" s="6">
        <v>250310042</v>
      </c>
      <c r="B1318" s="6" t="s">
        <v>2313</v>
      </c>
      <c r="C1318" s="6"/>
      <c r="D1318" s="6"/>
      <c r="E1318" s="7" t="s">
        <v>1302</v>
      </c>
      <c r="F1318" s="13">
        <v>19.8</v>
      </c>
      <c r="G1318" s="13">
        <v>17.8</v>
      </c>
      <c r="H1318" s="13">
        <v>15.1</v>
      </c>
      <c r="I1318" s="388" t="s">
        <v>2314</v>
      </c>
      <c r="J1318" s="389"/>
    </row>
    <row r="1319" spans="1:10" ht="75">
      <c r="A1319" s="6" t="s">
        <v>2315</v>
      </c>
      <c r="B1319" s="6" t="s">
        <v>2316</v>
      </c>
      <c r="C1319" s="6"/>
      <c r="D1319" s="6"/>
      <c r="E1319" s="7" t="s">
        <v>1302</v>
      </c>
      <c r="F1319" s="13">
        <v>127.8</v>
      </c>
      <c r="G1319" s="44">
        <v>115</v>
      </c>
      <c r="H1319" s="13">
        <v>97.7</v>
      </c>
      <c r="I1319" s="388"/>
      <c r="J1319" s="389"/>
    </row>
    <row r="1320" spans="1:10" ht="93.75">
      <c r="A1320" s="6">
        <v>250310043</v>
      </c>
      <c r="B1320" s="6" t="s">
        <v>2317</v>
      </c>
      <c r="C1320" s="6"/>
      <c r="D1320" s="6"/>
      <c r="E1320" s="7" t="s">
        <v>1302</v>
      </c>
      <c r="F1320" s="13">
        <v>19.8</v>
      </c>
      <c r="G1320" s="13">
        <v>17.8</v>
      </c>
      <c r="H1320" s="13">
        <v>15.1</v>
      </c>
      <c r="I1320" s="388" t="s">
        <v>2318</v>
      </c>
      <c r="J1320" s="389"/>
    </row>
    <row r="1321" spans="1:10" ht="131.25">
      <c r="A1321" s="6" t="s">
        <v>2319</v>
      </c>
      <c r="B1321" s="6" t="s">
        <v>2320</v>
      </c>
      <c r="C1321" s="6"/>
      <c r="D1321" s="6"/>
      <c r="E1321" s="7" t="s">
        <v>1302</v>
      </c>
      <c r="F1321" s="13">
        <v>59.4</v>
      </c>
      <c r="G1321" s="13">
        <v>53.4</v>
      </c>
      <c r="H1321" s="13">
        <v>45.3</v>
      </c>
      <c r="I1321" s="388"/>
      <c r="J1321" s="389"/>
    </row>
    <row r="1322" spans="1:10" ht="131.25">
      <c r="A1322" s="6" t="s">
        <v>2321</v>
      </c>
      <c r="B1322" s="6" t="s">
        <v>2322</v>
      </c>
      <c r="C1322" s="6"/>
      <c r="D1322" s="6"/>
      <c r="E1322" s="7" t="s">
        <v>1302</v>
      </c>
      <c r="F1322" s="13">
        <v>127.8</v>
      </c>
      <c r="G1322" s="44">
        <v>115</v>
      </c>
      <c r="H1322" s="13">
        <v>97.7</v>
      </c>
      <c r="I1322" s="388"/>
      <c r="J1322" s="389"/>
    </row>
    <row r="1323" spans="1:10" ht="37.5">
      <c r="A1323" s="6">
        <v>250310044</v>
      </c>
      <c r="B1323" s="6" t="s">
        <v>2323</v>
      </c>
      <c r="C1323" s="6"/>
      <c r="D1323" s="6"/>
      <c r="E1323" s="7" t="s">
        <v>1302</v>
      </c>
      <c r="F1323" s="13">
        <v>19.8</v>
      </c>
      <c r="G1323" s="13">
        <v>17.8</v>
      </c>
      <c r="H1323" s="13">
        <v>15.1</v>
      </c>
      <c r="I1323" s="388" t="s">
        <v>1697</v>
      </c>
      <c r="J1323" s="389"/>
    </row>
    <row r="1324" spans="1:10" ht="75">
      <c r="A1324" s="6" t="s">
        <v>2324</v>
      </c>
      <c r="B1324" s="6" t="s">
        <v>2325</v>
      </c>
      <c r="C1324" s="6"/>
      <c r="D1324" s="6"/>
      <c r="E1324" s="7" t="s">
        <v>1302</v>
      </c>
      <c r="F1324" s="13">
        <v>59.4</v>
      </c>
      <c r="G1324" s="13">
        <v>53.4</v>
      </c>
      <c r="H1324" s="13">
        <v>45.3</v>
      </c>
      <c r="I1324" s="388"/>
      <c r="J1324" s="389"/>
    </row>
    <row r="1325" spans="1:10" ht="75">
      <c r="A1325" s="6">
        <v>250310045</v>
      </c>
      <c r="B1325" s="6" t="s">
        <v>2326</v>
      </c>
      <c r="C1325" s="6"/>
      <c r="D1325" s="6"/>
      <c r="E1325" s="7" t="s">
        <v>1302</v>
      </c>
      <c r="F1325" s="13">
        <v>19.8</v>
      </c>
      <c r="G1325" s="13">
        <v>17.8</v>
      </c>
      <c r="H1325" s="13">
        <v>15.1</v>
      </c>
      <c r="I1325" s="388"/>
      <c r="J1325" s="389"/>
    </row>
    <row r="1326" spans="1:10" ht="75">
      <c r="A1326" s="6">
        <v>250310046</v>
      </c>
      <c r="B1326" s="6" t="s">
        <v>2327</v>
      </c>
      <c r="C1326" s="6"/>
      <c r="D1326" s="6"/>
      <c r="E1326" s="7" t="s">
        <v>1302</v>
      </c>
      <c r="F1326" s="13">
        <v>19.8</v>
      </c>
      <c r="G1326" s="13">
        <v>17.8</v>
      </c>
      <c r="H1326" s="13">
        <v>15.1</v>
      </c>
      <c r="I1326" s="388"/>
      <c r="J1326" s="389"/>
    </row>
    <row r="1327" spans="1:10" ht="37.5">
      <c r="A1327" s="6">
        <v>250310047</v>
      </c>
      <c r="B1327" s="6" t="s">
        <v>2328</v>
      </c>
      <c r="C1327" s="6"/>
      <c r="D1327" s="6"/>
      <c r="E1327" s="7" t="s">
        <v>1302</v>
      </c>
      <c r="F1327" s="13">
        <v>19.8</v>
      </c>
      <c r="G1327" s="13">
        <v>17.8</v>
      </c>
      <c r="H1327" s="13">
        <v>15.1</v>
      </c>
      <c r="I1327" s="388" t="s">
        <v>1697</v>
      </c>
      <c r="J1327" s="389"/>
    </row>
    <row r="1328" spans="1:10" ht="75">
      <c r="A1328" s="6" t="s">
        <v>2329</v>
      </c>
      <c r="B1328" s="6" t="s">
        <v>2330</v>
      </c>
      <c r="C1328" s="6"/>
      <c r="D1328" s="6"/>
      <c r="E1328" s="7" t="s">
        <v>1302</v>
      </c>
      <c r="F1328" s="13">
        <v>59.4</v>
      </c>
      <c r="G1328" s="13">
        <v>53.4</v>
      </c>
      <c r="H1328" s="13">
        <v>45.3</v>
      </c>
      <c r="I1328" s="388"/>
      <c r="J1328" s="389"/>
    </row>
    <row r="1329" spans="1:10" ht="56.25">
      <c r="A1329" s="6">
        <v>250310048</v>
      </c>
      <c r="B1329" s="6" t="s">
        <v>2331</v>
      </c>
      <c r="C1329" s="6"/>
      <c r="D1329" s="6"/>
      <c r="E1329" s="7" t="s">
        <v>1302</v>
      </c>
      <c r="F1329" s="13">
        <v>19.8</v>
      </c>
      <c r="G1329" s="13">
        <v>17.8</v>
      </c>
      <c r="H1329" s="13">
        <v>15.1</v>
      </c>
      <c r="I1329" s="388" t="s">
        <v>1697</v>
      </c>
      <c r="J1329" s="389"/>
    </row>
    <row r="1330" spans="1:10" ht="93.75">
      <c r="A1330" s="6" t="s">
        <v>2332</v>
      </c>
      <c r="B1330" s="6" t="s">
        <v>2333</v>
      </c>
      <c r="C1330" s="6"/>
      <c r="D1330" s="6"/>
      <c r="E1330" s="7" t="s">
        <v>1302</v>
      </c>
      <c r="F1330" s="13">
        <v>59.4</v>
      </c>
      <c r="G1330" s="13">
        <v>53.4</v>
      </c>
      <c r="H1330" s="13">
        <v>45.3</v>
      </c>
      <c r="I1330" s="388"/>
      <c r="J1330" s="389"/>
    </row>
    <row r="1331" spans="1:10" ht="56.25">
      <c r="A1331" s="6">
        <v>250310049</v>
      </c>
      <c r="B1331" s="6" t="s">
        <v>2334</v>
      </c>
      <c r="C1331" s="6"/>
      <c r="D1331" s="6"/>
      <c r="E1331" s="7" t="s">
        <v>1302</v>
      </c>
      <c r="F1331" s="13">
        <v>19.8</v>
      </c>
      <c r="G1331" s="13">
        <v>17.8</v>
      </c>
      <c r="H1331" s="13">
        <v>15.1</v>
      </c>
      <c r="I1331" s="388" t="s">
        <v>1697</v>
      </c>
      <c r="J1331" s="389"/>
    </row>
    <row r="1332" spans="1:10" ht="93.75">
      <c r="A1332" s="6" t="s">
        <v>2335</v>
      </c>
      <c r="B1332" s="6" t="s">
        <v>2336</v>
      </c>
      <c r="C1332" s="6"/>
      <c r="D1332" s="6"/>
      <c r="E1332" s="7" t="s">
        <v>1302</v>
      </c>
      <c r="F1332" s="13">
        <v>59.4</v>
      </c>
      <c r="G1332" s="13">
        <v>53.4</v>
      </c>
      <c r="H1332" s="13">
        <v>45.3</v>
      </c>
      <c r="I1332" s="388"/>
      <c r="J1332" s="389"/>
    </row>
    <row r="1333" spans="1:10" ht="37.5">
      <c r="A1333" s="6">
        <v>250310050</v>
      </c>
      <c r="B1333" s="6" t="s">
        <v>2337</v>
      </c>
      <c r="C1333" s="6"/>
      <c r="D1333" s="6"/>
      <c r="E1333" s="7" t="s">
        <v>1302</v>
      </c>
      <c r="F1333" s="13">
        <v>19.8</v>
      </c>
      <c r="G1333" s="13">
        <v>17.8</v>
      </c>
      <c r="H1333" s="13">
        <v>15.1</v>
      </c>
      <c r="I1333" s="388" t="s">
        <v>1697</v>
      </c>
      <c r="J1333" s="389"/>
    </row>
    <row r="1334" spans="1:10" ht="75">
      <c r="A1334" s="6" t="s">
        <v>2338</v>
      </c>
      <c r="B1334" s="6" t="s">
        <v>2339</v>
      </c>
      <c r="C1334" s="6"/>
      <c r="D1334" s="6"/>
      <c r="E1334" s="7" t="s">
        <v>1302</v>
      </c>
      <c r="F1334" s="13">
        <v>59.4</v>
      </c>
      <c r="G1334" s="13">
        <v>53.4</v>
      </c>
      <c r="H1334" s="13">
        <v>45.3</v>
      </c>
      <c r="I1334" s="388"/>
      <c r="J1334" s="389"/>
    </row>
    <row r="1335" spans="1:10" ht="75">
      <c r="A1335" s="6">
        <v>250310051</v>
      </c>
      <c r="B1335" s="6" t="s">
        <v>2340</v>
      </c>
      <c r="C1335" s="6"/>
      <c r="D1335" s="6"/>
      <c r="E1335" s="7" t="s">
        <v>1302</v>
      </c>
      <c r="F1335" s="13">
        <v>18</v>
      </c>
      <c r="G1335" s="13">
        <v>16.2</v>
      </c>
      <c r="H1335" s="13">
        <v>13.7</v>
      </c>
      <c r="I1335" s="388"/>
      <c r="J1335" s="389"/>
    </row>
    <row r="1336" spans="1:10" ht="75">
      <c r="A1336" s="6">
        <v>250310052</v>
      </c>
      <c r="B1336" s="6" t="s">
        <v>2341</v>
      </c>
      <c r="C1336" s="6"/>
      <c r="D1336" s="6"/>
      <c r="E1336" s="7" t="s">
        <v>1302</v>
      </c>
      <c r="F1336" s="13">
        <v>18</v>
      </c>
      <c r="G1336" s="13">
        <v>16.2</v>
      </c>
      <c r="H1336" s="13">
        <v>13.7</v>
      </c>
      <c r="I1336" s="388"/>
      <c r="J1336" s="389"/>
    </row>
    <row r="1337" spans="1:10" ht="75">
      <c r="A1337" s="6">
        <v>250310053</v>
      </c>
      <c r="B1337" s="6" t="s">
        <v>2342</v>
      </c>
      <c r="C1337" s="6"/>
      <c r="D1337" s="6"/>
      <c r="E1337" s="7" t="s">
        <v>1302</v>
      </c>
      <c r="F1337" s="13">
        <v>71.099999999999994</v>
      </c>
      <c r="G1337" s="13">
        <v>63.9</v>
      </c>
      <c r="H1337" s="13">
        <v>54.3</v>
      </c>
      <c r="I1337" s="388"/>
      <c r="J1337" s="389"/>
    </row>
    <row r="1338" spans="1:10" ht="37.5">
      <c r="A1338" s="6">
        <v>250310054</v>
      </c>
      <c r="B1338" s="6" t="s">
        <v>2343</v>
      </c>
      <c r="C1338" s="6"/>
      <c r="D1338" s="6"/>
      <c r="E1338" s="7" t="s">
        <v>1302</v>
      </c>
      <c r="F1338" s="44">
        <v>195</v>
      </c>
      <c r="G1338" s="13">
        <v>175.5</v>
      </c>
      <c r="H1338" s="13">
        <v>149.1</v>
      </c>
      <c r="I1338" s="388"/>
      <c r="J1338" s="389"/>
    </row>
    <row r="1339" spans="1:10" ht="131.25">
      <c r="A1339" s="6">
        <v>250310055</v>
      </c>
      <c r="B1339" s="6" t="s">
        <v>2344</v>
      </c>
      <c r="C1339" s="6"/>
      <c r="D1339" s="6"/>
      <c r="E1339" s="7" t="s">
        <v>1302</v>
      </c>
      <c r="F1339" s="44">
        <v>54</v>
      </c>
      <c r="G1339" s="13">
        <v>48.6</v>
      </c>
      <c r="H1339" s="13">
        <v>41.3</v>
      </c>
      <c r="I1339" s="388"/>
      <c r="J1339" s="389"/>
    </row>
    <row r="1340" spans="1:10" ht="112.5">
      <c r="A1340" s="6">
        <v>250310056</v>
      </c>
      <c r="B1340" s="6" t="s">
        <v>2345</v>
      </c>
      <c r="C1340" s="6" t="s">
        <v>2346</v>
      </c>
      <c r="D1340" s="6"/>
      <c r="E1340" s="7" t="s">
        <v>1302</v>
      </c>
      <c r="F1340" s="13">
        <v>97.2</v>
      </c>
      <c r="G1340" s="13">
        <v>87.4</v>
      </c>
      <c r="H1340" s="13">
        <v>74.2</v>
      </c>
      <c r="I1340" s="388"/>
      <c r="J1340" s="389"/>
    </row>
    <row r="1341" spans="1:10" ht="112.5">
      <c r="A1341" s="6">
        <v>250310057</v>
      </c>
      <c r="B1341" s="6" t="s">
        <v>2347</v>
      </c>
      <c r="C1341" s="6"/>
      <c r="D1341" s="6"/>
      <c r="E1341" s="7" t="s">
        <v>1302</v>
      </c>
      <c r="F1341" s="13">
        <v>97.2</v>
      </c>
      <c r="G1341" s="13">
        <v>87.4</v>
      </c>
      <c r="H1341" s="13">
        <v>74.2</v>
      </c>
      <c r="I1341" s="388"/>
      <c r="J1341" s="389"/>
    </row>
    <row r="1342" spans="1:10" ht="37.5">
      <c r="A1342" s="6">
        <v>250310058</v>
      </c>
      <c r="B1342" s="6" t="s">
        <v>2348</v>
      </c>
      <c r="C1342" s="6"/>
      <c r="D1342" s="6"/>
      <c r="E1342" s="7" t="s">
        <v>1302</v>
      </c>
      <c r="F1342" s="13">
        <v>97.2</v>
      </c>
      <c r="G1342" s="13">
        <v>87.4</v>
      </c>
      <c r="H1342" s="13">
        <v>74.2</v>
      </c>
      <c r="I1342" s="388"/>
      <c r="J1342" s="389"/>
    </row>
    <row r="1343" spans="1:10" ht="37.5">
      <c r="A1343" s="6">
        <v>250310059</v>
      </c>
      <c r="B1343" s="6" t="s">
        <v>2349</v>
      </c>
      <c r="C1343" s="6"/>
      <c r="D1343" s="6"/>
      <c r="E1343" s="7" t="s">
        <v>1302</v>
      </c>
      <c r="F1343" s="13">
        <v>97.2</v>
      </c>
      <c r="G1343" s="13">
        <v>87.4</v>
      </c>
      <c r="H1343" s="13">
        <v>74.2</v>
      </c>
      <c r="I1343" s="388"/>
      <c r="J1343" s="389"/>
    </row>
    <row r="1344" spans="1:10" ht="37.5">
      <c r="A1344" s="6">
        <v>250310060</v>
      </c>
      <c r="B1344" s="6" t="s">
        <v>2350</v>
      </c>
      <c r="C1344" s="6"/>
      <c r="D1344" s="6"/>
      <c r="E1344" s="7" t="s">
        <v>1302</v>
      </c>
      <c r="F1344" s="44">
        <v>54</v>
      </c>
      <c r="G1344" s="13">
        <v>48.6</v>
      </c>
      <c r="H1344" s="13">
        <v>41.3</v>
      </c>
      <c r="I1344" s="388"/>
      <c r="J1344" s="389"/>
    </row>
    <row r="1345" spans="1:10" ht="37.5">
      <c r="A1345" s="6">
        <v>250310061</v>
      </c>
      <c r="B1345" s="6" t="s">
        <v>2351</v>
      </c>
      <c r="C1345" s="6"/>
      <c r="D1345" s="6"/>
      <c r="E1345" s="7" t="s">
        <v>1302</v>
      </c>
      <c r="F1345" s="44">
        <v>54</v>
      </c>
      <c r="G1345" s="13">
        <v>48.6</v>
      </c>
      <c r="H1345" s="13">
        <v>41.3</v>
      </c>
      <c r="I1345" s="388"/>
      <c r="J1345" s="389"/>
    </row>
    <row r="1346" spans="1:10" ht="409.5">
      <c r="A1346" s="23" t="s">
        <v>2352</v>
      </c>
      <c r="B1346" s="28" t="s">
        <v>2353</v>
      </c>
      <c r="C1346" s="28" t="s">
        <v>2354</v>
      </c>
      <c r="D1346" s="23"/>
      <c r="E1346" s="24" t="s">
        <v>20</v>
      </c>
      <c r="F1346" s="25">
        <v>435</v>
      </c>
      <c r="G1346" s="26"/>
      <c r="H1346" s="27"/>
      <c r="I1346" s="388"/>
      <c r="J1346" s="389"/>
    </row>
    <row r="1347" spans="1:10" ht="409.5">
      <c r="A1347" s="23" t="s">
        <v>2355</v>
      </c>
      <c r="B1347" s="28" t="s">
        <v>2356</v>
      </c>
      <c r="C1347" s="28" t="s">
        <v>2357</v>
      </c>
      <c r="D1347" s="23"/>
      <c r="E1347" s="24" t="s">
        <v>20</v>
      </c>
      <c r="F1347" s="25">
        <v>340</v>
      </c>
      <c r="G1347" s="26"/>
      <c r="H1347" s="27"/>
      <c r="I1347" s="388"/>
      <c r="J1347" s="389"/>
    </row>
    <row r="1348" spans="1:10" ht="409.5">
      <c r="A1348" s="23" t="s">
        <v>2358</v>
      </c>
      <c r="B1348" s="28" t="s">
        <v>2359</v>
      </c>
      <c r="C1348" s="28" t="s">
        <v>2357</v>
      </c>
      <c r="D1348" s="23"/>
      <c r="E1348" s="24" t="s">
        <v>20</v>
      </c>
      <c r="F1348" s="25">
        <v>340</v>
      </c>
      <c r="G1348" s="26"/>
      <c r="H1348" s="27"/>
      <c r="I1348" s="388"/>
      <c r="J1348" s="389"/>
    </row>
    <row r="1349" spans="1:10" ht="409.5">
      <c r="A1349" s="23" t="s">
        <v>2360</v>
      </c>
      <c r="B1349" s="23" t="s">
        <v>2361</v>
      </c>
      <c r="C1349" s="28" t="s">
        <v>2362</v>
      </c>
      <c r="D1349" s="23"/>
      <c r="E1349" s="24" t="s">
        <v>20</v>
      </c>
      <c r="F1349" s="25">
        <v>211</v>
      </c>
      <c r="G1349" s="26"/>
      <c r="H1349" s="27"/>
      <c r="I1349" s="388"/>
      <c r="J1349" s="389"/>
    </row>
    <row r="1350" spans="1:10" ht="409.5">
      <c r="A1350" s="23" t="s">
        <v>2363</v>
      </c>
      <c r="B1350" s="23" t="s">
        <v>2364</v>
      </c>
      <c r="C1350" s="28" t="s">
        <v>2365</v>
      </c>
      <c r="D1350" s="23"/>
      <c r="E1350" s="24" t="s">
        <v>1302</v>
      </c>
      <c r="F1350" s="25">
        <v>118</v>
      </c>
      <c r="G1350" s="26"/>
      <c r="H1350" s="27"/>
      <c r="I1350" s="388"/>
      <c r="J1350" s="389"/>
    </row>
    <row r="1351" spans="1:10" ht="56.25">
      <c r="A1351" s="6">
        <v>250311</v>
      </c>
      <c r="B1351" s="6" t="s">
        <v>2366</v>
      </c>
      <c r="C1351" s="6"/>
      <c r="D1351" s="6"/>
      <c r="E1351" s="7"/>
      <c r="F1351" s="8"/>
      <c r="G1351" s="8"/>
      <c r="H1351" s="9"/>
      <c r="I1351" s="388"/>
      <c r="J1351" s="389"/>
    </row>
    <row r="1352" spans="1:10" ht="37.5">
      <c r="A1352" s="6">
        <v>250311001</v>
      </c>
      <c r="B1352" s="6" t="s">
        <v>2367</v>
      </c>
      <c r="C1352" s="6"/>
      <c r="D1352" s="6"/>
      <c r="E1352" s="7" t="s">
        <v>1302</v>
      </c>
      <c r="F1352" s="10">
        <v>18</v>
      </c>
      <c r="G1352" s="10">
        <v>16.2</v>
      </c>
      <c r="H1352" s="10">
        <v>13.7</v>
      </c>
      <c r="I1352" s="388"/>
      <c r="J1352" s="389"/>
    </row>
    <row r="1353" spans="1:10" ht="37.5">
      <c r="A1353" s="6">
        <v>250311002</v>
      </c>
      <c r="B1353" s="6" t="s">
        <v>2368</v>
      </c>
      <c r="C1353" s="6"/>
      <c r="D1353" s="6"/>
      <c r="E1353" s="7" t="s">
        <v>1302</v>
      </c>
      <c r="F1353" s="10">
        <v>18</v>
      </c>
      <c r="G1353" s="10">
        <v>16.2</v>
      </c>
      <c r="H1353" s="10">
        <v>13.7</v>
      </c>
      <c r="I1353" s="388" t="s">
        <v>2369</v>
      </c>
      <c r="J1353" s="389"/>
    </row>
    <row r="1354" spans="1:10" ht="37.5">
      <c r="A1354" s="6">
        <v>250311003</v>
      </c>
      <c r="B1354" s="6" t="s">
        <v>2370</v>
      </c>
      <c r="C1354" s="6"/>
      <c r="D1354" s="6"/>
      <c r="E1354" s="7" t="s">
        <v>1302</v>
      </c>
      <c r="F1354" s="10">
        <v>18</v>
      </c>
      <c r="G1354" s="10">
        <v>16.2</v>
      </c>
      <c r="H1354" s="10">
        <v>13.7</v>
      </c>
      <c r="I1354" s="388" t="s">
        <v>2369</v>
      </c>
      <c r="J1354" s="389"/>
    </row>
    <row r="1355" spans="1:10" ht="56.25">
      <c r="A1355" s="6">
        <v>250311004</v>
      </c>
      <c r="B1355" s="6" t="s">
        <v>2371</v>
      </c>
      <c r="C1355" s="6"/>
      <c r="D1355" s="6"/>
      <c r="E1355" s="7" t="s">
        <v>1302</v>
      </c>
      <c r="F1355" s="10">
        <v>18</v>
      </c>
      <c r="G1355" s="10">
        <v>16.2</v>
      </c>
      <c r="H1355" s="10">
        <v>13.7</v>
      </c>
      <c r="I1355" s="388" t="s">
        <v>2369</v>
      </c>
      <c r="J1355" s="389"/>
    </row>
    <row r="1356" spans="1:10" ht="93.75">
      <c r="A1356" s="6">
        <v>250311005</v>
      </c>
      <c r="B1356" s="6" t="s">
        <v>2372</v>
      </c>
      <c r="C1356" s="6"/>
      <c r="D1356" s="6"/>
      <c r="E1356" s="7" t="s">
        <v>1302</v>
      </c>
      <c r="F1356" s="10">
        <v>97.2</v>
      </c>
      <c r="G1356" s="10">
        <v>87.4</v>
      </c>
      <c r="H1356" s="10">
        <v>74.2</v>
      </c>
      <c r="I1356" s="388"/>
      <c r="J1356" s="389"/>
    </row>
    <row r="1357" spans="1:10" ht="112.5">
      <c r="A1357" s="6">
        <v>250311006</v>
      </c>
      <c r="B1357" s="6" t="s">
        <v>2373</v>
      </c>
      <c r="C1357" s="6"/>
      <c r="D1357" s="6"/>
      <c r="E1357" s="7" t="s">
        <v>1302</v>
      </c>
      <c r="F1357" s="10">
        <v>259.2</v>
      </c>
      <c r="G1357" s="10">
        <v>233.2</v>
      </c>
      <c r="H1357" s="10">
        <v>198.2</v>
      </c>
      <c r="I1357" s="388"/>
      <c r="J1357" s="389"/>
    </row>
    <row r="1358" spans="1:10" ht="93.75">
      <c r="A1358" s="6">
        <v>250311007</v>
      </c>
      <c r="B1358" s="6" t="s">
        <v>2374</v>
      </c>
      <c r="C1358" s="6"/>
      <c r="D1358" s="6"/>
      <c r="E1358" s="7" t="s">
        <v>1302</v>
      </c>
      <c r="F1358" s="10">
        <v>64.8</v>
      </c>
      <c r="G1358" s="10">
        <v>58.3</v>
      </c>
      <c r="H1358" s="10">
        <v>49.5</v>
      </c>
      <c r="I1358" s="388"/>
      <c r="J1358" s="389"/>
    </row>
    <row r="1359" spans="1:10" ht="375">
      <c r="A1359" s="23">
        <v>250311008</v>
      </c>
      <c r="B1359" s="23" t="s">
        <v>2375</v>
      </c>
      <c r="C1359" s="23" t="s">
        <v>2376</v>
      </c>
      <c r="D1359" s="59"/>
      <c r="E1359" s="24" t="s">
        <v>1302</v>
      </c>
      <c r="F1359" s="44">
        <v>135</v>
      </c>
      <c r="G1359" s="10">
        <v>121.5</v>
      </c>
      <c r="H1359" s="10">
        <v>103.2</v>
      </c>
      <c r="I1359" s="388"/>
      <c r="J1359" s="389"/>
    </row>
    <row r="1360" spans="1:10" ht="56.25">
      <c r="A1360" s="6">
        <v>2504</v>
      </c>
      <c r="B1360" s="6" t="s">
        <v>2377</v>
      </c>
      <c r="C1360" s="6"/>
      <c r="D1360" s="6" t="s">
        <v>1496</v>
      </c>
      <c r="E1360" s="7"/>
      <c r="F1360" s="10"/>
      <c r="G1360" s="10"/>
      <c r="H1360" s="10"/>
      <c r="I1360" s="388"/>
      <c r="J1360" s="389"/>
    </row>
    <row r="1361" spans="1:10" ht="37.5">
      <c r="A1361" s="6">
        <v>250401</v>
      </c>
      <c r="B1361" s="6" t="s">
        <v>2378</v>
      </c>
      <c r="C1361" s="6"/>
      <c r="D1361" s="6"/>
      <c r="E1361" s="7"/>
      <c r="F1361" s="10"/>
      <c r="G1361" s="10"/>
      <c r="H1361" s="10"/>
      <c r="I1361" s="388"/>
      <c r="J1361" s="389"/>
    </row>
    <row r="1362" spans="1:10" ht="56.25">
      <c r="A1362" s="6">
        <v>250401001</v>
      </c>
      <c r="B1362" s="6" t="s">
        <v>2379</v>
      </c>
      <c r="C1362" s="6"/>
      <c r="D1362" s="6"/>
      <c r="E1362" s="7" t="s">
        <v>1302</v>
      </c>
      <c r="F1362" s="44">
        <v>36</v>
      </c>
      <c r="G1362" s="10">
        <v>32.4</v>
      </c>
      <c r="H1362" s="10">
        <v>27.5</v>
      </c>
      <c r="I1362" s="388"/>
      <c r="J1362" s="389"/>
    </row>
    <row r="1363" spans="1:10" ht="56.25">
      <c r="A1363" s="6">
        <v>250401002</v>
      </c>
      <c r="B1363" s="6" t="s">
        <v>2380</v>
      </c>
      <c r="C1363" s="6"/>
      <c r="D1363" s="6"/>
      <c r="E1363" s="7" t="s">
        <v>1302</v>
      </c>
      <c r="F1363" s="44">
        <v>36</v>
      </c>
      <c r="G1363" s="10">
        <v>32.4</v>
      </c>
      <c r="H1363" s="10">
        <v>27.5</v>
      </c>
      <c r="I1363" s="388"/>
      <c r="J1363" s="389"/>
    </row>
    <row r="1364" spans="1:10" ht="56.25">
      <c r="A1364" s="6">
        <v>250401003</v>
      </c>
      <c r="B1364" s="6" t="s">
        <v>2381</v>
      </c>
      <c r="C1364" s="6"/>
      <c r="D1364" s="6"/>
      <c r="E1364" s="7" t="s">
        <v>1302</v>
      </c>
      <c r="F1364" s="44">
        <v>36</v>
      </c>
      <c r="G1364" s="10">
        <v>32.4</v>
      </c>
      <c r="H1364" s="10">
        <v>27.5</v>
      </c>
      <c r="I1364" s="388"/>
      <c r="J1364" s="389"/>
    </row>
    <row r="1365" spans="1:10" ht="93.75">
      <c r="A1365" s="6">
        <v>250401004</v>
      </c>
      <c r="B1365" s="6" t="s">
        <v>2382</v>
      </c>
      <c r="C1365" s="6"/>
      <c r="D1365" s="6"/>
      <c r="E1365" s="7" t="s">
        <v>1302</v>
      </c>
      <c r="F1365" s="10">
        <v>22.5</v>
      </c>
      <c r="G1365" s="10">
        <v>20.2</v>
      </c>
      <c r="H1365" s="10">
        <v>17.100000000000001</v>
      </c>
      <c r="I1365" s="388"/>
      <c r="J1365" s="389"/>
    </row>
    <row r="1366" spans="1:10" ht="75">
      <c r="A1366" s="6">
        <v>250401005</v>
      </c>
      <c r="B1366" s="6" t="s">
        <v>2383</v>
      </c>
      <c r="C1366" s="6"/>
      <c r="D1366" s="6"/>
      <c r="E1366" s="7" t="s">
        <v>1302</v>
      </c>
      <c r="F1366" s="10">
        <v>13.5</v>
      </c>
      <c r="G1366" s="10">
        <v>12.1</v>
      </c>
      <c r="H1366" s="10">
        <v>10.199999999999999</v>
      </c>
      <c r="I1366" s="388"/>
      <c r="J1366" s="389"/>
    </row>
    <row r="1367" spans="1:10" ht="75">
      <c r="A1367" s="6">
        <v>250401006</v>
      </c>
      <c r="B1367" s="6" t="s">
        <v>2384</v>
      </c>
      <c r="C1367" s="6"/>
      <c r="D1367" s="6"/>
      <c r="E1367" s="7" t="s">
        <v>1302</v>
      </c>
      <c r="F1367" s="10">
        <v>13.5</v>
      </c>
      <c r="G1367" s="10">
        <v>12.1</v>
      </c>
      <c r="H1367" s="10">
        <v>10.199999999999999</v>
      </c>
      <c r="I1367" s="388"/>
      <c r="J1367" s="389"/>
    </row>
    <row r="1368" spans="1:10" ht="56.25">
      <c r="A1368" s="6">
        <v>250401007</v>
      </c>
      <c r="B1368" s="6" t="s">
        <v>2385</v>
      </c>
      <c r="C1368" s="6"/>
      <c r="D1368" s="6"/>
      <c r="E1368" s="7" t="s">
        <v>1302</v>
      </c>
      <c r="F1368" s="10">
        <v>13.5</v>
      </c>
      <c r="G1368" s="10">
        <v>12.1</v>
      </c>
      <c r="H1368" s="10">
        <v>10.199999999999999</v>
      </c>
      <c r="I1368" s="388"/>
      <c r="J1368" s="389"/>
    </row>
    <row r="1369" spans="1:10" ht="56.25">
      <c r="A1369" s="6">
        <v>250401008</v>
      </c>
      <c r="B1369" s="6" t="s">
        <v>2386</v>
      </c>
      <c r="C1369" s="6"/>
      <c r="D1369" s="6"/>
      <c r="E1369" s="7" t="s">
        <v>1302</v>
      </c>
      <c r="F1369" s="10">
        <v>13.5</v>
      </c>
      <c r="G1369" s="10">
        <v>12.1</v>
      </c>
      <c r="H1369" s="10">
        <v>10.199999999999999</v>
      </c>
      <c r="I1369" s="388"/>
      <c r="J1369" s="389"/>
    </row>
    <row r="1370" spans="1:10" ht="56.25">
      <c r="A1370" s="6">
        <v>250401009</v>
      </c>
      <c r="B1370" s="6" t="s">
        <v>2387</v>
      </c>
      <c r="C1370" s="6"/>
      <c r="D1370" s="6"/>
      <c r="E1370" s="7" t="s">
        <v>1302</v>
      </c>
      <c r="F1370" s="10">
        <v>13.5</v>
      </c>
      <c r="G1370" s="10">
        <v>12.1</v>
      </c>
      <c r="H1370" s="10">
        <v>10.199999999999999</v>
      </c>
      <c r="I1370" s="388"/>
      <c r="J1370" s="389"/>
    </row>
    <row r="1371" spans="1:10" ht="75">
      <c r="A1371" s="6">
        <v>250401010</v>
      </c>
      <c r="B1371" s="6" t="s">
        <v>2388</v>
      </c>
      <c r="C1371" s="6"/>
      <c r="D1371" s="6"/>
      <c r="E1371" s="7" t="s">
        <v>1302</v>
      </c>
      <c r="F1371" s="10">
        <v>13.5</v>
      </c>
      <c r="G1371" s="10">
        <v>12.1</v>
      </c>
      <c r="H1371" s="10">
        <v>10.199999999999999</v>
      </c>
      <c r="I1371" s="388"/>
      <c r="J1371" s="389"/>
    </row>
    <row r="1372" spans="1:10" ht="75">
      <c r="A1372" s="6">
        <v>250401011</v>
      </c>
      <c r="B1372" s="6" t="s">
        <v>2389</v>
      </c>
      <c r="C1372" s="6"/>
      <c r="D1372" s="6"/>
      <c r="E1372" s="7" t="s">
        <v>1302</v>
      </c>
      <c r="F1372" s="44">
        <v>27</v>
      </c>
      <c r="G1372" s="10">
        <v>24.3</v>
      </c>
      <c r="H1372" s="10">
        <v>20.6</v>
      </c>
      <c r="I1372" s="388"/>
      <c r="J1372" s="389"/>
    </row>
    <row r="1373" spans="1:10" ht="75">
      <c r="A1373" s="6">
        <v>250401012</v>
      </c>
      <c r="B1373" s="6" t="s">
        <v>2390</v>
      </c>
      <c r="C1373" s="6"/>
      <c r="D1373" s="6"/>
      <c r="E1373" s="7" t="s">
        <v>1302</v>
      </c>
      <c r="F1373" s="10">
        <v>18</v>
      </c>
      <c r="G1373" s="10">
        <v>16.2</v>
      </c>
      <c r="H1373" s="10">
        <v>13.7</v>
      </c>
      <c r="I1373" s="388"/>
      <c r="J1373" s="389"/>
    </row>
    <row r="1374" spans="1:10" ht="37.5">
      <c r="A1374" s="6">
        <v>250401013</v>
      </c>
      <c r="B1374" s="6" t="s">
        <v>2391</v>
      </c>
      <c r="C1374" s="6"/>
      <c r="D1374" s="6"/>
      <c r="E1374" s="7" t="s">
        <v>1302</v>
      </c>
      <c r="F1374" s="44">
        <v>72</v>
      </c>
      <c r="G1374" s="10">
        <v>64.8</v>
      </c>
      <c r="H1374" s="44">
        <v>55</v>
      </c>
      <c r="I1374" s="388" t="s">
        <v>2392</v>
      </c>
      <c r="J1374" s="389"/>
    </row>
    <row r="1375" spans="1:10" ht="56.25">
      <c r="A1375" s="6">
        <v>250401014</v>
      </c>
      <c r="B1375" s="6" t="s">
        <v>2393</v>
      </c>
      <c r="C1375" s="6"/>
      <c r="D1375" s="6"/>
      <c r="E1375" s="7" t="s">
        <v>1302</v>
      </c>
      <c r="F1375" s="44">
        <v>45</v>
      </c>
      <c r="G1375" s="10">
        <v>40.5</v>
      </c>
      <c r="H1375" s="10">
        <v>34.4</v>
      </c>
      <c r="I1375" s="388" t="s">
        <v>2394</v>
      </c>
      <c r="J1375" s="389"/>
    </row>
    <row r="1376" spans="1:10" ht="93.75">
      <c r="A1376" s="6" t="s">
        <v>2395</v>
      </c>
      <c r="B1376" s="6" t="s">
        <v>2396</v>
      </c>
      <c r="C1376" s="6"/>
      <c r="D1376" s="6"/>
      <c r="E1376" s="7" t="s">
        <v>1302</v>
      </c>
      <c r="F1376" s="44">
        <v>135</v>
      </c>
      <c r="G1376" s="10">
        <v>121.5</v>
      </c>
      <c r="H1376" s="10">
        <v>103.2</v>
      </c>
      <c r="I1376" s="388"/>
      <c r="J1376" s="389"/>
    </row>
    <row r="1377" spans="1:10" ht="37.5">
      <c r="A1377" s="6">
        <v>250401015</v>
      </c>
      <c r="B1377" s="6" t="s">
        <v>2397</v>
      </c>
      <c r="C1377" s="6"/>
      <c r="D1377" s="6"/>
      <c r="E1377" s="7" t="s">
        <v>1302</v>
      </c>
      <c r="F1377" s="10">
        <v>13.5</v>
      </c>
      <c r="G1377" s="10">
        <v>12.1</v>
      </c>
      <c r="H1377" s="10">
        <v>10.199999999999999</v>
      </c>
      <c r="I1377" s="388"/>
      <c r="J1377" s="389"/>
    </row>
    <row r="1378" spans="1:10" ht="56.25">
      <c r="A1378" s="6">
        <v>250401016</v>
      </c>
      <c r="B1378" s="6" t="s">
        <v>2398</v>
      </c>
      <c r="C1378" s="6"/>
      <c r="D1378" s="6"/>
      <c r="E1378" s="7" t="s">
        <v>1302</v>
      </c>
      <c r="F1378" s="10">
        <v>18</v>
      </c>
      <c r="G1378" s="10">
        <v>16.2</v>
      </c>
      <c r="H1378" s="10">
        <v>13.7</v>
      </c>
      <c r="I1378" s="388"/>
      <c r="J1378" s="389"/>
    </row>
    <row r="1379" spans="1:10" ht="56.25">
      <c r="A1379" s="6">
        <v>250401017</v>
      </c>
      <c r="B1379" s="6" t="s">
        <v>2399</v>
      </c>
      <c r="C1379" s="6"/>
      <c r="D1379" s="6"/>
      <c r="E1379" s="7" t="s">
        <v>1302</v>
      </c>
      <c r="F1379" s="10">
        <v>18</v>
      </c>
      <c r="G1379" s="10">
        <v>16.2</v>
      </c>
      <c r="H1379" s="10">
        <v>13.7</v>
      </c>
      <c r="I1379" s="388"/>
      <c r="J1379" s="389"/>
    </row>
    <row r="1380" spans="1:10" ht="37.5">
      <c r="A1380" s="6">
        <v>250401018</v>
      </c>
      <c r="B1380" s="6" t="s">
        <v>2400</v>
      </c>
      <c r="C1380" s="6"/>
      <c r="D1380" s="6"/>
      <c r="E1380" s="7" t="s">
        <v>1302</v>
      </c>
      <c r="F1380" s="10">
        <v>22.5</v>
      </c>
      <c r="G1380" s="10">
        <v>20.2</v>
      </c>
      <c r="H1380" s="10">
        <v>17.100000000000001</v>
      </c>
      <c r="I1380" s="388"/>
      <c r="J1380" s="389"/>
    </row>
    <row r="1381" spans="1:10" ht="56.25">
      <c r="A1381" s="6">
        <v>250401019</v>
      </c>
      <c r="B1381" s="6" t="s">
        <v>2401</v>
      </c>
      <c r="C1381" s="6"/>
      <c r="D1381" s="6"/>
      <c r="E1381" s="7" t="s">
        <v>1302</v>
      </c>
      <c r="F1381" s="10">
        <v>19.8</v>
      </c>
      <c r="G1381" s="10">
        <v>17.8</v>
      </c>
      <c r="H1381" s="10">
        <v>15.1</v>
      </c>
      <c r="I1381" s="388" t="s">
        <v>1724</v>
      </c>
      <c r="J1381" s="389"/>
    </row>
    <row r="1382" spans="1:10" ht="112.5">
      <c r="A1382" s="6" t="s">
        <v>2402</v>
      </c>
      <c r="B1382" s="6" t="s">
        <v>2403</v>
      </c>
      <c r="C1382" s="6"/>
      <c r="D1382" s="6"/>
      <c r="E1382" s="7" t="s">
        <v>1302</v>
      </c>
      <c r="F1382" s="10">
        <v>39.6</v>
      </c>
      <c r="G1382" s="10">
        <v>35.6</v>
      </c>
      <c r="H1382" s="10">
        <v>30.2</v>
      </c>
      <c r="I1382" s="388"/>
      <c r="J1382" s="389"/>
    </row>
    <row r="1383" spans="1:10" ht="150">
      <c r="A1383" s="6">
        <v>250401020</v>
      </c>
      <c r="B1383" s="6" t="s">
        <v>2404</v>
      </c>
      <c r="C1383" s="6" t="s">
        <v>2405</v>
      </c>
      <c r="D1383" s="6"/>
      <c r="E1383" s="7" t="s">
        <v>1302</v>
      </c>
      <c r="F1383" s="10">
        <v>18</v>
      </c>
      <c r="G1383" s="10">
        <v>16.2</v>
      </c>
      <c r="H1383" s="10">
        <v>13.7</v>
      </c>
      <c r="I1383" s="388" t="s">
        <v>1724</v>
      </c>
      <c r="J1383" s="389"/>
    </row>
    <row r="1384" spans="1:10" ht="93.75">
      <c r="A1384" s="6" t="s">
        <v>2406</v>
      </c>
      <c r="B1384" s="6" t="s">
        <v>2407</v>
      </c>
      <c r="C1384" s="6"/>
      <c r="D1384" s="6"/>
      <c r="E1384" s="7" t="s">
        <v>1302</v>
      </c>
      <c r="F1384" s="44">
        <v>36</v>
      </c>
      <c r="G1384" s="10">
        <v>32.4</v>
      </c>
      <c r="H1384" s="10">
        <v>27.4</v>
      </c>
      <c r="I1384" s="388"/>
      <c r="J1384" s="389"/>
    </row>
    <row r="1385" spans="1:10" ht="56.25">
      <c r="A1385" s="6">
        <v>250401021</v>
      </c>
      <c r="B1385" s="6" t="s">
        <v>2408</v>
      </c>
      <c r="C1385" s="6"/>
      <c r="D1385" s="6"/>
      <c r="E1385" s="7" t="s">
        <v>1302</v>
      </c>
      <c r="F1385" s="10">
        <v>18</v>
      </c>
      <c r="G1385" s="10">
        <v>16.2</v>
      </c>
      <c r="H1385" s="10">
        <v>13.7</v>
      </c>
      <c r="I1385" s="388"/>
      <c r="J1385" s="389"/>
    </row>
    <row r="1386" spans="1:10" ht="75">
      <c r="A1386" s="6">
        <v>250401022</v>
      </c>
      <c r="B1386" s="6" t="s">
        <v>2409</v>
      </c>
      <c r="C1386" s="6"/>
      <c r="D1386" s="6"/>
      <c r="E1386" s="7" t="s">
        <v>1302</v>
      </c>
      <c r="F1386" s="10">
        <v>18</v>
      </c>
      <c r="G1386" s="10">
        <v>16.2</v>
      </c>
      <c r="H1386" s="10">
        <v>13.7</v>
      </c>
      <c r="I1386" s="388"/>
      <c r="J1386" s="389"/>
    </row>
    <row r="1387" spans="1:10" ht="112.5">
      <c r="A1387" s="6">
        <v>250401023</v>
      </c>
      <c r="B1387" s="6" t="s">
        <v>2410</v>
      </c>
      <c r="C1387" s="6" t="s">
        <v>2411</v>
      </c>
      <c r="D1387" s="6"/>
      <c r="E1387" s="7" t="s">
        <v>1302</v>
      </c>
      <c r="F1387" s="10">
        <v>18</v>
      </c>
      <c r="G1387" s="10">
        <v>16.2</v>
      </c>
      <c r="H1387" s="10">
        <v>13.7</v>
      </c>
      <c r="I1387" s="388" t="s">
        <v>1724</v>
      </c>
      <c r="J1387" s="389"/>
    </row>
    <row r="1388" spans="1:10" ht="112.5">
      <c r="A1388" s="6" t="s">
        <v>2412</v>
      </c>
      <c r="B1388" s="6" t="s">
        <v>2413</v>
      </c>
      <c r="C1388" s="6"/>
      <c r="D1388" s="6"/>
      <c r="E1388" s="7" t="s">
        <v>1302</v>
      </c>
      <c r="F1388" s="44">
        <v>36</v>
      </c>
      <c r="G1388" s="10">
        <v>32.4</v>
      </c>
      <c r="H1388" s="10">
        <v>27.4</v>
      </c>
      <c r="I1388" s="388"/>
      <c r="J1388" s="389"/>
    </row>
    <row r="1389" spans="1:10" ht="37.5">
      <c r="A1389" s="6">
        <v>250401024</v>
      </c>
      <c r="B1389" s="6" t="s">
        <v>2414</v>
      </c>
      <c r="C1389" s="6"/>
      <c r="D1389" s="6"/>
      <c r="E1389" s="7" t="s">
        <v>1302</v>
      </c>
      <c r="F1389" s="10">
        <v>18</v>
      </c>
      <c r="G1389" s="10">
        <v>16.2</v>
      </c>
      <c r="H1389" s="10">
        <v>13.7</v>
      </c>
      <c r="I1389" s="388"/>
      <c r="J1389" s="389"/>
    </row>
    <row r="1390" spans="1:10" ht="75">
      <c r="A1390" s="6">
        <v>250401025</v>
      </c>
      <c r="B1390" s="6" t="s">
        <v>2415</v>
      </c>
      <c r="C1390" s="6"/>
      <c r="D1390" s="6"/>
      <c r="E1390" s="7" t="s">
        <v>1302</v>
      </c>
      <c r="F1390" s="10">
        <v>19.8</v>
      </c>
      <c r="G1390" s="10">
        <v>17.8</v>
      </c>
      <c r="H1390" s="10">
        <v>15.1</v>
      </c>
      <c r="I1390" s="388" t="s">
        <v>1724</v>
      </c>
      <c r="J1390" s="389"/>
    </row>
    <row r="1391" spans="1:10" ht="131.25">
      <c r="A1391" s="6" t="s">
        <v>2416</v>
      </c>
      <c r="B1391" s="6" t="s">
        <v>2417</v>
      </c>
      <c r="C1391" s="6"/>
      <c r="D1391" s="6"/>
      <c r="E1391" s="7" t="s">
        <v>1302</v>
      </c>
      <c r="F1391" s="10">
        <v>39.6</v>
      </c>
      <c r="G1391" s="10">
        <v>35.6</v>
      </c>
      <c r="H1391" s="10">
        <v>30.2</v>
      </c>
      <c r="I1391" s="388"/>
      <c r="J1391" s="389"/>
    </row>
    <row r="1392" spans="1:10" ht="75">
      <c r="A1392" s="6">
        <v>250401026</v>
      </c>
      <c r="B1392" s="6" t="s">
        <v>2418</v>
      </c>
      <c r="C1392" s="6"/>
      <c r="D1392" s="6"/>
      <c r="E1392" s="7" t="s">
        <v>1302</v>
      </c>
      <c r="F1392" s="10">
        <v>22.5</v>
      </c>
      <c r="G1392" s="10">
        <v>20.2</v>
      </c>
      <c r="H1392" s="10">
        <v>17.100000000000001</v>
      </c>
      <c r="I1392" s="388"/>
      <c r="J1392" s="389"/>
    </row>
    <row r="1393" spans="1:10" ht="131.25">
      <c r="A1393" s="6">
        <v>250401027</v>
      </c>
      <c r="B1393" s="6" t="s">
        <v>2419</v>
      </c>
      <c r="C1393" s="6"/>
      <c r="D1393" s="6"/>
      <c r="E1393" s="7" t="s">
        <v>1302</v>
      </c>
      <c r="F1393" s="44">
        <v>36</v>
      </c>
      <c r="G1393" s="10">
        <v>32.4</v>
      </c>
      <c r="H1393" s="10">
        <v>27.5</v>
      </c>
      <c r="I1393" s="388" t="s">
        <v>2420</v>
      </c>
      <c r="J1393" s="389"/>
    </row>
    <row r="1394" spans="1:10" ht="37.5">
      <c r="A1394" s="6">
        <v>250401028</v>
      </c>
      <c r="B1394" s="6" t="s">
        <v>2421</v>
      </c>
      <c r="C1394" s="6"/>
      <c r="D1394" s="6"/>
      <c r="E1394" s="7" t="s">
        <v>1302</v>
      </c>
      <c r="F1394" s="10">
        <v>25.2</v>
      </c>
      <c r="G1394" s="10">
        <v>22.6</v>
      </c>
      <c r="H1394" s="10">
        <v>19.2</v>
      </c>
      <c r="I1394" s="388" t="s">
        <v>1724</v>
      </c>
      <c r="J1394" s="389"/>
    </row>
    <row r="1395" spans="1:10" ht="93.75">
      <c r="A1395" s="6" t="s">
        <v>2422</v>
      </c>
      <c r="B1395" s="6" t="s">
        <v>2423</v>
      </c>
      <c r="C1395" s="6"/>
      <c r="D1395" s="6"/>
      <c r="E1395" s="7" t="s">
        <v>1302</v>
      </c>
      <c r="F1395" s="10">
        <v>50.4</v>
      </c>
      <c r="G1395" s="10">
        <v>45.3</v>
      </c>
      <c r="H1395" s="10">
        <v>38.4</v>
      </c>
      <c r="I1395" s="388"/>
      <c r="J1395" s="389"/>
    </row>
    <row r="1396" spans="1:10" ht="56.25">
      <c r="A1396" s="6">
        <v>250401029</v>
      </c>
      <c r="B1396" s="6" t="s">
        <v>2424</v>
      </c>
      <c r="C1396" s="6"/>
      <c r="D1396" s="6"/>
      <c r="E1396" s="7" t="s">
        <v>1302</v>
      </c>
      <c r="F1396" s="10">
        <v>19.8</v>
      </c>
      <c r="G1396" s="10">
        <v>17.8</v>
      </c>
      <c r="H1396" s="10">
        <v>15.1</v>
      </c>
      <c r="I1396" s="388"/>
      <c r="J1396" s="389"/>
    </row>
    <row r="1397" spans="1:10" ht="56.25">
      <c r="A1397" s="6">
        <v>250401030</v>
      </c>
      <c r="B1397" s="6" t="s">
        <v>2425</v>
      </c>
      <c r="C1397" s="6"/>
      <c r="D1397" s="6"/>
      <c r="E1397" s="7" t="s">
        <v>1302</v>
      </c>
      <c r="F1397" s="44">
        <v>63</v>
      </c>
      <c r="G1397" s="10">
        <v>56.7</v>
      </c>
      <c r="H1397" s="10">
        <v>48.1</v>
      </c>
      <c r="I1397" s="388" t="s">
        <v>2426</v>
      </c>
      <c r="J1397" s="389"/>
    </row>
    <row r="1398" spans="1:10" ht="93.75">
      <c r="A1398" s="6" t="s">
        <v>2427</v>
      </c>
      <c r="B1398" s="6" t="s">
        <v>2428</v>
      </c>
      <c r="C1398" s="6"/>
      <c r="D1398" s="6"/>
      <c r="E1398" s="7" t="s">
        <v>1302</v>
      </c>
      <c r="F1398" s="10">
        <v>94.5</v>
      </c>
      <c r="G1398" s="44">
        <v>85</v>
      </c>
      <c r="H1398" s="10">
        <v>72.099999999999994</v>
      </c>
      <c r="I1398" s="388"/>
      <c r="J1398" s="389"/>
    </row>
    <row r="1399" spans="1:10" ht="93.75">
      <c r="A1399" s="6">
        <v>250401031</v>
      </c>
      <c r="B1399" s="6" t="s">
        <v>2429</v>
      </c>
      <c r="C1399" s="6"/>
      <c r="D1399" s="6"/>
      <c r="E1399" s="7" t="s">
        <v>2430</v>
      </c>
      <c r="F1399" s="10">
        <v>47.5</v>
      </c>
      <c r="G1399" s="10">
        <v>42.7</v>
      </c>
      <c r="H1399" s="10">
        <v>36.299999999999997</v>
      </c>
      <c r="I1399" s="388" t="s">
        <v>2426</v>
      </c>
      <c r="J1399" s="389"/>
    </row>
    <row r="1400" spans="1:10" ht="150">
      <c r="A1400" s="6" t="s">
        <v>2431</v>
      </c>
      <c r="B1400" s="6" t="s">
        <v>2432</v>
      </c>
      <c r="C1400" s="6"/>
      <c r="D1400" s="6"/>
      <c r="E1400" s="7" t="s">
        <v>1302</v>
      </c>
      <c r="F1400" s="10">
        <v>71.2</v>
      </c>
      <c r="G1400" s="44">
        <v>64</v>
      </c>
      <c r="H1400" s="10">
        <v>54.4</v>
      </c>
      <c r="I1400" s="388"/>
      <c r="J1400" s="389"/>
    </row>
    <row r="1401" spans="1:10" ht="131.25">
      <c r="A1401" s="6">
        <v>250401032</v>
      </c>
      <c r="B1401" s="6" t="s">
        <v>2433</v>
      </c>
      <c r="C1401" s="6"/>
      <c r="D1401" s="6"/>
      <c r="E1401" s="7" t="s">
        <v>1302</v>
      </c>
      <c r="F1401" s="10">
        <v>259.2</v>
      </c>
      <c r="G1401" s="10">
        <v>233.2</v>
      </c>
      <c r="H1401" s="10">
        <v>198.2</v>
      </c>
      <c r="I1401" s="388"/>
      <c r="J1401" s="389"/>
    </row>
    <row r="1402" spans="1:10" ht="112.5">
      <c r="A1402" s="6">
        <v>250401033</v>
      </c>
      <c r="B1402" s="6" t="s">
        <v>2434</v>
      </c>
      <c r="C1402" s="6" t="s">
        <v>2435</v>
      </c>
      <c r="D1402" s="6"/>
      <c r="E1402" s="7" t="s">
        <v>2436</v>
      </c>
      <c r="F1402" s="44">
        <v>54</v>
      </c>
      <c r="G1402" s="10">
        <v>48.6</v>
      </c>
      <c r="H1402" s="10">
        <v>41.3</v>
      </c>
      <c r="I1402" s="388"/>
      <c r="J1402" s="389"/>
    </row>
    <row r="1403" spans="1:10" ht="75">
      <c r="A1403" s="6">
        <v>250401034</v>
      </c>
      <c r="B1403" s="6" t="s">
        <v>2437</v>
      </c>
      <c r="C1403" s="6"/>
      <c r="D1403" s="6"/>
      <c r="E1403" s="7" t="s">
        <v>1302</v>
      </c>
      <c r="F1403" s="10">
        <v>97.2</v>
      </c>
      <c r="G1403" s="10">
        <v>87.4</v>
      </c>
      <c r="H1403" s="10">
        <v>74.2</v>
      </c>
      <c r="I1403" s="388"/>
      <c r="J1403" s="389"/>
    </row>
    <row r="1404" spans="1:10" ht="56.25">
      <c r="A1404" s="6">
        <v>250401035</v>
      </c>
      <c r="B1404" s="6" t="s">
        <v>2438</v>
      </c>
      <c r="C1404" s="6"/>
      <c r="D1404" s="6"/>
      <c r="E1404" s="7" t="s">
        <v>1302</v>
      </c>
      <c r="F1404" s="10">
        <v>97.2</v>
      </c>
      <c r="G1404" s="10">
        <v>87.4</v>
      </c>
      <c r="H1404" s="10">
        <v>74.2</v>
      </c>
      <c r="I1404" s="388"/>
      <c r="J1404" s="389"/>
    </row>
    <row r="1405" spans="1:10" ht="75">
      <c r="A1405" s="6">
        <v>250402</v>
      </c>
      <c r="B1405" s="6" t="s">
        <v>2439</v>
      </c>
      <c r="C1405" s="6"/>
      <c r="D1405" s="6"/>
      <c r="E1405" s="7"/>
      <c r="F1405" s="10"/>
      <c r="G1405" s="10"/>
      <c r="H1405" s="10"/>
      <c r="I1405" s="388"/>
      <c r="J1405" s="389"/>
    </row>
    <row r="1406" spans="1:10" ht="93.75">
      <c r="A1406" s="6">
        <v>250402001</v>
      </c>
      <c r="B1406" s="6" t="s">
        <v>2440</v>
      </c>
      <c r="C1406" s="6"/>
      <c r="D1406" s="6"/>
      <c r="E1406" s="7" t="s">
        <v>1302</v>
      </c>
      <c r="F1406" s="10">
        <v>18</v>
      </c>
      <c r="G1406" s="10">
        <v>16.2</v>
      </c>
      <c r="H1406" s="10">
        <v>13.7</v>
      </c>
      <c r="I1406" s="388"/>
      <c r="J1406" s="389"/>
    </row>
    <row r="1407" spans="1:10" ht="56.25">
      <c r="A1407" s="6">
        <v>250402002</v>
      </c>
      <c r="B1407" s="6" t="s">
        <v>2441</v>
      </c>
      <c r="C1407" s="6"/>
      <c r="D1407" s="6"/>
      <c r="E1407" s="7" t="s">
        <v>1302</v>
      </c>
      <c r="F1407" s="44">
        <v>36</v>
      </c>
      <c r="G1407" s="10">
        <v>32.4</v>
      </c>
      <c r="H1407" s="10">
        <v>27.5</v>
      </c>
      <c r="I1407" s="388"/>
      <c r="J1407" s="389"/>
    </row>
    <row r="1408" spans="1:10" ht="409.5">
      <c r="A1408" s="6">
        <v>250402003</v>
      </c>
      <c r="B1408" s="6" t="s">
        <v>2442</v>
      </c>
      <c r="C1408" s="6" t="s">
        <v>2443</v>
      </c>
      <c r="D1408" s="6"/>
      <c r="E1408" s="7" t="s">
        <v>1302</v>
      </c>
      <c r="F1408" s="10">
        <v>18</v>
      </c>
      <c r="G1408" s="10">
        <v>16.2</v>
      </c>
      <c r="H1408" s="10">
        <v>13.7</v>
      </c>
      <c r="I1408" s="388" t="s">
        <v>2444</v>
      </c>
      <c r="J1408" s="389"/>
    </row>
    <row r="1409" spans="1:10" ht="131.25">
      <c r="A1409" s="6" t="s">
        <v>2445</v>
      </c>
      <c r="B1409" s="6" t="s">
        <v>2446</v>
      </c>
      <c r="C1409" s="6"/>
      <c r="D1409" s="6"/>
      <c r="E1409" s="7" t="s">
        <v>1302</v>
      </c>
      <c r="F1409" s="44">
        <v>36</v>
      </c>
      <c r="G1409" s="10">
        <v>32.4</v>
      </c>
      <c r="H1409" s="10">
        <v>27.4</v>
      </c>
      <c r="I1409" s="388"/>
      <c r="J1409" s="389"/>
    </row>
    <row r="1410" spans="1:10" ht="168.75">
      <c r="A1410" s="6" t="s">
        <v>2447</v>
      </c>
      <c r="B1410" s="6" t="s">
        <v>2448</v>
      </c>
      <c r="C1410" s="6"/>
      <c r="D1410" s="65"/>
      <c r="E1410" s="7" t="s">
        <v>1302</v>
      </c>
      <c r="F1410" s="10"/>
      <c r="G1410" s="10"/>
      <c r="H1410" s="10"/>
      <c r="I1410" s="370" t="s">
        <v>1665</v>
      </c>
      <c r="J1410" s="371"/>
    </row>
    <row r="1411" spans="1:10" ht="56.25">
      <c r="A1411" s="6">
        <v>250402004</v>
      </c>
      <c r="B1411" s="6" t="s">
        <v>2449</v>
      </c>
      <c r="C1411" s="6"/>
      <c r="D1411" s="6"/>
      <c r="E1411" s="7" t="s">
        <v>1302</v>
      </c>
      <c r="F1411" s="10">
        <v>22.5</v>
      </c>
      <c r="G1411" s="10">
        <v>20.2</v>
      </c>
      <c r="H1411" s="10">
        <v>17.100000000000001</v>
      </c>
      <c r="I1411" s="388" t="s">
        <v>2450</v>
      </c>
      <c r="J1411" s="389"/>
    </row>
    <row r="1412" spans="1:10" ht="93.75">
      <c r="A1412" s="6" t="s">
        <v>2451</v>
      </c>
      <c r="B1412" s="6" t="s">
        <v>2452</v>
      </c>
      <c r="C1412" s="6"/>
      <c r="D1412" s="6"/>
      <c r="E1412" s="7" t="s">
        <v>1302</v>
      </c>
      <c r="F1412" s="44">
        <v>45</v>
      </c>
      <c r="G1412" s="10">
        <v>40.4</v>
      </c>
      <c r="H1412" s="10">
        <v>34.200000000000003</v>
      </c>
      <c r="I1412" s="388"/>
      <c r="J1412" s="389"/>
    </row>
    <row r="1413" spans="1:10" ht="393.75">
      <c r="A1413" s="6">
        <v>250402005</v>
      </c>
      <c r="B1413" s="6" t="s">
        <v>2453</v>
      </c>
      <c r="C1413" s="6" t="s">
        <v>2454</v>
      </c>
      <c r="D1413" s="6"/>
      <c r="E1413" s="7" t="s">
        <v>1302</v>
      </c>
      <c r="F1413" s="44">
        <v>27</v>
      </c>
      <c r="G1413" s="10">
        <v>24.3</v>
      </c>
      <c r="H1413" s="10">
        <v>20.6</v>
      </c>
      <c r="I1413" s="388" t="s">
        <v>2455</v>
      </c>
      <c r="J1413" s="389"/>
    </row>
    <row r="1414" spans="1:10" ht="168.75">
      <c r="A1414" s="6" t="s">
        <v>2456</v>
      </c>
      <c r="B1414" s="6" t="s">
        <v>2457</v>
      </c>
      <c r="C1414" s="70"/>
      <c r="D1414" s="65"/>
      <c r="E1414" s="7" t="s">
        <v>1302</v>
      </c>
      <c r="F1414" s="10"/>
      <c r="G1414" s="10"/>
      <c r="H1414" s="10"/>
      <c r="I1414" s="370" t="s">
        <v>1665</v>
      </c>
      <c r="J1414" s="371"/>
    </row>
    <row r="1415" spans="1:10" ht="75">
      <c r="A1415" s="6">
        <v>250402006</v>
      </c>
      <c r="B1415" s="6" t="s">
        <v>2458</v>
      </c>
      <c r="C1415" s="6"/>
      <c r="D1415" s="6"/>
      <c r="E1415" s="7" t="s">
        <v>1302</v>
      </c>
      <c r="F1415" s="10">
        <v>18</v>
      </c>
      <c r="G1415" s="10">
        <v>16.2</v>
      </c>
      <c r="H1415" s="10">
        <v>13.7</v>
      </c>
      <c r="I1415" s="388" t="s">
        <v>2450</v>
      </c>
      <c r="J1415" s="389"/>
    </row>
    <row r="1416" spans="1:10" ht="112.5">
      <c r="A1416" s="6" t="s">
        <v>2459</v>
      </c>
      <c r="B1416" s="6" t="s">
        <v>2460</v>
      </c>
      <c r="C1416" s="6"/>
      <c r="D1416" s="6"/>
      <c r="E1416" s="7" t="s">
        <v>1302</v>
      </c>
      <c r="F1416" s="44">
        <v>36</v>
      </c>
      <c r="G1416" s="10">
        <v>32.4</v>
      </c>
      <c r="H1416" s="10">
        <v>27.4</v>
      </c>
      <c r="I1416" s="388"/>
      <c r="J1416" s="389"/>
    </row>
    <row r="1417" spans="1:10" ht="75">
      <c r="A1417" s="6">
        <v>250402007</v>
      </c>
      <c r="B1417" s="6" t="s">
        <v>2461</v>
      </c>
      <c r="C1417" s="6"/>
      <c r="D1417" s="6"/>
      <c r="E1417" s="7" t="s">
        <v>1302</v>
      </c>
      <c r="F1417" s="10">
        <v>18</v>
      </c>
      <c r="G1417" s="10">
        <v>16.2</v>
      </c>
      <c r="H1417" s="10">
        <v>13.7</v>
      </c>
      <c r="I1417" s="388" t="s">
        <v>2462</v>
      </c>
      <c r="J1417" s="389"/>
    </row>
    <row r="1418" spans="1:10" ht="112.5">
      <c r="A1418" s="6" t="s">
        <v>2463</v>
      </c>
      <c r="B1418" s="6" t="s">
        <v>2464</v>
      </c>
      <c r="C1418" s="6"/>
      <c r="D1418" s="6"/>
      <c r="E1418" s="7" t="s">
        <v>1302</v>
      </c>
      <c r="F1418" s="44">
        <v>36</v>
      </c>
      <c r="G1418" s="10">
        <v>32.4</v>
      </c>
      <c r="H1418" s="10">
        <v>27.4</v>
      </c>
      <c r="I1418" s="388"/>
      <c r="J1418" s="389"/>
    </row>
    <row r="1419" spans="1:10" ht="93.75">
      <c r="A1419" s="6">
        <v>250402008</v>
      </c>
      <c r="B1419" s="6" t="s">
        <v>2465</v>
      </c>
      <c r="C1419" s="6"/>
      <c r="D1419" s="6"/>
      <c r="E1419" s="7" t="s">
        <v>1302</v>
      </c>
      <c r="F1419" s="10">
        <v>18</v>
      </c>
      <c r="G1419" s="10">
        <v>16.2</v>
      </c>
      <c r="H1419" s="10">
        <v>13.7</v>
      </c>
      <c r="I1419" s="388" t="s">
        <v>2462</v>
      </c>
      <c r="J1419" s="389"/>
    </row>
    <row r="1420" spans="1:10" ht="131.25">
      <c r="A1420" s="6" t="s">
        <v>2466</v>
      </c>
      <c r="B1420" s="6" t="s">
        <v>2467</v>
      </c>
      <c r="C1420" s="6"/>
      <c r="D1420" s="6"/>
      <c r="E1420" s="7" t="s">
        <v>1302</v>
      </c>
      <c r="F1420" s="44">
        <v>36</v>
      </c>
      <c r="G1420" s="10">
        <v>32.4</v>
      </c>
      <c r="H1420" s="10">
        <v>27.4</v>
      </c>
      <c r="I1420" s="388"/>
      <c r="J1420" s="389"/>
    </row>
    <row r="1421" spans="1:10" ht="56.25">
      <c r="A1421" s="6">
        <v>250402009</v>
      </c>
      <c r="B1421" s="6" t="s">
        <v>2468</v>
      </c>
      <c r="C1421" s="6"/>
      <c r="D1421" s="6"/>
      <c r="E1421" s="7" t="s">
        <v>1302</v>
      </c>
      <c r="F1421" s="10">
        <v>22.5</v>
      </c>
      <c r="G1421" s="10">
        <v>20.2</v>
      </c>
      <c r="H1421" s="10">
        <v>17.100000000000001</v>
      </c>
      <c r="I1421" s="388" t="s">
        <v>2450</v>
      </c>
      <c r="J1421" s="389"/>
    </row>
    <row r="1422" spans="1:10" ht="93.75">
      <c r="A1422" s="6" t="s">
        <v>2469</v>
      </c>
      <c r="B1422" s="6" t="s">
        <v>2470</v>
      </c>
      <c r="C1422" s="6"/>
      <c r="D1422" s="6"/>
      <c r="E1422" s="7" t="s">
        <v>1302</v>
      </c>
      <c r="F1422" s="44">
        <v>45</v>
      </c>
      <c r="G1422" s="10">
        <v>40.4</v>
      </c>
      <c r="H1422" s="10">
        <v>34.200000000000003</v>
      </c>
      <c r="I1422" s="388"/>
      <c r="J1422" s="389"/>
    </row>
    <row r="1423" spans="1:10" ht="75">
      <c r="A1423" s="6">
        <v>250402010</v>
      </c>
      <c r="B1423" s="6" t="s">
        <v>2471</v>
      </c>
      <c r="C1423" s="6"/>
      <c r="D1423" s="6"/>
      <c r="E1423" s="7" t="s">
        <v>1302</v>
      </c>
      <c r="F1423" s="10">
        <v>19.8</v>
      </c>
      <c r="G1423" s="10">
        <v>17.8</v>
      </c>
      <c r="H1423" s="10">
        <v>15.1</v>
      </c>
      <c r="I1423" s="388" t="s">
        <v>2462</v>
      </c>
      <c r="J1423" s="389"/>
    </row>
    <row r="1424" spans="1:10" ht="112.5">
      <c r="A1424" s="6" t="s">
        <v>2472</v>
      </c>
      <c r="B1424" s="6" t="s">
        <v>2473</v>
      </c>
      <c r="C1424" s="6"/>
      <c r="D1424" s="6"/>
      <c r="E1424" s="7" t="s">
        <v>1302</v>
      </c>
      <c r="F1424" s="10">
        <v>39.6</v>
      </c>
      <c r="G1424" s="10">
        <v>35.6</v>
      </c>
      <c r="H1424" s="10">
        <v>30.2</v>
      </c>
      <c r="I1424" s="388"/>
      <c r="J1424" s="389"/>
    </row>
    <row r="1425" spans="1:10" ht="56.25">
      <c r="A1425" s="6">
        <v>250402011</v>
      </c>
      <c r="B1425" s="6" t="s">
        <v>2474</v>
      </c>
      <c r="C1425" s="6"/>
      <c r="D1425" s="6"/>
      <c r="E1425" s="7" t="s">
        <v>1302</v>
      </c>
      <c r="F1425" s="10">
        <v>22.5</v>
      </c>
      <c r="G1425" s="10">
        <v>20.2</v>
      </c>
      <c r="H1425" s="10">
        <v>17.100000000000001</v>
      </c>
      <c r="I1425" s="388" t="s">
        <v>2450</v>
      </c>
      <c r="J1425" s="389"/>
    </row>
    <row r="1426" spans="1:10" ht="93.75">
      <c r="A1426" s="6" t="s">
        <v>2475</v>
      </c>
      <c r="B1426" s="6" t="s">
        <v>2476</v>
      </c>
      <c r="C1426" s="6"/>
      <c r="D1426" s="6"/>
      <c r="E1426" s="7" t="s">
        <v>1302</v>
      </c>
      <c r="F1426" s="44">
        <v>45</v>
      </c>
      <c r="G1426" s="10">
        <v>40.4</v>
      </c>
      <c r="H1426" s="10">
        <v>34.200000000000003</v>
      </c>
      <c r="I1426" s="388"/>
      <c r="J1426" s="389"/>
    </row>
    <row r="1427" spans="1:10" ht="187.5">
      <c r="A1427" s="6">
        <v>250402012</v>
      </c>
      <c r="B1427" s="6" t="s">
        <v>2477</v>
      </c>
      <c r="C1427" s="6" t="s">
        <v>2478</v>
      </c>
      <c r="D1427" s="6"/>
      <c r="E1427" s="7" t="s">
        <v>1302</v>
      </c>
      <c r="F1427" s="10">
        <v>19.8</v>
      </c>
      <c r="G1427" s="10">
        <v>17.8</v>
      </c>
      <c r="H1427" s="10">
        <v>15.1</v>
      </c>
      <c r="I1427" s="388" t="s">
        <v>2420</v>
      </c>
      <c r="J1427" s="389"/>
    </row>
    <row r="1428" spans="1:10" ht="93.75">
      <c r="A1428" s="6">
        <v>250402013</v>
      </c>
      <c r="B1428" s="6" t="s">
        <v>2479</v>
      </c>
      <c r="C1428" s="6"/>
      <c r="D1428" s="6"/>
      <c r="E1428" s="7" t="s">
        <v>1302</v>
      </c>
      <c r="F1428" s="10">
        <v>30.6</v>
      </c>
      <c r="G1428" s="10">
        <v>27.5</v>
      </c>
      <c r="H1428" s="10">
        <v>23.3</v>
      </c>
      <c r="I1428" s="388"/>
      <c r="J1428" s="389"/>
    </row>
    <row r="1429" spans="1:10" ht="206.25">
      <c r="A1429" s="6">
        <v>250402014</v>
      </c>
      <c r="B1429" s="6" t="s">
        <v>2480</v>
      </c>
      <c r="C1429" s="6" t="s">
        <v>2481</v>
      </c>
      <c r="D1429" s="6"/>
      <c r="E1429" s="7" t="s">
        <v>1302</v>
      </c>
      <c r="F1429" s="44">
        <v>27</v>
      </c>
      <c r="G1429" s="10">
        <v>24.3</v>
      </c>
      <c r="H1429" s="10">
        <v>20.6</v>
      </c>
      <c r="I1429" s="388" t="s">
        <v>2420</v>
      </c>
      <c r="J1429" s="389"/>
    </row>
    <row r="1430" spans="1:10" ht="75">
      <c r="A1430" s="6">
        <v>250402015</v>
      </c>
      <c r="B1430" s="6" t="s">
        <v>2482</v>
      </c>
      <c r="C1430" s="6"/>
      <c r="D1430" s="6"/>
      <c r="E1430" s="7" t="s">
        <v>1302</v>
      </c>
      <c r="F1430" s="44">
        <v>27</v>
      </c>
      <c r="G1430" s="10">
        <v>24.3</v>
      </c>
      <c r="H1430" s="10">
        <v>20.6</v>
      </c>
      <c r="I1430" s="388" t="s">
        <v>2450</v>
      </c>
      <c r="J1430" s="389"/>
    </row>
    <row r="1431" spans="1:10" ht="112.5">
      <c r="A1431" s="6" t="s">
        <v>2483</v>
      </c>
      <c r="B1431" s="6" t="s">
        <v>2484</v>
      </c>
      <c r="C1431" s="6"/>
      <c r="D1431" s="6"/>
      <c r="E1431" s="7" t="s">
        <v>1302</v>
      </c>
      <c r="F1431" s="44">
        <v>54</v>
      </c>
      <c r="G1431" s="10">
        <v>48.6</v>
      </c>
      <c r="H1431" s="10">
        <v>41.2</v>
      </c>
      <c r="I1431" s="388"/>
      <c r="J1431" s="389"/>
    </row>
    <row r="1432" spans="1:10" ht="75">
      <c r="A1432" s="6">
        <v>250402016</v>
      </c>
      <c r="B1432" s="6" t="s">
        <v>2485</v>
      </c>
      <c r="C1432" s="6" t="s">
        <v>2486</v>
      </c>
      <c r="D1432" s="6"/>
      <c r="E1432" s="7" t="s">
        <v>1302</v>
      </c>
      <c r="F1432" s="10">
        <v>31.5</v>
      </c>
      <c r="G1432" s="10">
        <v>28.3</v>
      </c>
      <c r="H1432" s="44">
        <v>24</v>
      </c>
      <c r="I1432" s="388" t="s">
        <v>2420</v>
      </c>
      <c r="J1432" s="389"/>
    </row>
    <row r="1433" spans="1:10" ht="93.75">
      <c r="A1433" s="6">
        <v>250402017</v>
      </c>
      <c r="B1433" s="6" t="s">
        <v>2487</v>
      </c>
      <c r="C1433" s="6"/>
      <c r="D1433" s="6"/>
      <c r="E1433" s="7" t="s">
        <v>1302</v>
      </c>
      <c r="F1433" s="10">
        <v>31.5</v>
      </c>
      <c r="G1433" s="10">
        <v>28.3</v>
      </c>
      <c r="H1433" s="44">
        <v>24</v>
      </c>
      <c r="I1433" s="388" t="s">
        <v>2488</v>
      </c>
      <c r="J1433" s="389"/>
    </row>
    <row r="1434" spans="1:10" ht="150">
      <c r="A1434" s="6" t="s">
        <v>2489</v>
      </c>
      <c r="B1434" s="6" t="s">
        <v>2490</v>
      </c>
      <c r="C1434" s="6"/>
      <c r="D1434" s="6"/>
      <c r="E1434" s="7" t="s">
        <v>1302</v>
      </c>
      <c r="F1434" s="44">
        <v>63</v>
      </c>
      <c r="G1434" s="10">
        <v>56.6</v>
      </c>
      <c r="H1434" s="44">
        <v>48</v>
      </c>
      <c r="I1434" s="388"/>
      <c r="J1434" s="389"/>
    </row>
    <row r="1435" spans="1:10" ht="131.25">
      <c r="A1435" s="6" t="s">
        <v>2491</v>
      </c>
      <c r="B1435" s="6" t="s">
        <v>2492</v>
      </c>
      <c r="C1435" s="6"/>
      <c r="D1435" s="6"/>
      <c r="E1435" s="7" t="s">
        <v>1302</v>
      </c>
      <c r="F1435" s="10">
        <v>94.5</v>
      </c>
      <c r="G1435" s="10">
        <v>84.9</v>
      </c>
      <c r="H1435" s="44">
        <v>72</v>
      </c>
      <c r="I1435" s="388"/>
      <c r="J1435" s="389"/>
    </row>
    <row r="1436" spans="1:10" ht="93.75">
      <c r="A1436" s="6">
        <v>250402018</v>
      </c>
      <c r="B1436" s="6" t="s">
        <v>2493</v>
      </c>
      <c r="C1436" s="6"/>
      <c r="D1436" s="6"/>
      <c r="E1436" s="7" t="s">
        <v>1302</v>
      </c>
      <c r="F1436" s="10">
        <v>25.2</v>
      </c>
      <c r="G1436" s="10">
        <v>22.6</v>
      </c>
      <c r="H1436" s="10">
        <v>19.2</v>
      </c>
      <c r="I1436" s="388" t="s">
        <v>1697</v>
      </c>
      <c r="J1436" s="389"/>
    </row>
    <row r="1437" spans="1:10" ht="131.25">
      <c r="A1437" s="6" t="s">
        <v>2494</v>
      </c>
      <c r="B1437" s="6" t="s">
        <v>2495</v>
      </c>
      <c r="C1437" s="6"/>
      <c r="D1437" s="6"/>
      <c r="E1437" s="7" t="s">
        <v>1302</v>
      </c>
      <c r="F1437" s="10">
        <v>75.599999999999994</v>
      </c>
      <c r="G1437" s="10">
        <v>67.8</v>
      </c>
      <c r="H1437" s="10">
        <v>57.6</v>
      </c>
      <c r="I1437" s="388"/>
      <c r="J1437" s="389"/>
    </row>
    <row r="1438" spans="1:10" ht="75">
      <c r="A1438" s="6">
        <v>250402019</v>
      </c>
      <c r="B1438" s="6" t="s">
        <v>2496</v>
      </c>
      <c r="C1438" s="6"/>
      <c r="D1438" s="6"/>
      <c r="E1438" s="7" t="s">
        <v>1302</v>
      </c>
      <c r="F1438" s="44">
        <v>36</v>
      </c>
      <c r="G1438" s="10">
        <v>32.4</v>
      </c>
      <c r="H1438" s="10">
        <v>27.5</v>
      </c>
      <c r="I1438" s="388" t="s">
        <v>2497</v>
      </c>
      <c r="J1438" s="389"/>
    </row>
    <row r="1439" spans="1:10" ht="56.25">
      <c r="A1439" s="6">
        <v>250402020</v>
      </c>
      <c r="B1439" s="6" t="s">
        <v>2498</v>
      </c>
      <c r="C1439" s="6"/>
      <c r="D1439" s="6"/>
      <c r="E1439" s="7" t="s">
        <v>1302</v>
      </c>
      <c r="F1439" s="10">
        <v>40.5</v>
      </c>
      <c r="G1439" s="10">
        <v>36.4</v>
      </c>
      <c r="H1439" s="10">
        <v>30.9</v>
      </c>
      <c r="I1439" s="388"/>
      <c r="J1439" s="389"/>
    </row>
    <row r="1440" spans="1:10" ht="56.25">
      <c r="A1440" s="6">
        <v>250402021</v>
      </c>
      <c r="B1440" s="6" t="s">
        <v>2499</v>
      </c>
      <c r="C1440" s="6"/>
      <c r="D1440" s="6"/>
      <c r="E1440" s="7" t="s">
        <v>1302</v>
      </c>
      <c r="F1440" s="10">
        <v>40.5</v>
      </c>
      <c r="G1440" s="10">
        <v>36.4</v>
      </c>
      <c r="H1440" s="10">
        <v>30.9</v>
      </c>
      <c r="I1440" s="388"/>
      <c r="J1440" s="389"/>
    </row>
    <row r="1441" spans="1:10" ht="56.25">
      <c r="A1441" s="6">
        <v>250402022</v>
      </c>
      <c r="B1441" s="6" t="s">
        <v>2500</v>
      </c>
      <c r="C1441" s="6"/>
      <c r="D1441" s="6"/>
      <c r="E1441" s="7" t="s">
        <v>1302</v>
      </c>
      <c r="F1441" s="10">
        <v>40.5</v>
      </c>
      <c r="G1441" s="10">
        <v>36.4</v>
      </c>
      <c r="H1441" s="10">
        <v>30.9</v>
      </c>
      <c r="I1441" s="388"/>
      <c r="J1441" s="389"/>
    </row>
    <row r="1442" spans="1:10" ht="75">
      <c r="A1442" s="6">
        <v>250402023</v>
      </c>
      <c r="B1442" s="6" t="s">
        <v>2501</v>
      </c>
      <c r="C1442" s="6"/>
      <c r="D1442" s="6"/>
      <c r="E1442" s="7" t="s">
        <v>1302</v>
      </c>
      <c r="F1442" s="10">
        <v>40.5</v>
      </c>
      <c r="G1442" s="10">
        <v>36.4</v>
      </c>
      <c r="H1442" s="10">
        <v>30.9</v>
      </c>
      <c r="I1442" s="388"/>
      <c r="J1442" s="389"/>
    </row>
    <row r="1443" spans="1:10" ht="56.25">
      <c r="A1443" s="6">
        <v>250402024</v>
      </c>
      <c r="B1443" s="6" t="s">
        <v>2502</v>
      </c>
      <c r="C1443" s="6"/>
      <c r="D1443" s="6"/>
      <c r="E1443" s="7" t="s">
        <v>1302</v>
      </c>
      <c r="F1443" s="10">
        <v>31.5</v>
      </c>
      <c r="G1443" s="10">
        <v>28.3</v>
      </c>
      <c r="H1443" s="44">
        <v>24</v>
      </c>
      <c r="I1443" s="388"/>
      <c r="J1443" s="389"/>
    </row>
    <row r="1444" spans="1:10" ht="56.25">
      <c r="A1444" s="6">
        <v>250402025</v>
      </c>
      <c r="B1444" s="6" t="s">
        <v>2503</v>
      </c>
      <c r="C1444" s="6"/>
      <c r="D1444" s="6"/>
      <c r="E1444" s="7" t="s">
        <v>1302</v>
      </c>
      <c r="F1444" s="10">
        <v>31.5</v>
      </c>
      <c r="G1444" s="10">
        <v>28.3</v>
      </c>
      <c r="H1444" s="44">
        <v>24</v>
      </c>
      <c r="I1444" s="388"/>
      <c r="J1444" s="389"/>
    </row>
    <row r="1445" spans="1:10" ht="56.25">
      <c r="A1445" s="6">
        <v>250402026</v>
      </c>
      <c r="B1445" s="6" t="s">
        <v>2504</v>
      </c>
      <c r="C1445" s="6"/>
      <c r="D1445" s="6"/>
      <c r="E1445" s="7" t="s">
        <v>1302</v>
      </c>
      <c r="F1445" s="10">
        <v>30.6</v>
      </c>
      <c r="G1445" s="10">
        <v>27.5</v>
      </c>
      <c r="H1445" s="10">
        <v>23.3</v>
      </c>
      <c r="I1445" s="388" t="s">
        <v>2488</v>
      </c>
      <c r="J1445" s="389"/>
    </row>
    <row r="1446" spans="1:10" ht="112.5">
      <c r="A1446" s="6" t="s">
        <v>2505</v>
      </c>
      <c r="B1446" s="6" t="s">
        <v>2506</v>
      </c>
      <c r="C1446" s="6"/>
      <c r="D1446" s="6"/>
      <c r="E1446" s="7" t="s">
        <v>1302</v>
      </c>
      <c r="F1446" s="10">
        <v>61.2</v>
      </c>
      <c r="G1446" s="44">
        <v>55</v>
      </c>
      <c r="H1446" s="10">
        <v>46.6</v>
      </c>
      <c r="I1446" s="388"/>
      <c r="J1446" s="389"/>
    </row>
    <row r="1447" spans="1:10" ht="93.75">
      <c r="A1447" s="6" t="s">
        <v>2507</v>
      </c>
      <c r="B1447" s="6" t="s">
        <v>2508</v>
      </c>
      <c r="C1447" s="6"/>
      <c r="D1447" s="6"/>
      <c r="E1447" s="7" t="s">
        <v>1302</v>
      </c>
      <c r="F1447" s="10">
        <v>91.8</v>
      </c>
      <c r="G1447" s="10">
        <v>82.5</v>
      </c>
      <c r="H1447" s="10">
        <v>69.900000000000006</v>
      </c>
      <c r="I1447" s="388"/>
      <c r="J1447" s="389"/>
    </row>
    <row r="1448" spans="1:10" ht="75">
      <c r="A1448" s="6">
        <v>250402027</v>
      </c>
      <c r="B1448" s="6" t="s">
        <v>2509</v>
      </c>
      <c r="C1448" s="6"/>
      <c r="D1448" s="6"/>
      <c r="E1448" s="7" t="s">
        <v>1302</v>
      </c>
      <c r="F1448" s="10">
        <v>32.4</v>
      </c>
      <c r="G1448" s="10">
        <v>29.1</v>
      </c>
      <c r="H1448" s="10">
        <v>24.7</v>
      </c>
      <c r="I1448" s="388"/>
      <c r="J1448" s="389"/>
    </row>
    <row r="1449" spans="1:10" ht="75">
      <c r="A1449" s="6">
        <v>250402028</v>
      </c>
      <c r="B1449" s="6" t="s">
        <v>2510</v>
      </c>
      <c r="C1449" s="6"/>
      <c r="D1449" s="6"/>
      <c r="E1449" s="7" t="s">
        <v>1302</v>
      </c>
      <c r="F1449" s="10">
        <v>31.5</v>
      </c>
      <c r="G1449" s="10">
        <v>28.3</v>
      </c>
      <c r="H1449" s="44">
        <v>24</v>
      </c>
      <c r="I1449" s="388"/>
      <c r="J1449" s="389"/>
    </row>
    <row r="1450" spans="1:10" ht="56.25">
      <c r="A1450" s="6">
        <v>250402029</v>
      </c>
      <c r="B1450" s="6" t="s">
        <v>2511</v>
      </c>
      <c r="C1450" s="6"/>
      <c r="D1450" s="6"/>
      <c r="E1450" s="7" t="s">
        <v>1302</v>
      </c>
      <c r="F1450" s="44">
        <v>27</v>
      </c>
      <c r="G1450" s="10">
        <v>24.3</v>
      </c>
      <c r="H1450" s="10">
        <v>20.6</v>
      </c>
      <c r="I1450" s="388"/>
      <c r="J1450" s="389"/>
    </row>
    <row r="1451" spans="1:10" ht="75">
      <c r="A1451" s="6">
        <v>250402030</v>
      </c>
      <c r="B1451" s="6" t="s">
        <v>2512</v>
      </c>
      <c r="C1451" s="6" t="s">
        <v>2513</v>
      </c>
      <c r="D1451" s="6"/>
      <c r="E1451" s="7" t="s">
        <v>1302</v>
      </c>
      <c r="F1451" s="10">
        <v>18</v>
      </c>
      <c r="G1451" s="10">
        <v>16.2</v>
      </c>
      <c r="H1451" s="10">
        <v>13.7</v>
      </c>
      <c r="I1451" s="388" t="s">
        <v>2420</v>
      </c>
      <c r="J1451" s="389"/>
    </row>
    <row r="1452" spans="1:10" ht="75">
      <c r="A1452" s="6">
        <v>250402031</v>
      </c>
      <c r="B1452" s="6" t="s">
        <v>2514</v>
      </c>
      <c r="C1452" s="6" t="s">
        <v>2513</v>
      </c>
      <c r="D1452" s="6"/>
      <c r="E1452" s="7" t="s">
        <v>1302</v>
      </c>
      <c r="F1452" s="10">
        <v>18</v>
      </c>
      <c r="G1452" s="10">
        <v>16.2</v>
      </c>
      <c r="H1452" s="10">
        <v>13.7</v>
      </c>
      <c r="I1452" s="388" t="s">
        <v>2420</v>
      </c>
      <c r="J1452" s="389"/>
    </row>
    <row r="1453" spans="1:10" ht="56.25">
      <c r="A1453" s="6">
        <v>250402032</v>
      </c>
      <c r="B1453" s="6" t="s">
        <v>2515</v>
      </c>
      <c r="C1453" s="6"/>
      <c r="D1453" s="6"/>
      <c r="E1453" s="7" t="s">
        <v>1302</v>
      </c>
      <c r="F1453" s="10">
        <v>13.5</v>
      </c>
      <c r="G1453" s="10">
        <v>12.1</v>
      </c>
      <c r="H1453" s="10">
        <v>10.199999999999999</v>
      </c>
      <c r="I1453" s="388"/>
      <c r="J1453" s="389"/>
    </row>
    <row r="1454" spans="1:10" ht="56.25">
      <c r="A1454" s="6">
        <v>250402033</v>
      </c>
      <c r="B1454" s="6" t="s">
        <v>2516</v>
      </c>
      <c r="C1454" s="6" t="s">
        <v>2517</v>
      </c>
      <c r="D1454" s="6"/>
      <c r="E1454" s="7" t="s">
        <v>1302</v>
      </c>
      <c r="F1454" s="10">
        <v>13.5</v>
      </c>
      <c r="G1454" s="10">
        <v>12.1</v>
      </c>
      <c r="H1454" s="10">
        <v>10.199999999999999</v>
      </c>
      <c r="I1454" s="388" t="s">
        <v>2420</v>
      </c>
      <c r="J1454" s="389"/>
    </row>
    <row r="1455" spans="1:10" ht="56.25">
      <c r="A1455" s="6">
        <v>250402034</v>
      </c>
      <c r="B1455" s="6" t="s">
        <v>2518</v>
      </c>
      <c r="C1455" s="6"/>
      <c r="D1455" s="6"/>
      <c r="E1455" s="7" t="s">
        <v>1302</v>
      </c>
      <c r="F1455" s="10">
        <v>13.5</v>
      </c>
      <c r="G1455" s="10">
        <v>12.1</v>
      </c>
      <c r="H1455" s="10">
        <v>10.199999999999999</v>
      </c>
      <c r="I1455" s="388"/>
      <c r="J1455" s="389"/>
    </row>
    <row r="1456" spans="1:10" ht="75">
      <c r="A1456" s="6">
        <v>250402035</v>
      </c>
      <c r="B1456" s="6" t="s">
        <v>2519</v>
      </c>
      <c r="C1456" s="6"/>
      <c r="D1456" s="6"/>
      <c r="E1456" s="7" t="s">
        <v>1302</v>
      </c>
      <c r="F1456" s="44">
        <v>9</v>
      </c>
      <c r="G1456" s="10">
        <v>8.1</v>
      </c>
      <c r="H1456" s="10">
        <v>6.8</v>
      </c>
      <c r="I1456" s="388" t="s">
        <v>2520</v>
      </c>
      <c r="J1456" s="389"/>
    </row>
    <row r="1457" spans="1:10" ht="112.5">
      <c r="A1457" s="6" t="s">
        <v>2521</v>
      </c>
      <c r="B1457" s="6" t="s">
        <v>2522</v>
      </c>
      <c r="C1457" s="6"/>
      <c r="D1457" s="6"/>
      <c r="E1457" s="7" t="s">
        <v>1302</v>
      </c>
      <c r="F1457" s="44">
        <v>27</v>
      </c>
      <c r="G1457" s="10">
        <v>24.3</v>
      </c>
      <c r="H1457" s="10">
        <v>20.399999999999999</v>
      </c>
      <c r="I1457" s="388"/>
      <c r="J1457" s="389"/>
    </row>
    <row r="1458" spans="1:10" ht="112.5">
      <c r="A1458" s="6">
        <v>250402036</v>
      </c>
      <c r="B1458" s="6" t="s">
        <v>2523</v>
      </c>
      <c r="C1458" s="6"/>
      <c r="D1458" s="6"/>
      <c r="E1458" s="7" t="s">
        <v>1302</v>
      </c>
      <c r="F1458" s="10">
        <v>13.5</v>
      </c>
      <c r="G1458" s="10">
        <v>12.1</v>
      </c>
      <c r="H1458" s="10">
        <v>10.199999999999999</v>
      </c>
      <c r="I1458" s="388"/>
      <c r="J1458" s="389"/>
    </row>
    <row r="1459" spans="1:10" ht="75">
      <c r="A1459" s="6">
        <v>250402037</v>
      </c>
      <c r="B1459" s="6" t="s">
        <v>2524</v>
      </c>
      <c r="C1459" s="6"/>
      <c r="D1459" s="6"/>
      <c r="E1459" s="7" t="s">
        <v>1302</v>
      </c>
      <c r="F1459" s="10">
        <v>16.2</v>
      </c>
      <c r="G1459" s="10">
        <v>14.5</v>
      </c>
      <c r="H1459" s="10">
        <v>12.3</v>
      </c>
      <c r="I1459" s="388"/>
      <c r="J1459" s="389"/>
    </row>
    <row r="1460" spans="1:10" ht="75">
      <c r="A1460" s="6">
        <v>250402038</v>
      </c>
      <c r="B1460" s="6" t="s">
        <v>2525</v>
      </c>
      <c r="C1460" s="6"/>
      <c r="D1460" s="6"/>
      <c r="E1460" s="7" t="s">
        <v>1302</v>
      </c>
      <c r="F1460" s="10">
        <v>31.5</v>
      </c>
      <c r="G1460" s="10">
        <v>28.3</v>
      </c>
      <c r="H1460" s="44">
        <v>24</v>
      </c>
      <c r="I1460" s="388"/>
      <c r="J1460" s="389"/>
    </row>
    <row r="1461" spans="1:10" ht="131.25">
      <c r="A1461" s="6">
        <v>250402039</v>
      </c>
      <c r="B1461" s="6" t="s">
        <v>2526</v>
      </c>
      <c r="C1461" s="6"/>
      <c r="D1461" s="6"/>
      <c r="E1461" s="7" t="s">
        <v>1302</v>
      </c>
      <c r="F1461" s="44">
        <v>45</v>
      </c>
      <c r="G1461" s="10">
        <v>40.5</v>
      </c>
      <c r="H1461" s="10">
        <v>34.4</v>
      </c>
      <c r="I1461" s="388"/>
      <c r="J1461" s="389"/>
    </row>
    <row r="1462" spans="1:10" ht="93.75">
      <c r="A1462" s="6">
        <v>250402040</v>
      </c>
      <c r="B1462" s="6" t="s">
        <v>2527</v>
      </c>
      <c r="C1462" s="6"/>
      <c r="D1462" s="6"/>
      <c r="E1462" s="7" t="s">
        <v>1302</v>
      </c>
      <c r="F1462" s="10">
        <v>34.200000000000003</v>
      </c>
      <c r="G1462" s="10">
        <v>30.7</v>
      </c>
      <c r="H1462" s="10">
        <v>26.1</v>
      </c>
      <c r="I1462" s="388"/>
      <c r="J1462" s="389"/>
    </row>
    <row r="1463" spans="1:10" ht="112.5">
      <c r="A1463" s="6">
        <v>250402041</v>
      </c>
      <c r="B1463" s="6" t="s">
        <v>2528</v>
      </c>
      <c r="C1463" s="6"/>
      <c r="D1463" s="6"/>
      <c r="E1463" s="7" t="s">
        <v>1302</v>
      </c>
      <c r="F1463" s="44">
        <v>108</v>
      </c>
      <c r="G1463" s="10">
        <v>97.2</v>
      </c>
      <c r="H1463" s="10">
        <v>82.6</v>
      </c>
      <c r="I1463" s="388"/>
      <c r="J1463" s="389"/>
    </row>
    <row r="1464" spans="1:10" ht="75">
      <c r="A1464" s="6">
        <v>250402042</v>
      </c>
      <c r="B1464" s="6" t="s">
        <v>2529</v>
      </c>
      <c r="C1464" s="6"/>
      <c r="D1464" s="6"/>
      <c r="E1464" s="7" t="s">
        <v>1302</v>
      </c>
      <c r="F1464" s="44">
        <v>108</v>
      </c>
      <c r="G1464" s="10">
        <v>97.2</v>
      </c>
      <c r="H1464" s="10">
        <v>82.6</v>
      </c>
      <c r="I1464" s="388"/>
      <c r="J1464" s="389"/>
    </row>
    <row r="1465" spans="1:10" ht="75">
      <c r="A1465" s="6">
        <v>250402043</v>
      </c>
      <c r="B1465" s="6" t="s">
        <v>2530</v>
      </c>
      <c r="C1465" s="6"/>
      <c r="D1465" s="6"/>
      <c r="E1465" s="7" t="s">
        <v>1302</v>
      </c>
      <c r="F1465" s="10">
        <v>43.2</v>
      </c>
      <c r="G1465" s="10">
        <v>38.799999999999997</v>
      </c>
      <c r="H1465" s="10">
        <v>32.9</v>
      </c>
      <c r="I1465" s="388"/>
      <c r="J1465" s="389"/>
    </row>
    <row r="1466" spans="1:10" ht="75">
      <c r="A1466" s="6">
        <v>250402044</v>
      </c>
      <c r="B1466" s="6" t="s">
        <v>2531</v>
      </c>
      <c r="C1466" s="6"/>
      <c r="D1466" s="6"/>
      <c r="E1466" s="7" t="s">
        <v>1302</v>
      </c>
      <c r="F1466" s="10">
        <v>45.7</v>
      </c>
      <c r="G1466" s="10">
        <v>41.1</v>
      </c>
      <c r="H1466" s="10">
        <v>34.9</v>
      </c>
      <c r="I1466" s="388"/>
      <c r="J1466" s="389"/>
    </row>
    <row r="1467" spans="1:10" ht="93.75">
      <c r="A1467" s="6">
        <v>250402045</v>
      </c>
      <c r="B1467" s="6" t="s">
        <v>2532</v>
      </c>
      <c r="C1467" s="6"/>
      <c r="D1467" s="6"/>
      <c r="E1467" s="7" t="s">
        <v>1302</v>
      </c>
      <c r="F1467" s="10">
        <v>43.2</v>
      </c>
      <c r="G1467" s="10">
        <v>38.799999999999997</v>
      </c>
      <c r="H1467" s="10">
        <v>32.9</v>
      </c>
      <c r="I1467" s="388"/>
      <c r="J1467" s="389"/>
    </row>
    <row r="1468" spans="1:10" ht="112.5">
      <c r="A1468" s="6">
        <v>250402046</v>
      </c>
      <c r="B1468" s="6" t="s">
        <v>2533</v>
      </c>
      <c r="C1468" s="6"/>
      <c r="D1468" s="6"/>
      <c r="E1468" s="7" t="s">
        <v>1302</v>
      </c>
      <c r="F1468" s="44">
        <v>108</v>
      </c>
      <c r="G1468" s="10">
        <v>97.2</v>
      </c>
      <c r="H1468" s="10">
        <v>82.6</v>
      </c>
      <c r="I1468" s="388"/>
      <c r="J1468" s="389"/>
    </row>
    <row r="1469" spans="1:10" ht="56.25">
      <c r="A1469" s="6">
        <v>250402047</v>
      </c>
      <c r="B1469" s="6" t="s">
        <v>2534</v>
      </c>
      <c r="C1469" s="6"/>
      <c r="D1469" s="6"/>
      <c r="E1469" s="7" t="s">
        <v>1302</v>
      </c>
      <c r="F1469" s="10">
        <v>43.2</v>
      </c>
      <c r="G1469" s="10">
        <v>38.799999999999997</v>
      </c>
      <c r="H1469" s="10">
        <v>32.9</v>
      </c>
      <c r="I1469" s="388"/>
      <c r="J1469" s="389"/>
    </row>
    <row r="1470" spans="1:10" ht="56.25">
      <c r="A1470" s="6">
        <v>250402048</v>
      </c>
      <c r="B1470" s="6" t="s">
        <v>2535</v>
      </c>
      <c r="C1470" s="6"/>
      <c r="D1470" s="6"/>
      <c r="E1470" s="7" t="s">
        <v>1302</v>
      </c>
      <c r="F1470" s="10">
        <v>43.2</v>
      </c>
      <c r="G1470" s="10">
        <v>38.799999999999997</v>
      </c>
      <c r="H1470" s="10">
        <v>32.9</v>
      </c>
      <c r="I1470" s="388"/>
      <c r="J1470" s="389"/>
    </row>
    <row r="1471" spans="1:10" ht="75">
      <c r="A1471" s="6">
        <v>250402049</v>
      </c>
      <c r="B1471" s="6" t="s">
        <v>2536</v>
      </c>
      <c r="C1471" s="6"/>
      <c r="D1471" s="6"/>
      <c r="E1471" s="7" t="s">
        <v>1302</v>
      </c>
      <c r="F1471" s="10">
        <v>45.7</v>
      </c>
      <c r="G1471" s="10">
        <v>41.1</v>
      </c>
      <c r="H1471" s="10">
        <v>34.9</v>
      </c>
      <c r="I1471" s="388"/>
      <c r="J1471" s="389"/>
    </row>
    <row r="1472" spans="1:10" ht="37.5">
      <c r="A1472" s="6">
        <v>250402050</v>
      </c>
      <c r="B1472" s="6" t="s">
        <v>2537</v>
      </c>
      <c r="C1472" s="6"/>
      <c r="D1472" s="6"/>
      <c r="E1472" s="7" t="s">
        <v>1302</v>
      </c>
      <c r="F1472" s="10">
        <v>43.2</v>
      </c>
      <c r="G1472" s="10">
        <v>38.799999999999997</v>
      </c>
      <c r="H1472" s="10">
        <v>32.9</v>
      </c>
      <c r="I1472" s="388"/>
      <c r="J1472" s="389"/>
    </row>
    <row r="1473" spans="1:10" ht="112.5">
      <c r="A1473" s="6">
        <v>250402051</v>
      </c>
      <c r="B1473" s="6" t="s">
        <v>2538</v>
      </c>
      <c r="C1473" s="6"/>
      <c r="D1473" s="6"/>
      <c r="E1473" s="7" t="s">
        <v>1302</v>
      </c>
      <c r="F1473" s="10">
        <v>43.2</v>
      </c>
      <c r="G1473" s="10">
        <v>38.799999999999997</v>
      </c>
      <c r="H1473" s="10">
        <v>32.9</v>
      </c>
      <c r="I1473" s="388"/>
      <c r="J1473" s="389"/>
    </row>
    <row r="1474" spans="1:10" ht="131.25">
      <c r="A1474" s="6">
        <v>250402052</v>
      </c>
      <c r="B1474" s="6" t="s">
        <v>2539</v>
      </c>
      <c r="C1474" s="6"/>
      <c r="D1474" s="6"/>
      <c r="E1474" s="7" t="s">
        <v>1302</v>
      </c>
      <c r="F1474" s="10">
        <v>97.2</v>
      </c>
      <c r="G1474" s="10">
        <v>87.4</v>
      </c>
      <c r="H1474" s="10">
        <v>74.2</v>
      </c>
      <c r="I1474" s="388"/>
      <c r="J1474" s="389"/>
    </row>
    <row r="1475" spans="1:10" ht="75">
      <c r="A1475" s="6">
        <v>250402053</v>
      </c>
      <c r="B1475" s="6" t="s">
        <v>2540</v>
      </c>
      <c r="C1475" s="6"/>
      <c r="D1475" s="6"/>
      <c r="E1475" s="7" t="s">
        <v>1302</v>
      </c>
      <c r="F1475" s="10">
        <v>97.2</v>
      </c>
      <c r="G1475" s="10">
        <v>87.4</v>
      </c>
      <c r="H1475" s="10">
        <v>74.2</v>
      </c>
      <c r="I1475" s="388"/>
      <c r="J1475" s="389"/>
    </row>
    <row r="1476" spans="1:10" ht="112.5">
      <c r="A1476" s="6">
        <v>250402054</v>
      </c>
      <c r="B1476" s="6" t="s">
        <v>2541</v>
      </c>
      <c r="C1476" s="6"/>
      <c r="D1476" s="6"/>
      <c r="E1476" s="7" t="s">
        <v>1302</v>
      </c>
      <c r="F1476" s="10">
        <v>64.8</v>
      </c>
      <c r="G1476" s="10">
        <v>58.3</v>
      </c>
      <c r="H1476" s="10">
        <v>49.5</v>
      </c>
      <c r="I1476" s="388"/>
      <c r="J1476" s="389"/>
    </row>
    <row r="1477" spans="1:10" ht="93.75">
      <c r="A1477" s="6">
        <v>250402055</v>
      </c>
      <c r="B1477" s="6" t="s">
        <v>2542</v>
      </c>
      <c r="C1477" s="6"/>
      <c r="D1477" s="6"/>
      <c r="E1477" s="7" t="s">
        <v>1302</v>
      </c>
      <c r="F1477" s="10">
        <v>64.8</v>
      </c>
      <c r="G1477" s="10">
        <v>58.3</v>
      </c>
      <c r="H1477" s="10">
        <v>49.5</v>
      </c>
      <c r="I1477" s="388"/>
      <c r="J1477" s="389"/>
    </row>
    <row r="1478" spans="1:10" ht="112.5">
      <c r="A1478" s="23" t="s">
        <v>2543</v>
      </c>
      <c r="B1478" s="23" t="s">
        <v>2544</v>
      </c>
      <c r="C1478" s="28" t="s">
        <v>2545</v>
      </c>
      <c r="D1478" s="23"/>
      <c r="E1478" s="24" t="s">
        <v>1302</v>
      </c>
      <c r="F1478" s="51">
        <v>349</v>
      </c>
      <c r="G1478" s="52"/>
      <c r="H1478" s="54"/>
      <c r="I1478" s="388"/>
      <c r="J1478" s="389"/>
    </row>
    <row r="1479" spans="1:10" ht="56.25">
      <c r="A1479" s="6">
        <v>250403</v>
      </c>
      <c r="B1479" s="6" t="s">
        <v>2546</v>
      </c>
      <c r="C1479" s="6"/>
      <c r="D1479" s="6"/>
      <c r="E1479" s="7"/>
      <c r="F1479" s="10"/>
      <c r="G1479" s="10"/>
      <c r="H1479" s="9"/>
      <c r="I1479" s="388"/>
      <c r="J1479" s="389"/>
    </row>
    <row r="1480" spans="1:10" ht="93.75">
      <c r="A1480" s="6">
        <v>250403001</v>
      </c>
      <c r="B1480" s="6" t="s">
        <v>2547</v>
      </c>
      <c r="C1480" s="6" t="s">
        <v>2548</v>
      </c>
      <c r="D1480" s="6"/>
      <c r="E1480" s="7" t="s">
        <v>1302</v>
      </c>
      <c r="F1480" s="10">
        <v>18</v>
      </c>
      <c r="G1480" s="10">
        <v>16.2</v>
      </c>
      <c r="H1480" s="10">
        <v>13.7</v>
      </c>
      <c r="I1480" s="388" t="s">
        <v>2549</v>
      </c>
      <c r="J1480" s="389"/>
    </row>
    <row r="1481" spans="1:10" ht="131.25">
      <c r="A1481" s="6" t="s">
        <v>2550</v>
      </c>
      <c r="B1481" s="6" t="s">
        <v>2551</v>
      </c>
      <c r="C1481" s="6"/>
      <c r="D1481" s="6"/>
      <c r="E1481" s="7" t="s">
        <v>1302</v>
      </c>
      <c r="F1481" s="44">
        <v>54</v>
      </c>
      <c r="G1481" s="10">
        <v>48.6</v>
      </c>
      <c r="H1481" s="10">
        <v>41.1</v>
      </c>
      <c r="I1481" s="388"/>
      <c r="J1481" s="389"/>
    </row>
    <row r="1482" spans="1:10" ht="150">
      <c r="A1482" s="6" t="s">
        <v>2552</v>
      </c>
      <c r="B1482" s="6" t="s">
        <v>2553</v>
      </c>
      <c r="C1482" s="6"/>
      <c r="D1482" s="6"/>
      <c r="E1482" s="7" t="s">
        <v>1302</v>
      </c>
      <c r="F1482" s="44">
        <v>45</v>
      </c>
      <c r="G1482" s="10">
        <v>40.5</v>
      </c>
      <c r="H1482" s="10">
        <v>34.4</v>
      </c>
      <c r="I1482" s="388"/>
      <c r="J1482" s="389"/>
    </row>
    <row r="1483" spans="1:10" ht="93.75">
      <c r="A1483" s="6">
        <v>250403002</v>
      </c>
      <c r="B1483" s="6" t="s">
        <v>2554</v>
      </c>
      <c r="C1483" s="6"/>
      <c r="D1483" s="6"/>
      <c r="E1483" s="7" t="s">
        <v>1302</v>
      </c>
      <c r="F1483" s="10">
        <v>16.2</v>
      </c>
      <c r="G1483" s="10">
        <v>14.5</v>
      </c>
      <c r="H1483" s="10">
        <v>12.3</v>
      </c>
      <c r="I1483" s="388" t="s">
        <v>2555</v>
      </c>
      <c r="J1483" s="389"/>
    </row>
    <row r="1484" spans="1:10" ht="112.5">
      <c r="A1484" s="6" t="s">
        <v>2556</v>
      </c>
      <c r="B1484" s="6" t="s">
        <v>2557</v>
      </c>
      <c r="C1484" s="6"/>
      <c r="D1484" s="6"/>
      <c r="E1484" s="7" t="s">
        <v>1302</v>
      </c>
      <c r="F1484" s="10">
        <v>48.6</v>
      </c>
      <c r="G1484" s="10">
        <v>43.5</v>
      </c>
      <c r="H1484" s="10">
        <v>36.9</v>
      </c>
      <c r="I1484" s="388"/>
      <c r="J1484" s="389"/>
    </row>
    <row r="1485" spans="1:10" ht="150">
      <c r="A1485" s="6" t="s">
        <v>2558</v>
      </c>
      <c r="B1485" s="6" t="s">
        <v>2559</v>
      </c>
      <c r="C1485" s="6"/>
      <c r="D1485" s="6"/>
      <c r="E1485" s="7" t="s">
        <v>1302</v>
      </c>
      <c r="F1485" s="10">
        <v>43.2</v>
      </c>
      <c r="G1485" s="10">
        <v>38.799999999999997</v>
      </c>
      <c r="H1485" s="10">
        <v>32.9</v>
      </c>
      <c r="I1485" s="388"/>
      <c r="J1485" s="389"/>
    </row>
    <row r="1486" spans="1:10" ht="56.25">
      <c r="A1486" s="6">
        <v>250403003</v>
      </c>
      <c r="B1486" s="6" t="s">
        <v>2560</v>
      </c>
      <c r="C1486" s="6"/>
      <c r="D1486" s="6"/>
      <c r="E1486" s="7" t="s">
        <v>1302</v>
      </c>
      <c r="F1486" s="44">
        <v>54</v>
      </c>
      <c r="G1486" s="10">
        <v>48.6</v>
      </c>
      <c r="H1486" s="10">
        <v>41.3</v>
      </c>
      <c r="I1486" s="388" t="s">
        <v>2561</v>
      </c>
      <c r="J1486" s="389"/>
    </row>
    <row r="1487" spans="1:10" ht="112.5">
      <c r="A1487" s="6" t="s">
        <v>2562</v>
      </c>
      <c r="B1487" s="6" t="s">
        <v>2563</v>
      </c>
      <c r="C1487" s="6"/>
      <c r="D1487" s="6"/>
      <c r="E1487" s="7" t="s">
        <v>1302</v>
      </c>
      <c r="F1487" s="44">
        <v>144</v>
      </c>
      <c r="G1487" s="10">
        <v>129.6</v>
      </c>
      <c r="H1487" s="10">
        <v>110.1</v>
      </c>
      <c r="I1487" s="388"/>
      <c r="J1487" s="389"/>
    </row>
    <row r="1488" spans="1:10" ht="112.5">
      <c r="A1488" s="6">
        <v>250403004</v>
      </c>
      <c r="B1488" s="6" t="s">
        <v>2564</v>
      </c>
      <c r="C1488" s="6"/>
      <c r="D1488" s="6"/>
      <c r="E1488" s="7" t="s">
        <v>1302</v>
      </c>
      <c r="F1488" s="10">
        <v>7.2</v>
      </c>
      <c r="G1488" s="10">
        <v>6.4</v>
      </c>
      <c r="H1488" s="10">
        <v>5.4</v>
      </c>
      <c r="I1488" s="388" t="s">
        <v>2565</v>
      </c>
      <c r="J1488" s="389"/>
    </row>
    <row r="1489" spans="1:10" ht="168.75">
      <c r="A1489" s="6" t="s">
        <v>2566</v>
      </c>
      <c r="B1489" s="6" t="s">
        <v>2567</v>
      </c>
      <c r="C1489" s="6"/>
      <c r="D1489" s="6"/>
      <c r="E1489" s="7" t="s">
        <v>1302</v>
      </c>
      <c r="F1489" s="10">
        <v>43.2</v>
      </c>
      <c r="G1489" s="10">
        <v>38.799999999999997</v>
      </c>
      <c r="H1489" s="10">
        <v>32.9</v>
      </c>
      <c r="I1489" s="388"/>
      <c r="J1489" s="389"/>
    </row>
    <row r="1490" spans="1:10" ht="150">
      <c r="A1490" s="6" t="s">
        <v>2568</v>
      </c>
      <c r="B1490" s="6" t="s">
        <v>2569</v>
      </c>
      <c r="C1490" s="6"/>
      <c r="D1490" s="6"/>
      <c r="E1490" s="7" t="s">
        <v>1302</v>
      </c>
      <c r="F1490" s="10">
        <v>21.6</v>
      </c>
      <c r="G1490" s="10">
        <v>19.2</v>
      </c>
      <c r="H1490" s="10">
        <v>16.2</v>
      </c>
      <c r="I1490" s="388"/>
      <c r="J1490" s="389"/>
    </row>
    <row r="1491" spans="1:10" ht="112.5">
      <c r="A1491" s="6">
        <v>250403005</v>
      </c>
      <c r="B1491" s="6" t="s">
        <v>2570</v>
      </c>
      <c r="C1491" s="6"/>
      <c r="D1491" s="6"/>
      <c r="E1491" s="7" t="s">
        <v>1302</v>
      </c>
      <c r="F1491" s="10">
        <v>7.2</v>
      </c>
      <c r="G1491" s="10">
        <v>6.4</v>
      </c>
      <c r="H1491" s="10">
        <v>5.4</v>
      </c>
      <c r="I1491" s="388" t="s">
        <v>2571</v>
      </c>
      <c r="J1491" s="389"/>
    </row>
    <row r="1492" spans="1:10" ht="150">
      <c r="A1492" s="6" t="s">
        <v>2572</v>
      </c>
      <c r="B1492" s="6" t="s">
        <v>2573</v>
      </c>
      <c r="C1492" s="6"/>
      <c r="D1492" s="6"/>
      <c r="E1492" s="7" t="s">
        <v>1302</v>
      </c>
      <c r="F1492" s="10">
        <v>21.6</v>
      </c>
      <c r="G1492" s="10">
        <v>19.2</v>
      </c>
      <c r="H1492" s="10">
        <v>16.2</v>
      </c>
      <c r="I1492" s="388"/>
      <c r="J1492" s="389"/>
    </row>
    <row r="1493" spans="1:10" ht="206.25">
      <c r="A1493" s="6" t="s">
        <v>2574</v>
      </c>
      <c r="B1493" s="6" t="s">
        <v>2575</v>
      </c>
      <c r="C1493" s="6"/>
      <c r="D1493" s="6"/>
      <c r="E1493" s="7" t="s">
        <v>1302</v>
      </c>
      <c r="F1493" s="10">
        <v>43.2</v>
      </c>
      <c r="G1493" s="10">
        <v>38.799999999999997</v>
      </c>
      <c r="H1493" s="10">
        <v>32.9</v>
      </c>
      <c r="I1493" s="388"/>
      <c r="J1493" s="389"/>
    </row>
    <row r="1494" spans="1:10" ht="93.75">
      <c r="A1494" s="6">
        <v>250403006</v>
      </c>
      <c r="B1494" s="6" t="s">
        <v>2576</v>
      </c>
      <c r="C1494" s="6"/>
      <c r="D1494" s="6"/>
      <c r="E1494" s="7" t="s">
        <v>1302</v>
      </c>
      <c r="F1494" s="10">
        <v>7.2</v>
      </c>
      <c r="G1494" s="10">
        <v>6.4</v>
      </c>
      <c r="H1494" s="10">
        <v>5.4</v>
      </c>
      <c r="I1494" s="388" t="s">
        <v>2571</v>
      </c>
      <c r="J1494" s="389"/>
    </row>
    <row r="1495" spans="1:10" ht="112.5">
      <c r="A1495" s="6" t="s">
        <v>2577</v>
      </c>
      <c r="B1495" s="6" t="s">
        <v>2578</v>
      </c>
      <c r="C1495" s="6"/>
      <c r="D1495" s="6"/>
      <c r="E1495" s="7" t="s">
        <v>1302</v>
      </c>
      <c r="F1495" s="10">
        <v>21.6</v>
      </c>
      <c r="G1495" s="10">
        <v>19.2</v>
      </c>
      <c r="H1495" s="10">
        <v>16.2</v>
      </c>
      <c r="I1495" s="388"/>
      <c r="J1495" s="389"/>
    </row>
    <row r="1496" spans="1:10" ht="168.75">
      <c r="A1496" s="6" t="s">
        <v>2579</v>
      </c>
      <c r="B1496" s="6" t="s">
        <v>2580</v>
      </c>
      <c r="C1496" s="6"/>
      <c r="D1496" s="6"/>
      <c r="E1496" s="7" t="s">
        <v>1302</v>
      </c>
      <c r="F1496" s="10">
        <v>43.2</v>
      </c>
      <c r="G1496" s="10">
        <v>38.799999999999997</v>
      </c>
      <c r="H1496" s="10">
        <v>32.9</v>
      </c>
      <c r="I1496" s="388"/>
      <c r="J1496" s="389"/>
    </row>
    <row r="1497" spans="1:10" ht="93.75">
      <c r="A1497" s="6">
        <v>250403007</v>
      </c>
      <c r="B1497" s="6" t="s">
        <v>2581</v>
      </c>
      <c r="C1497" s="6"/>
      <c r="D1497" s="6"/>
      <c r="E1497" s="7" t="s">
        <v>1302</v>
      </c>
      <c r="F1497" s="10">
        <v>5.4</v>
      </c>
      <c r="G1497" s="10">
        <v>4.8</v>
      </c>
      <c r="H1497" s="44">
        <v>4</v>
      </c>
      <c r="I1497" s="388" t="s">
        <v>2571</v>
      </c>
      <c r="J1497" s="389"/>
    </row>
    <row r="1498" spans="1:10" ht="131.25">
      <c r="A1498" s="6" t="s">
        <v>2582</v>
      </c>
      <c r="B1498" s="6" t="s">
        <v>2583</v>
      </c>
      <c r="C1498" s="6"/>
      <c r="D1498" s="6"/>
      <c r="E1498" s="7" t="s">
        <v>1302</v>
      </c>
      <c r="F1498" s="10">
        <v>16.2</v>
      </c>
      <c r="G1498" s="10">
        <v>14.4</v>
      </c>
      <c r="H1498" s="10">
        <v>10.8</v>
      </c>
      <c r="I1498" s="388"/>
      <c r="J1498" s="389"/>
    </row>
    <row r="1499" spans="1:10" ht="150">
      <c r="A1499" s="6" t="s">
        <v>2584</v>
      </c>
      <c r="B1499" s="6" t="s">
        <v>2585</v>
      </c>
      <c r="C1499" s="6"/>
      <c r="D1499" s="6"/>
      <c r="E1499" s="7" t="s">
        <v>1302</v>
      </c>
      <c r="F1499" s="10">
        <v>41.4</v>
      </c>
      <c r="G1499" s="10">
        <v>37.200000000000003</v>
      </c>
      <c r="H1499" s="10">
        <v>31.6</v>
      </c>
      <c r="I1499" s="388"/>
      <c r="J1499" s="389"/>
    </row>
    <row r="1500" spans="1:10" ht="112.5">
      <c r="A1500" s="6">
        <v>250403008</v>
      </c>
      <c r="B1500" s="6" t="s">
        <v>2586</v>
      </c>
      <c r="C1500" s="6"/>
      <c r="D1500" s="6"/>
      <c r="E1500" s="7" t="s">
        <v>1302</v>
      </c>
      <c r="F1500" s="10">
        <v>5.4</v>
      </c>
      <c r="G1500" s="10">
        <v>4.8</v>
      </c>
      <c r="H1500" s="44">
        <v>4</v>
      </c>
      <c r="I1500" s="388" t="s">
        <v>2571</v>
      </c>
      <c r="J1500" s="389"/>
    </row>
    <row r="1501" spans="1:10" ht="131.25">
      <c r="A1501" s="6" t="s">
        <v>2587</v>
      </c>
      <c r="B1501" s="6" t="s">
        <v>2588</v>
      </c>
      <c r="C1501" s="6"/>
      <c r="D1501" s="6"/>
      <c r="E1501" s="7" t="s">
        <v>1302</v>
      </c>
      <c r="F1501" s="10">
        <v>16.2</v>
      </c>
      <c r="G1501" s="10">
        <v>14.4</v>
      </c>
      <c r="H1501" s="10">
        <v>10.8</v>
      </c>
      <c r="I1501" s="388"/>
      <c r="J1501" s="389"/>
    </row>
    <row r="1502" spans="1:10" ht="150">
      <c r="A1502" s="6" t="s">
        <v>2589</v>
      </c>
      <c r="B1502" s="6" t="s">
        <v>2590</v>
      </c>
      <c r="C1502" s="6"/>
      <c r="D1502" s="6"/>
      <c r="E1502" s="7" t="s">
        <v>1302</v>
      </c>
      <c r="F1502" s="10">
        <v>41.4</v>
      </c>
      <c r="G1502" s="10">
        <v>37.200000000000003</v>
      </c>
      <c r="H1502" s="10">
        <v>31.6</v>
      </c>
      <c r="I1502" s="388"/>
      <c r="J1502" s="389"/>
    </row>
    <row r="1503" spans="1:10" ht="112.5">
      <c r="A1503" s="6">
        <v>250403009</v>
      </c>
      <c r="B1503" s="6" t="s">
        <v>2591</v>
      </c>
      <c r="C1503" s="6"/>
      <c r="D1503" s="6"/>
      <c r="E1503" s="7" t="s">
        <v>1302</v>
      </c>
      <c r="F1503" s="10">
        <v>5.4</v>
      </c>
      <c r="G1503" s="10">
        <v>4.8</v>
      </c>
      <c r="H1503" s="44">
        <v>4</v>
      </c>
      <c r="I1503" s="388" t="s">
        <v>2571</v>
      </c>
      <c r="J1503" s="389"/>
    </row>
    <row r="1504" spans="1:10" ht="150">
      <c r="A1504" s="6" t="s">
        <v>2592</v>
      </c>
      <c r="B1504" s="6" t="s">
        <v>2593</v>
      </c>
      <c r="C1504" s="6"/>
      <c r="D1504" s="6"/>
      <c r="E1504" s="7" t="s">
        <v>1302</v>
      </c>
      <c r="F1504" s="10">
        <v>16.2</v>
      </c>
      <c r="G1504" s="10">
        <v>14.4</v>
      </c>
      <c r="H1504" s="10">
        <v>10.8</v>
      </c>
      <c r="I1504" s="388"/>
      <c r="J1504" s="389"/>
    </row>
    <row r="1505" spans="1:10" ht="168.75">
      <c r="A1505" s="6" t="s">
        <v>2594</v>
      </c>
      <c r="B1505" s="6" t="s">
        <v>2595</v>
      </c>
      <c r="C1505" s="6"/>
      <c r="D1505" s="6"/>
      <c r="E1505" s="7" t="s">
        <v>1302</v>
      </c>
      <c r="F1505" s="10">
        <v>41.4</v>
      </c>
      <c r="G1505" s="10">
        <v>37.200000000000003</v>
      </c>
      <c r="H1505" s="10">
        <v>31.6</v>
      </c>
      <c r="I1505" s="388"/>
      <c r="J1505" s="389"/>
    </row>
    <row r="1506" spans="1:10" ht="131.25">
      <c r="A1506" s="6">
        <v>250403010</v>
      </c>
      <c r="B1506" s="6" t="s">
        <v>2596</v>
      </c>
      <c r="C1506" s="6"/>
      <c r="D1506" s="6"/>
      <c r="E1506" s="7" t="s">
        <v>1302</v>
      </c>
      <c r="F1506" s="44">
        <v>9</v>
      </c>
      <c r="G1506" s="10">
        <v>8.1</v>
      </c>
      <c r="H1506" s="10">
        <v>6.8</v>
      </c>
      <c r="I1506" s="388" t="s">
        <v>2597</v>
      </c>
      <c r="J1506" s="389"/>
    </row>
    <row r="1507" spans="1:10" ht="187.5">
      <c r="A1507" s="6" t="s">
        <v>2598</v>
      </c>
      <c r="B1507" s="6" t="s">
        <v>2599</v>
      </c>
      <c r="C1507" s="6"/>
      <c r="D1507" s="6"/>
      <c r="E1507" s="7" t="s">
        <v>1302</v>
      </c>
      <c r="F1507" s="44">
        <v>45</v>
      </c>
      <c r="G1507" s="10">
        <v>40.5</v>
      </c>
      <c r="H1507" s="10">
        <v>34.4</v>
      </c>
      <c r="I1507" s="388"/>
      <c r="J1507" s="389"/>
    </row>
    <row r="1508" spans="1:10" ht="112.5">
      <c r="A1508" s="6">
        <v>250403011</v>
      </c>
      <c r="B1508" s="6" t="s">
        <v>2600</v>
      </c>
      <c r="C1508" s="6" t="s">
        <v>2601</v>
      </c>
      <c r="D1508" s="6"/>
      <c r="E1508" s="7" t="s">
        <v>1302</v>
      </c>
      <c r="F1508" s="10">
        <v>22.5</v>
      </c>
      <c r="G1508" s="10">
        <v>20.2</v>
      </c>
      <c r="H1508" s="10">
        <v>17.100000000000001</v>
      </c>
      <c r="I1508" s="388"/>
      <c r="J1508" s="389"/>
    </row>
    <row r="1509" spans="1:10" ht="112.5">
      <c r="A1509" s="6">
        <v>250403012</v>
      </c>
      <c r="B1509" s="6" t="s">
        <v>2602</v>
      </c>
      <c r="C1509" s="6" t="s">
        <v>2603</v>
      </c>
      <c r="D1509" s="6"/>
      <c r="E1509" s="7" t="s">
        <v>1302</v>
      </c>
      <c r="F1509" s="10">
        <v>22.5</v>
      </c>
      <c r="G1509" s="10">
        <v>20.2</v>
      </c>
      <c r="H1509" s="10">
        <v>17.100000000000001</v>
      </c>
      <c r="I1509" s="388"/>
      <c r="J1509" s="389"/>
    </row>
    <row r="1510" spans="1:10" ht="56.25">
      <c r="A1510" s="6">
        <v>250403013</v>
      </c>
      <c r="B1510" s="6" t="s">
        <v>2604</v>
      </c>
      <c r="C1510" s="6"/>
      <c r="D1510" s="6"/>
      <c r="E1510" s="7" t="s">
        <v>1302</v>
      </c>
      <c r="F1510" s="44">
        <v>90</v>
      </c>
      <c r="G1510" s="44">
        <v>81</v>
      </c>
      <c r="H1510" s="10">
        <v>68.8</v>
      </c>
      <c r="I1510" s="388" t="s">
        <v>2561</v>
      </c>
      <c r="J1510" s="389"/>
    </row>
    <row r="1511" spans="1:10" ht="112.5">
      <c r="A1511" s="6" t="s">
        <v>2605</v>
      </c>
      <c r="B1511" s="6" t="s">
        <v>2606</v>
      </c>
      <c r="C1511" s="6"/>
      <c r="D1511" s="6"/>
      <c r="E1511" s="7" t="s">
        <v>1302</v>
      </c>
      <c r="F1511" s="44">
        <v>180</v>
      </c>
      <c r="G1511" s="44">
        <v>162</v>
      </c>
      <c r="H1511" s="10">
        <v>137.69999999999999</v>
      </c>
      <c r="I1511" s="388"/>
      <c r="J1511" s="389"/>
    </row>
    <row r="1512" spans="1:10" ht="93.75">
      <c r="A1512" s="6">
        <v>250403014</v>
      </c>
      <c r="B1512" s="6" t="s">
        <v>2607</v>
      </c>
      <c r="C1512" s="6"/>
      <c r="D1512" s="6"/>
      <c r="E1512" s="7" t="s">
        <v>1302</v>
      </c>
      <c r="F1512" s="44">
        <v>27</v>
      </c>
      <c r="G1512" s="10">
        <v>24.3</v>
      </c>
      <c r="H1512" s="10">
        <v>20.6</v>
      </c>
      <c r="I1512" s="388" t="s">
        <v>2608</v>
      </c>
      <c r="J1512" s="389"/>
    </row>
    <row r="1513" spans="1:10" ht="150">
      <c r="A1513" s="6" t="s">
        <v>2609</v>
      </c>
      <c r="B1513" s="6" t="s">
        <v>2610</v>
      </c>
      <c r="C1513" s="6"/>
      <c r="D1513" s="6"/>
      <c r="E1513" s="7" t="s">
        <v>1302</v>
      </c>
      <c r="F1513" s="44">
        <v>99</v>
      </c>
      <c r="G1513" s="10">
        <v>89.1</v>
      </c>
      <c r="H1513" s="10">
        <v>75.7</v>
      </c>
      <c r="I1513" s="388"/>
      <c r="J1513" s="389"/>
    </row>
    <row r="1514" spans="1:10" ht="131.25">
      <c r="A1514" s="6" t="s">
        <v>2611</v>
      </c>
      <c r="B1514" s="6" t="s">
        <v>2612</v>
      </c>
      <c r="C1514" s="6"/>
      <c r="D1514" s="6"/>
      <c r="E1514" s="7" t="s">
        <v>1302</v>
      </c>
      <c r="F1514" s="44">
        <v>81</v>
      </c>
      <c r="G1514" s="10">
        <v>72.900000000000006</v>
      </c>
      <c r="H1514" s="10">
        <v>61.8</v>
      </c>
      <c r="I1514" s="388"/>
      <c r="J1514" s="389"/>
    </row>
    <row r="1515" spans="1:10" ht="93.75">
      <c r="A1515" s="6">
        <v>250403015</v>
      </c>
      <c r="B1515" s="6" t="s">
        <v>2613</v>
      </c>
      <c r="C1515" s="6"/>
      <c r="D1515" s="6"/>
      <c r="E1515" s="7" t="s">
        <v>1302</v>
      </c>
      <c r="F1515" s="10">
        <v>22.5</v>
      </c>
      <c r="G1515" s="10">
        <v>20.2</v>
      </c>
      <c r="H1515" s="10">
        <v>17.100000000000001</v>
      </c>
      <c r="I1515" s="388"/>
      <c r="J1515" s="389"/>
    </row>
    <row r="1516" spans="1:10" ht="93.75">
      <c r="A1516" s="6">
        <v>250403016</v>
      </c>
      <c r="B1516" s="6" t="s">
        <v>2614</v>
      </c>
      <c r="C1516" s="6"/>
      <c r="D1516" s="6"/>
      <c r="E1516" s="7" t="s">
        <v>1302</v>
      </c>
      <c r="F1516" s="10">
        <v>22.5</v>
      </c>
      <c r="G1516" s="10">
        <v>20.2</v>
      </c>
      <c r="H1516" s="10">
        <v>17.100000000000001</v>
      </c>
      <c r="I1516" s="388"/>
      <c r="J1516" s="389"/>
    </row>
    <row r="1517" spans="1:10" ht="93.75">
      <c r="A1517" s="6">
        <v>250403017</v>
      </c>
      <c r="B1517" s="6" t="s">
        <v>2615</v>
      </c>
      <c r="C1517" s="6" t="s">
        <v>2548</v>
      </c>
      <c r="D1517" s="6"/>
      <c r="E1517" s="7" t="s">
        <v>1302</v>
      </c>
      <c r="F1517" s="44">
        <v>27</v>
      </c>
      <c r="G1517" s="10">
        <v>24.3</v>
      </c>
      <c r="H1517" s="10">
        <v>20.6</v>
      </c>
      <c r="I1517" s="388" t="s">
        <v>2616</v>
      </c>
      <c r="J1517" s="389"/>
    </row>
    <row r="1518" spans="1:10" ht="131.25">
      <c r="A1518" s="6" t="s">
        <v>2617</v>
      </c>
      <c r="B1518" s="6" t="s">
        <v>2618</v>
      </c>
      <c r="C1518" s="6"/>
      <c r="D1518" s="6"/>
      <c r="E1518" s="7" t="s">
        <v>1302</v>
      </c>
      <c r="F1518" s="44">
        <v>81</v>
      </c>
      <c r="G1518" s="10">
        <v>72.900000000000006</v>
      </c>
      <c r="H1518" s="10">
        <v>61.8</v>
      </c>
      <c r="I1518" s="388"/>
      <c r="J1518" s="389"/>
    </row>
    <row r="1519" spans="1:10" ht="131.25">
      <c r="A1519" s="6">
        <v>250403018</v>
      </c>
      <c r="B1519" s="6" t="s">
        <v>2619</v>
      </c>
      <c r="C1519" s="6"/>
      <c r="D1519" s="6"/>
      <c r="E1519" s="7" t="s">
        <v>1302</v>
      </c>
      <c r="F1519" s="44">
        <v>27</v>
      </c>
      <c r="G1519" s="10">
        <v>24.3</v>
      </c>
      <c r="H1519" s="10">
        <v>20.6</v>
      </c>
      <c r="I1519" s="388" t="s">
        <v>2620</v>
      </c>
      <c r="J1519" s="389"/>
    </row>
    <row r="1520" spans="1:10" ht="150">
      <c r="A1520" s="6" t="s">
        <v>2621</v>
      </c>
      <c r="B1520" s="6" t="s">
        <v>2622</v>
      </c>
      <c r="C1520" s="6"/>
      <c r="D1520" s="6"/>
      <c r="E1520" s="7" t="s">
        <v>1302</v>
      </c>
      <c r="F1520" s="44">
        <v>81</v>
      </c>
      <c r="G1520" s="10">
        <v>72.900000000000006</v>
      </c>
      <c r="H1520" s="10">
        <v>61.8</v>
      </c>
      <c r="I1520" s="388"/>
      <c r="J1520" s="389"/>
    </row>
    <row r="1521" spans="1:10" ht="112.5">
      <c r="A1521" s="6">
        <v>250403019</v>
      </c>
      <c r="B1521" s="6" t="s">
        <v>2623</v>
      </c>
      <c r="C1521" s="6"/>
      <c r="D1521" s="6"/>
      <c r="E1521" s="7" t="s">
        <v>1302</v>
      </c>
      <c r="F1521" s="10">
        <v>40.5</v>
      </c>
      <c r="G1521" s="10">
        <v>36.4</v>
      </c>
      <c r="H1521" s="10">
        <v>30.9</v>
      </c>
      <c r="I1521" s="388" t="s">
        <v>2624</v>
      </c>
      <c r="J1521" s="389"/>
    </row>
    <row r="1522" spans="1:10" ht="168.75">
      <c r="A1522" s="6" t="s">
        <v>2625</v>
      </c>
      <c r="B1522" s="6" t="s">
        <v>2626</v>
      </c>
      <c r="C1522" s="6"/>
      <c r="D1522" s="6"/>
      <c r="E1522" s="7" t="s">
        <v>1302</v>
      </c>
      <c r="F1522" s="10">
        <v>121.5</v>
      </c>
      <c r="G1522" s="10">
        <v>109.2</v>
      </c>
      <c r="H1522" s="10">
        <v>92.7</v>
      </c>
      <c r="I1522" s="388"/>
      <c r="J1522" s="389"/>
    </row>
    <row r="1523" spans="1:10" ht="131.25">
      <c r="A1523" s="6" t="s">
        <v>2627</v>
      </c>
      <c r="B1523" s="6" t="s">
        <v>2628</v>
      </c>
      <c r="C1523" s="6"/>
      <c r="D1523" s="6"/>
      <c r="E1523" s="7" t="s">
        <v>1302</v>
      </c>
      <c r="F1523" s="10">
        <v>121.5</v>
      </c>
      <c r="G1523" s="10">
        <v>109.2</v>
      </c>
      <c r="H1523" s="10">
        <v>92.7</v>
      </c>
      <c r="I1523" s="388"/>
      <c r="J1523" s="389"/>
    </row>
    <row r="1524" spans="1:10" ht="56.25">
      <c r="A1524" s="6">
        <v>250403020</v>
      </c>
      <c r="B1524" s="6" t="s">
        <v>2629</v>
      </c>
      <c r="C1524" s="6" t="s">
        <v>2548</v>
      </c>
      <c r="D1524" s="6"/>
      <c r="E1524" s="7" t="s">
        <v>1302</v>
      </c>
      <c r="F1524" s="10">
        <v>18</v>
      </c>
      <c r="G1524" s="10">
        <v>16.2</v>
      </c>
      <c r="H1524" s="10">
        <v>13.7</v>
      </c>
      <c r="I1524" s="388" t="s">
        <v>2620</v>
      </c>
      <c r="J1524" s="389"/>
    </row>
    <row r="1525" spans="1:10" ht="93.75">
      <c r="A1525" s="6" t="s">
        <v>2630</v>
      </c>
      <c r="B1525" s="6" t="s">
        <v>2631</v>
      </c>
      <c r="C1525" s="6"/>
      <c r="D1525" s="6"/>
      <c r="E1525" s="7" t="s">
        <v>1302</v>
      </c>
      <c r="F1525" s="44">
        <v>54</v>
      </c>
      <c r="G1525" s="10">
        <v>48.6</v>
      </c>
      <c r="H1525" s="10">
        <v>41.1</v>
      </c>
      <c r="I1525" s="388"/>
      <c r="J1525" s="389"/>
    </row>
    <row r="1526" spans="1:10" ht="56.25">
      <c r="A1526" s="6">
        <v>250403021</v>
      </c>
      <c r="B1526" s="6" t="s">
        <v>2632</v>
      </c>
      <c r="C1526" s="6" t="s">
        <v>2548</v>
      </c>
      <c r="D1526" s="6"/>
      <c r="E1526" s="7" t="s">
        <v>1302</v>
      </c>
      <c r="F1526" s="10">
        <v>22.5</v>
      </c>
      <c r="G1526" s="10">
        <v>20.2</v>
      </c>
      <c r="H1526" s="10">
        <v>17.100000000000001</v>
      </c>
      <c r="I1526" s="388" t="s">
        <v>2616</v>
      </c>
      <c r="J1526" s="389"/>
    </row>
    <row r="1527" spans="1:10" ht="93.75">
      <c r="A1527" s="6" t="s">
        <v>2633</v>
      </c>
      <c r="B1527" s="6" t="s">
        <v>2634</v>
      </c>
      <c r="C1527" s="6"/>
      <c r="D1527" s="6"/>
      <c r="E1527" s="7" t="s">
        <v>1302</v>
      </c>
      <c r="F1527" s="10">
        <v>67.5</v>
      </c>
      <c r="G1527" s="10">
        <v>60.6</v>
      </c>
      <c r="H1527" s="10">
        <v>51.3</v>
      </c>
      <c r="I1527" s="388"/>
      <c r="J1527" s="389"/>
    </row>
    <row r="1528" spans="1:10" ht="56.25">
      <c r="A1528" s="6">
        <v>250403022</v>
      </c>
      <c r="B1528" s="6" t="s">
        <v>2635</v>
      </c>
      <c r="C1528" s="6" t="s">
        <v>2548</v>
      </c>
      <c r="D1528" s="6"/>
      <c r="E1528" s="7" t="s">
        <v>1302</v>
      </c>
      <c r="F1528" s="44">
        <v>27</v>
      </c>
      <c r="G1528" s="10">
        <v>24.3</v>
      </c>
      <c r="H1528" s="10">
        <v>20.6</v>
      </c>
      <c r="I1528" s="388" t="s">
        <v>2420</v>
      </c>
      <c r="J1528" s="389"/>
    </row>
    <row r="1529" spans="1:10" ht="75">
      <c r="A1529" s="6">
        <v>250403023</v>
      </c>
      <c r="B1529" s="6" t="s">
        <v>2636</v>
      </c>
      <c r="C1529" s="6" t="s">
        <v>2637</v>
      </c>
      <c r="D1529" s="6"/>
      <c r="E1529" s="7" t="s">
        <v>1302</v>
      </c>
      <c r="F1529" s="44">
        <v>45</v>
      </c>
      <c r="G1529" s="10">
        <v>40.5</v>
      </c>
      <c r="H1529" s="10">
        <v>34.4</v>
      </c>
      <c r="I1529" s="388" t="s">
        <v>2616</v>
      </c>
      <c r="J1529" s="389"/>
    </row>
    <row r="1530" spans="1:10" ht="112.5">
      <c r="A1530" s="6" t="s">
        <v>2638</v>
      </c>
      <c r="B1530" s="6" t="s">
        <v>2639</v>
      </c>
      <c r="C1530" s="6"/>
      <c r="D1530" s="6"/>
      <c r="E1530" s="7" t="s">
        <v>1302</v>
      </c>
      <c r="F1530" s="44">
        <v>135</v>
      </c>
      <c r="G1530" s="10">
        <v>121.5</v>
      </c>
      <c r="H1530" s="10">
        <v>103.2</v>
      </c>
      <c r="I1530" s="388"/>
      <c r="J1530" s="389"/>
    </row>
    <row r="1531" spans="1:10" ht="75">
      <c r="A1531" s="6">
        <v>250403024</v>
      </c>
      <c r="B1531" s="6" t="s">
        <v>2636</v>
      </c>
      <c r="C1531" s="6" t="s">
        <v>2548</v>
      </c>
      <c r="D1531" s="6"/>
      <c r="E1531" s="7" t="s">
        <v>1302</v>
      </c>
      <c r="F1531" s="44">
        <v>54</v>
      </c>
      <c r="G1531" s="10">
        <v>48.6</v>
      </c>
      <c r="H1531" s="10">
        <v>41.3</v>
      </c>
      <c r="I1531" s="388" t="s">
        <v>2420</v>
      </c>
      <c r="J1531" s="389"/>
    </row>
    <row r="1532" spans="1:10" ht="281.25">
      <c r="A1532" s="6">
        <v>250403025</v>
      </c>
      <c r="B1532" s="6" t="s">
        <v>2640</v>
      </c>
      <c r="C1532" s="6" t="s">
        <v>2641</v>
      </c>
      <c r="D1532" s="6"/>
      <c r="E1532" s="7" t="s">
        <v>1302</v>
      </c>
      <c r="F1532" s="10">
        <v>22.5</v>
      </c>
      <c r="G1532" s="10">
        <v>20.2</v>
      </c>
      <c r="H1532" s="10">
        <v>17.100000000000001</v>
      </c>
      <c r="I1532" s="388" t="s">
        <v>2642</v>
      </c>
      <c r="J1532" s="389"/>
    </row>
    <row r="1533" spans="1:10" ht="93.75">
      <c r="A1533" s="6" t="s">
        <v>2643</v>
      </c>
      <c r="B1533" s="6" t="s">
        <v>2644</v>
      </c>
      <c r="C1533" s="6"/>
      <c r="D1533" s="6"/>
      <c r="E1533" s="7" t="s">
        <v>1302</v>
      </c>
      <c r="F1533" s="10">
        <v>67.5</v>
      </c>
      <c r="G1533" s="10">
        <v>60.6</v>
      </c>
      <c r="H1533" s="10">
        <v>51.3</v>
      </c>
      <c r="I1533" s="388"/>
      <c r="J1533" s="389"/>
    </row>
    <row r="1534" spans="1:10" ht="93.75">
      <c r="A1534" s="6" t="s">
        <v>2645</v>
      </c>
      <c r="B1534" s="6" t="s">
        <v>2646</v>
      </c>
      <c r="C1534" s="6"/>
      <c r="D1534" s="6"/>
      <c r="E1534" s="7" t="s">
        <v>1302</v>
      </c>
      <c r="F1534" s="10">
        <v>67.5</v>
      </c>
      <c r="G1534" s="10">
        <v>60.6</v>
      </c>
      <c r="H1534" s="10">
        <v>51.3</v>
      </c>
      <c r="I1534" s="388"/>
      <c r="J1534" s="389"/>
    </row>
    <row r="1535" spans="1:10" ht="75">
      <c r="A1535" s="6">
        <v>250403026</v>
      </c>
      <c r="B1535" s="6" t="s">
        <v>2647</v>
      </c>
      <c r="C1535" s="6"/>
      <c r="D1535" s="6"/>
      <c r="E1535" s="7" t="s">
        <v>1302</v>
      </c>
      <c r="F1535" s="10">
        <v>25.2</v>
      </c>
      <c r="G1535" s="10">
        <v>22.6</v>
      </c>
      <c r="H1535" s="10">
        <v>19.2</v>
      </c>
      <c r="I1535" s="388"/>
      <c r="J1535" s="389"/>
    </row>
    <row r="1536" spans="1:10" ht="75">
      <c r="A1536" s="6">
        <v>250403027</v>
      </c>
      <c r="B1536" s="6" t="s">
        <v>2648</v>
      </c>
      <c r="C1536" s="6"/>
      <c r="D1536" s="6"/>
      <c r="E1536" s="7" t="s">
        <v>1302</v>
      </c>
      <c r="F1536" s="10">
        <v>30.6</v>
      </c>
      <c r="G1536" s="10">
        <v>27.5</v>
      </c>
      <c r="H1536" s="10">
        <v>23.3</v>
      </c>
      <c r="I1536" s="388"/>
      <c r="J1536" s="389"/>
    </row>
    <row r="1537" spans="1:10" ht="56.25">
      <c r="A1537" s="6">
        <v>250403028</v>
      </c>
      <c r="B1537" s="6" t="s">
        <v>2649</v>
      </c>
      <c r="C1537" s="6"/>
      <c r="D1537" s="6"/>
      <c r="E1537" s="7" t="s">
        <v>1302</v>
      </c>
      <c r="F1537" s="10">
        <v>30.6</v>
      </c>
      <c r="G1537" s="10">
        <v>27.5</v>
      </c>
      <c r="H1537" s="10">
        <v>23.3</v>
      </c>
      <c r="I1537" s="388"/>
      <c r="J1537" s="389"/>
    </row>
    <row r="1538" spans="1:10" ht="56.25">
      <c r="A1538" s="6">
        <v>250403029</v>
      </c>
      <c r="B1538" s="6" t="s">
        <v>2650</v>
      </c>
      <c r="C1538" s="6"/>
      <c r="D1538" s="6"/>
      <c r="E1538" s="7" t="s">
        <v>1302</v>
      </c>
      <c r="F1538" s="10">
        <v>30.6</v>
      </c>
      <c r="G1538" s="10">
        <v>27.5</v>
      </c>
      <c r="H1538" s="10">
        <v>23.3</v>
      </c>
      <c r="I1538" s="388"/>
      <c r="J1538" s="389"/>
    </row>
    <row r="1539" spans="1:10" ht="93.75">
      <c r="A1539" s="6">
        <v>250403030</v>
      </c>
      <c r="B1539" s="6" t="s">
        <v>2651</v>
      </c>
      <c r="C1539" s="6"/>
      <c r="D1539" s="6"/>
      <c r="E1539" s="7" t="s">
        <v>1302</v>
      </c>
      <c r="F1539" s="10">
        <v>31.5</v>
      </c>
      <c r="G1539" s="10">
        <v>28.3</v>
      </c>
      <c r="H1539" s="44">
        <v>24</v>
      </c>
      <c r="I1539" s="388"/>
      <c r="J1539" s="389"/>
    </row>
    <row r="1540" spans="1:10" ht="56.25">
      <c r="A1540" s="6">
        <v>250403031</v>
      </c>
      <c r="B1540" s="6" t="s">
        <v>2652</v>
      </c>
      <c r="C1540" s="6"/>
      <c r="D1540" s="6"/>
      <c r="E1540" s="7" t="s">
        <v>1302</v>
      </c>
      <c r="F1540" s="10">
        <v>22.5</v>
      </c>
      <c r="G1540" s="10">
        <v>20.2</v>
      </c>
      <c r="H1540" s="10">
        <v>17.100000000000001</v>
      </c>
      <c r="I1540" s="388" t="s">
        <v>2620</v>
      </c>
      <c r="J1540" s="389"/>
    </row>
    <row r="1541" spans="1:10" ht="93.75">
      <c r="A1541" s="6" t="s">
        <v>2653</v>
      </c>
      <c r="B1541" s="6" t="s">
        <v>2654</v>
      </c>
      <c r="C1541" s="6"/>
      <c r="D1541" s="6"/>
      <c r="E1541" s="7" t="s">
        <v>1302</v>
      </c>
      <c r="F1541" s="10">
        <v>67.5</v>
      </c>
      <c r="G1541" s="10">
        <v>60.6</v>
      </c>
      <c r="H1541" s="10">
        <v>51.3</v>
      </c>
      <c r="I1541" s="388"/>
      <c r="J1541" s="389"/>
    </row>
    <row r="1542" spans="1:10" ht="56.25">
      <c r="A1542" s="6">
        <v>250403032</v>
      </c>
      <c r="B1542" s="6" t="s">
        <v>2655</v>
      </c>
      <c r="C1542" s="6"/>
      <c r="D1542" s="6"/>
      <c r="E1542" s="7" t="s">
        <v>1302</v>
      </c>
      <c r="F1542" s="44">
        <v>27</v>
      </c>
      <c r="G1542" s="10">
        <v>24.3</v>
      </c>
      <c r="H1542" s="10">
        <v>20.6</v>
      </c>
      <c r="I1542" s="388"/>
      <c r="J1542" s="389"/>
    </row>
    <row r="1543" spans="1:10" ht="75">
      <c r="A1543" s="6">
        <v>250403033</v>
      </c>
      <c r="B1543" s="6" t="s">
        <v>2656</v>
      </c>
      <c r="C1543" s="6" t="s">
        <v>2548</v>
      </c>
      <c r="D1543" s="6"/>
      <c r="E1543" s="7" t="s">
        <v>1302</v>
      </c>
      <c r="F1543" s="10">
        <v>28.8</v>
      </c>
      <c r="G1543" s="10">
        <v>25.9</v>
      </c>
      <c r="H1543" s="44">
        <v>22</v>
      </c>
      <c r="I1543" s="388" t="s">
        <v>2420</v>
      </c>
      <c r="J1543" s="389"/>
    </row>
    <row r="1544" spans="1:10" ht="56.25">
      <c r="A1544" s="6">
        <v>250403034</v>
      </c>
      <c r="B1544" s="6" t="s">
        <v>2657</v>
      </c>
      <c r="C1544" s="6"/>
      <c r="D1544" s="6"/>
      <c r="E1544" s="7" t="s">
        <v>1302</v>
      </c>
      <c r="F1544" s="44">
        <v>27</v>
      </c>
      <c r="G1544" s="10">
        <v>24.3</v>
      </c>
      <c r="H1544" s="10">
        <v>20.6</v>
      </c>
      <c r="I1544" s="388" t="s">
        <v>1724</v>
      </c>
      <c r="J1544" s="389"/>
    </row>
    <row r="1545" spans="1:10" ht="112.5">
      <c r="A1545" s="6" t="s">
        <v>2658</v>
      </c>
      <c r="B1545" s="6" t="s">
        <v>2659</v>
      </c>
      <c r="C1545" s="6"/>
      <c r="D1545" s="6"/>
      <c r="E1545" s="7" t="s">
        <v>1302</v>
      </c>
      <c r="F1545" s="44">
        <v>54</v>
      </c>
      <c r="G1545" s="10">
        <v>48.6</v>
      </c>
      <c r="H1545" s="10">
        <v>41.2</v>
      </c>
      <c r="I1545" s="388"/>
      <c r="J1545" s="389"/>
    </row>
    <row r="1546" spans="1:10" ht="243.75">
      <c r="A1546" s="6">
        <v>250403035</v>
      </c>
      <c r="B1546" s="6" t="s">
        <v>2660</v>
      </c>
      <c r="C1546" s="6" t="s">
        <v>2661</v>
      </c>
      <c r="D1546" s="6"/>
      <c r="E1546" s="7" t="s">
        <v>1302</v>
      </c>
      <c r="F1546" s="44">
        <v>27</v>
      </c>
      <c r="G1546" s="10">
        <v>24.3</v>
      </c>
      <c r="H1546" s="10">
        <v>20.6</v>
      </c>
      <c r="I1546" s="388" t="s">
        <v>2662</v>
      </c>
      <c r="J1546" s="389"/>
    </row>
    <row r="1547" spans="1:10" ht="56.25">
      <c r="A1547" s="6">
        <v>250403036</v>
      </c>
      <c r="B1547" s="6" t="s">
        <v>2663</v>
      </c>
      <c r="C1547" s="6"/>
      <c r="D1547" s="6"/>
      <c r="E1547" s="7" t="s">
        <v>1302</v>
      </c>
      <c r="F1547" s="44">
        <v>9</v>
      </c>
      <c r="G1547" s="10">
        <v>8.1</v>
      </c>
      <c r="H1547" s="10">
        <v>6.8</v>
      </c>
      <c r="I1547" s="388"/>
      <c r="J1547" s="389"/>
    </row>
    <row r="1548" spans="1:10" ht="37.5">
      <c r="A1548" s="6">
        <v>250403037</v>
      </c>
      <c r="B1548" s="6" t="s">
        <v>2664</v>
      </c>
      <c r="C1548" s="6"/>
      <c r="D1548" s="6"/>
      <c r="E1548" s="7" t="s">
        <v>1302</v>
      </c>
      <c r="F1548" s="44">
        <v>9</v>
      </c>
      <c r="G1548" s="10">
        <v>8.1</v>
      </c>
      <c r="H1548" s="10">
        <v>6.8</v>
      </c>
      <c r="I1548" s="388"/>
      <c r="J1548" s="389"/>
    </row>
    <row r="1549" spans="1:10" ht="37.5">
      <c r="A1549" s="6">
        <v>250403038</v>
      </c>
      <c r="B1549" s="6" t="s">
        <v>2665</v>
      </c>
      <c r="C1549" s="6"/>
      <c r="D1549" s="6"/>
      <c r="E1549" s="7" t="s">
        <v>1302</v>
      </c>
      <c r="F1549" s="10">
        <v>16.2</v>
      </c>
      <c r="G1549" s="10">
        <v>14.5</v>
      </c>
      <c r="H1549" s="10">
        <v>12.3</v>
      </c>
      <c r="I1549" s="388"/>
      <c r="J1549" s="389"/>
    </row>
    <row r="1550" spans="1:10" ht="37.5">
      <c r="A1550" s="6">
        <v>250403039</v>
      </c>
      <c r="B1550" s="6" t="s">
        <v>2666</v>
      </c>
      <c r="C1550" s="6"/>
      <c r="D1550" s="6"/>
      <c r="E1550" s="7" t="s">
        <v>1302</v>
      </c>
      <c r="F1550" s="10">
        <v>10.8</v>
      </c>
      <c r="G1550" s="10">
        <v>9.6999999999999993</v>
      </c>
      <c r="H1550" s="10">
        <v>8.1999999999999993</v>
      </c>
      <c r="I1550" s="388"/>
      <c r="J1550" s="389"/>
    </row>
    <row r="1551" spans="1:10" ht="56.25">
      <c r="A1551" s="6">
        <v>250403040</v>
      </c>
      <c r="B1551" s="6" t="s">
        <v>2667</v>
      </c>
      <c r="C1551" s="6"/>
      <c r="D1551" s="6"/>
      <c r="E1551" s="7" t="s">
        <v>1302</v>
      </c>
      <c r="F1551" s="10">
        <v>10.8</v>
      </c>
      <c r="G1551" s="10">
        <v>9.6999999999999993</v>
      </c>
      <c r="H1551" s="10">
        <v>8.1999999999999993</v>
      </c>
      <c r="I1551" s="388"/>
      <c r="J1551" s="389"/>
    </row>
    <row r="1552" spans="1:10" ht="56.25">
      <c r="A1552" s="6">
        <v>250403041</v>
      </c>
      <c r="B1552" s="6" t="s">
        <v>2668</v>
      </c>
      <c r="C1552" s="6"/>
      <c r="D1552" s="6"/>
      <c r="E1552" s="7" t="s">
        <v>1302</v>
      </c>
      <c r="F1552" s="10">
        <v>10.8</v>
      </c>
      <c r="G1552" s="10">
        <v>9.6999999999999993</v>
      </c>
      <c r="H1552" s="10">
        <v>8.1999999999999993</v>
      </c>
      <c r="I1552" s="388"/>
      <c r="J1552" s="389"/>
    </row>
    <row r="1553" spans="1:10" ht="187.5">
      <c r="A1553" s="6">
        <v>250403042</v>
      </c>
      <c r="B1553" s="6" t="s">
        <v>2669</v>
      </c>
      <c r="C1553" s="6" t="s">
        <v>2670</v>
      </c>
      <c r="D1553" s="6"/>
      <c r="E1553" s="7" t="s">
        <v>1302</v>
      </c>
      <c r="F1553" s="10">
        <v>22.5</v>
      </c>
      <c r="G1553" s="10">
        <v>20.2</v>
      </c>
      <c r="H1553" s="10">
        <v>17.100000000000001</v>
      </c>
      <c r="I1553" s="388" t="s">
        <v>2616</v>
      </c>
      <c r="J1553" s="389"/>
    </row>
    <row r="1554" spans="1:10" ht="75">
      <c r="A1554" s="6" t="s">
        <v>2671</v>
      </c>
      <c r="B1554" s="6" t="s">
        <v>2672</v>
      </c>
      <c r="C1554" s="6"/>
      <c r="D1554" s="6"/>
      <c r="E1554" s="7" t="s">
        <v>1302</v>
      </c>
      <c r="F1554" s="10">
        <v>67.5</v>
      </c>
      <c r="G1554" s="10">
        <v>60.6</v>
      </c>
      <c r="H1554" s="10">
        <v>51.3</v>
      </c>
      <c r="I1554" s="388"/>
      <c r="J1554" s="389"/>
    </row>
    <row r="1555" spans="1:10" ht="93.75">
      <c r="A1555" s="6">
        <v>250403043</v>
      </c>
      <c r="B1555" s="6" t="s">
        <v>2673</v>
      </c>
      <c r="C1555" s="6"/>
      <c r="D1555" s="6"/>
      <c r="E1555" s="7" t="s">
        <v>1302</v>
      </c>
      <c r="F1555" s="44">
        <v>9</v>
      </c>
      <c r="G1555" s="10">
        <v>8.1</v>
      </c>
      <c r="H1555" s="10">
        <v>6.8</v>
      </c>
      <c r="I1555" s="388" t="s">
        <v>2674</v>
      </c>
      <c r="J1555" s="389"/>
    </row>
    <row r="1556" spans="1:10" ht="112.5">
      <c r="A1556" s="6" t="s">
        <v>2675</v>
      </c>
      <c r="B1556" s="6" t="s">
        <v>2676</v>
      </c>
      <c r="C1556" s="6"/>
      <c r="D1556" s="6"/>
      <c r="E1556" s="7" t="s">
        <v>1302</v>
      </c>
      <c r="F1556" s="10">
        <v>18</v>
      </c>
      <c r="G1556" s="10">
        <v>16.2</v>
      </c>
      <c r="H1556" s="10">
        <v>13.6</v>
      </c>
      <c r="I1556" s="388"/>
      <c r="J1556" s="389"/>
    </row>
    <row r="1557" spans="1:10" ht="75">
      <c r="A1557" s="6">
        <v>250403044</v>
      </c>
      <c r="B1557" s="6" t="s">
        <v>2677</v>
      </c>
      <c r="C1557" s="6"/>
      <c r="D1557" s="6"/>
      <c r="E1557" s="7" t="s">
        <v>1302</v>
      </c>
      <c r="F1557" s="10">
        <v>18</v>
      </c>
      <c r="G1557" s="10">
        <v>16.2</v>
      </c>
      <c r="H1557" s="10">
        <v>13.7</v>
      </c>
      <c r="I1557" s="388"/>
      <c r="J1557" s="389"/>
    </row>
    <row r="1558" spans="1:10" ht="56.25">
      <c r="A1558" s="6">
        <v>250403045</v>
      </c>
      <c r="B1558" s="6" t="s">
        <v>2678</v>
      </c>
      <c r="C1558" s="6"/>
      <c r="D1558" s="6"/>
      <c r="E1558" s="7" t="s">
        <v>1302</v>
      </c>
      <c r="F1558" s="10">
        <v>18</v>
      </c>
      <c r="G1558" s="10">
        <v>16.2</v>
      </c>
      <c r="H1558" s="10">
        <v>13.7</v>
      </c>
      <c r="I1558" s="388"/>
      <c r="J1558" s="389"/>
    </row>
    <row r="1559" spans="1:10" ht="56.25">
      <c r="A1559" s="6">
        <v>250403046</v>
      </c>
      <c r="B1559" s="6" t="s">
        <v>2679</v>
      </c>
      <c r="C1559" s="6"/>
      <c r="D1559" s="6"/>
      <c r="E1559" s="7" t="s">
        <v>1302</v>
      </c>
      <c r="F1559" s="10">
        <v>16.2</v>
      </c>
      <c r="G1559" s="10">
        <v>14.5</v>
      </c>
      <c r="H1559" s="10">
        <v>12.3</v>
      </c>
      <c r="I1559" s="388"/>
      <c r="J1559" s="389"/>
    </row>
    <row r="1560" spans="1:10" ht="75">
      <c r="A1560" s="6">
        <v>250403047</v>
      </c>
      <c r="B1560" s="6" t="s">
        <v>2680</v>
      </c>
      <c r="C1560" s="6"/>
      <c r="D1560" s="6"/>
      <c r="E1560" s="7" t="s">
        <v>1302</v>
      </c>
      <c r="F1560" s="10">
        <v>16.2</v>
      </c>
      <c r="G1560" s="10">
        <v>14.5</v>
      </c>
      <c r="H1560" s="10">
        <v>12.3</v>
      </c>
      <c r="I1560" s="388"/>
      <c r="J1560" s="389"/>
    </row>
    <row r="1561" spans="1:10" ht="75">
      <c r="A1561" s="6">
        <v>250403048</v>
      </c>
      <c r="B1561" s="6" t="s">
        <v>2681</v>
      </c>
      <c r="C1561" s="6"/>
      <c r="D1561" s="6"/>
      <c r="E1561" s="7" t="s">
        <v>1302</v>
      </c>
      <c r="F1561" s="10">
        <v>16.2</v>
      </c>
      <c r="G1561" s="10">
        <v>14.5</v>
      </c>
      <c r="H1561" s="10">
        <v>12.3</v>
      </c>
      <c r="I1561" s="388"/>
      <c r="J1561" s="389"/>
    </row>
    <row r="1562" spans="1:10" ht="56.25">
      <c r="A1562" s="6">
        <v>250403049</v>
      </c>
      <c r="B1562" s="6" t="s">
        <v>2682</v>
      </c>
      <c r="C1562" s="6"/>
      <c r="D1562" s="6"/>
      <c r="E1562" s="7" t="s">
        <v>1302</v>
      </c>
      <c r="F1562" s="10">
        <v>16.2</v>
      </c>
      <c r="G1562" s="10">
        <v>14.5</v>
      </c>
      <c r="H1562" s="10">
        <v>12.3</v>
      </c>
      <c r="I1562" s="388"/>
      <c r="J1562" s="389"/>
    </row>
    <row r="1563" spans="1:10" ht="75">
      <c r="A1563" s="6">
        <v>250403050</v>
      </c>
      <c r="B1563" s="6" t="s">
        <v>2683</v>
      </c>
      <c r="C1563" s="6"/>
      <c r="D1563" s="6"/>
      <c r="E1563" s="7" t="s">
        <v>1302</v>
      </c>
      <c r="F1563" s="10">
        <v>22.5</v>
      </c>
      <c r="G1563" s="10">
        <v>20.2</v>
      </c>
      <c r="H1563" s="10">
        <v>17.100000000000001</v>
      </c>
      <c r="I1563" s="388" t="s">
        <v>2620</v>
      </c>
      <c r="J1563" s="389"/>
    </row>
    <row r="1564" spans="1:10" ht="112.5">
      <c r="A1564" s="6" t="s">
        <v>2684</v>
      </c>
      <c r="B1564" s="6" t="s">
        <v>2685</v>
      </c>
      <c r="C1564" s="6"/>
      <c r="D1564" s="6"/>
      <c r="E1564" s="7" t="s">
        <v>1302</v>
      </c>
      <c r="F1564" s="10">
        <v>67.5</v>
      </c>
      <c r="G1564" s="10">
        <v>60.6</v>
      </c>
      <c r="H1564" s="10">
        <v>51.3</v>
      </c>
      <c r="I1564" s="388"/>
      <c r="J1564" s="389"/>
    </row>
    <row r="1565" spans="1:10" ht="75">
      <c r="A1565" s="6">
        <v>250403051</v>
      </c>
      <c r="B1565" s="6" t="s">
        <v>2686</v>
      </c>
      <c r="C1565" s="6"/>
      <c r="D1565" s="6"/>
      <c r="E1565" s="7" t="s">
        <v>1302</v>
      </c>
      <c r="F1565" s="44">
        <v>27</v>
      </c>
      <c r="G1565" s="10">
        <v>24.3</v>
      </c>
      <c r="H1565" s="10">
        <v>20.6</v>
      </c>
      <c r="I1565" s="388" t="s">
        <v>2620</v>
      </c>
      <c r="J1565" s="389"/>
    </row>
    <row r="1566" spans="1:10" ht="112.5">
      <c r="A1566" s="6" t="s">
        <v>2687</v>
      </c>
      <c r="B1566" s="6" t="s">
        <v>2688</v>
      </c>
      <c r="C1566" s="6"/>
      <c r="D1566" s="6"/>
      <c r="E1566" s="7" t="s">
        <v>1302</v>
      </c>
      <c r="F1566" s="44">
        <v>81</v>
      </c>
      <c r="G1566" s="10">
        <v>72.900000000000006</v>
      </c>
      <c r="H1566" s="10">
        <v>61.8</v>
      </c>
      <c r="I1566" s="388"/>
      <c r="J1566" s="389"/>
    </row>
    <row r="1567" spans="1:10" ht="56.25">
      <c r="A1567" s="6">
        <v>250403052</v>
      </c>
      <c r="B1567" s="6" t="s">
        <v>2689</v>
      </c>
      <c r="C1567" s="6"/>
      <c r="D1567" s="6"/>
      <c r="E1567" s="7" t="s">
        <v>1302</v>
      </c>
      <c r="F1567" s="10">
        <v>22.5</v>
      </c>
      <c r="G1567" s="10">
        <v>20.2</v>
      </c>
      <c r="H1567" s="10">
        <v>17.100000000000001</v>
      </c>
      <c r="I1567" s="388"/>
      <c r="J1567" s="389"/>
    </row>
    <row r="1568" spans="1:10" ht="75">
      <c r="A1568" s="6">
        <v>250403053</v>
      </c>
      <c r="B1568" s="6" t="s">
        <v>2690</v>
      </c>
      <c r="C1568" s="6"/>
      <c r="D1568" s="6"/>
      <c r="E1568" s="7" t="s">
        <v>1302</v>
      </c>
      <c r="F1568" s="10">
        <v>22.5</v>
      </c>
      <c r="G1568" s="10">
        <v>20.2</v>
      </c>
      <c r="H1568" s="10">
        <v>17.100000000000001</v>
      </c>
      <c r="I1568" s="388" t="s">
        <v>2691</v>
      </c>
      <c r="J1568" s="389"/>
    </row>
    <row r="1569" spans="1:10" ht="112.5">
      <c r="A1569" s="6" t="s">
        <v>2692</v>
      </c>
      <c r="B1569" s="6" t="s">
        <v>2693</v>
      </c>
      <c r="C1569" s="6"/>
      <c r="D1569" s="6"/>
      <c r="E1569" s="7" t="s">
        <v>1302</v>
      </c>
      <c r="F1569" s="10">
        <v>67.5</v>
      </c>
      <c r="G1569" s="10">
        <v>60.6</v>
      </c>
      <c r="H1569" s="10">
        <v>51.3</v>
      </c>
      <c r="I1569" s="388"/>
      <c r="J1569" s="389"/>
    </row>
    <row r="1570" spans="1:10" ht="93.75">
      <c r="A1570" s="6" t="s">
        <v>2694</v>
      </c>
      <c r="B1570" s="6" t="s">
        <v>2695</v>
      </c>
      <c r="C1570" s="6"/>
      <c r="D1570" s="6"/>
      <c r="E1570" s="7" t="s">
        <v>1302</v>
      </c>
      <c r="F1570" s="44">
        <v>45</v>
      </c>
      <c r="G1570" s="10">
        <v>40.5</v>
      </c>
      <c r="H1570" s="10">
        <v>34.4</v>
      </c>
      <c r="I1570" s="388"/>
      <c r="J1570" s="389"/>
    </row>
    <row r="1571" spans="1:10" ht="112.5">
      <c r="A1571" s="6" t="s">
        <v>2696</v>
      </c>
      <c r="B1571" s="6" t="s">
        <v>2697</v>
      </c>
      <c r="C1571" s="6"/>
      <c r="D1571" s="6"/>
      <c r="E1571" s="7" t="s">
        <v>1302</v>
      </c>
      <c r="F1571" s="10">
        <v>67.5</v>
      </c>
      <c r="G1571" s="10">
        <v>60.6</v>
      </c>
      <c r="H1571" s="10">
        <v>51.3</v>
      </c>
      <c r="I1571" s="388"/>
      <c r="J1571" s="389"/>
    </row>
    <row r="1572" spans="1:10" ht="75">
      <c r="A1572" s="6">
        <v>250403054</v>
      </c>
      <c r="B1572" s="6" t="s">
        <v>2698</v>
      </c>
      <c r="C1572" s="6"/>
      <c r="D1572" s="6"/>
      <c r="E1572" s="7" t="s">
        <v>1302</v>
      </c>
      <c r="F1572" s="10">
        <v>10.8</v>
      </c>
      <c r="G1572" s="10">
        <v>9.6999999999999993</v>
      </c>
      <c r="H1572" s="10">
        <v>8.1999999999999993</v>
      </c>
      <c r="I1572" s="388"/>
      <c r="J1572" s="389"/>
    </row>
    <row r="1573" spans="1:10" ht="75">
      <c r="A1573" s="6">
        <v>250403055</v>
      </c>
      <c r="B1573" s="6" t="s">
        <v>2699</v>
      </c>
      <c r="C1573" s="6"/>
      <c r="D1573" s="6"/>
      <c r="E1573" s="7" t="s">
        <v>1302</v>
      </c>
      <c r="F1573" s="10">
        <v>10.8</v>
      </c>
      <c r="G1573" s="10">
        <v>9.6999999999999993</v>
      </c>
      <c r="H1573" s="10">
        <v>8.1999999999999993</v>
      </c>
      <c r="I1573" s="388"/>
      <c r="J1573" s="389"/>
    </row>
    <row r="1574" spans="1:10" ht="75">
      <c r="A1574" s="6">
        <v>250403056</v>
      </c>
      <c r="B1574" s="6" t="s">
        <v>2700</v>
      </c>
      <c r="C1574" s="6"/>
      <c r="D1574" s="6"/>
      <c r="E1574" s="7" t="s">
        <v>1302</v>
      </c>
      <c r="F1574" s="10">
        <v>16.2</v>
      </c>
      <c r="G1574" s="10">
        <v>14.5</v>
      </c>
      <c r="H1574" s="10">
        <v>12.3</v>
      </c>
      <c r="I1574" s="388"/>
      <c r="J1574" s="389"/>
    </row>
    <row r="1575" spans="1:10" ht="75">
      <c r="A1575" s="6">
        <v>250403057</v>
      </c>
      <c r="B1575" s="6" t="s">
        <v>2701</v>
      </c>
      <c r="C1575" s="6"/>
      <c r="D1575" s="6"/>
      <c r="E1575" s="7" t="s">
        <v>1302</v>
      </c>
      <c r="F1575" s="10">
        <v>18</v>
      </c>
      <c r="G1575" s="10">
        <v>16.2</v>
      </c>
      <c r="H1575" s="10">
        <v>13.7</v>
      </c>
      <c r="I1575" s="388"/>
      <c r="J1575" s="389"/>
    </row>
    <row r="1576" spans="1:10" ht="56.25">
      <c r="A1576" s="6">
        <v>250403058</v>
      </c>
      <c r="B1576" s="6" t="s">
        <v>2702</v>
      </c>
      <c r="C1576" s="6"/>
      <c r="D1576" s="6"/>
      <c r="E1576" s="7" t="s">
        <v>1302</v>
      </c>
      <c r="F1576" s="10">
        <v>22.5</v>
      </c>
      <c r="G1576" s="10">
        <v>20.2</v>
      </c>
      <c r="H1576" s="10">
        <v>17.100000000000001</v>
      </c>
      <c r="I1576" s="388"/>
      <c r="J1576" s="389"/>
    </row>
    <row r="1577" spans="1:10" ht="56.25">
      <c r="A1577" s="6">
        <v>250403059</v>
      </c>
      <c r="B1577" s="6" t="s">
        <v>2703</v>
      </c>
      <c r="C1577" s="6"/>
      <c r="D1577" s="6"/>
      <c r="E1577" s="7" t="s">
        <v>1302</v>
      </c>
      <c r="F1577" s="10">
        <v>22.5</v>
      </c>
      <c r="G1577" s="10">
        <v>20.2</v>
      </c>
      <c r="H1577" s="10">
        <v>17.100000000000001</v>
      </c>
      <c r="I1577" s="388"/>
      <c r="J1577" s="389"/>
    </row>
    <row r="1578" spans="1:10" ht="75">
      <c r="A1578" s="6">
        <v>250403060</v>
      </c>
      <c r="B1578" s="6" t="s">
        <v>2704</v>
      </c>
      <c r="C1578" s="6"/>
      <c r="D1578" s="6"/>
      <c r="E1578" s="7" t="s">
        <v>1302</v>
      </c>
      <c r="F1578" s="10">
        <v>22.5</v>
      </c>
      <c r="G1578" s="10">
        <v>20.2</v>
      </c>
      <c r="H1578" s="10">
        <v>17.100000000000001</v>
      </c>
      <c r="I1578" s="388"/>
      <c r="J1578" s="389"/>
    </row>
    <row r="1579" spans="1:10" ht="56.25">
      <c r="A1579" s="6">
        <v>250403061</v>
      </c>
      <c r="B1579" s="6" t="s">
        <v>2705</v>
      </c>
      <c r="C1579" s="6"/>
      <c r="D1579" s="6"/>
      <c r="E1579" s="7" t="s">
        <v>1302</v>
      </c>
      <c r="F1579" s="10">
        <v>22.5</v>
      </c>
      <c r="G1579" s="10">
        <v>20.2</v>
      </c>
      <c r="H1579" s="10">
        <v>17.100000000000001</v>
      </c>
      <c r="I1579" s="388"/>
      <c r="J1579" s="389"/>
    </row>
    <row r="1580" spans="1:10" ht="56.25">
      <c r="A1580" s="6">
        <v>250403062</v>
      </c>
      <c r="B1580" s="6" t="s">
        <v>2706</v>
      </c>
      <c r="C1580" s="6"/>
      <c r="D1580" s="6"/>
      <c r="E1580" s="7" t="s">
        <v>1302</v>
      </c>
      <c r="F1580" s="10">
        <v>22.5</v>
      </c>
      <c r="G1580" s="10">
        <v>20.2</v>
      </c>
      <c r="H1580" s="10">
        <v>17.100000000000001</v>
      </c>
      <c r="I1580" s="388"/>
      <c r="J1580" s="389"/>
    </row>
    <row r="1581" spans="1:10" ht="75">
      <c r="A1581" s="6">
        <v>250403063</v>
      </c>
      <c r="B1581" s="6" t="s">
        <v>2707</v>
      </c>
      <c r="C1581" s="6"/>
      <c r="D1581" s="6"/>
      <c r="E1581" s="7" t="s">
        <v>1302</v>
      </c>
      <c r="F1581" s="44">
        <v>27</v>
      </c>
      <c r="G1581" s="10">
        <v>24.3</v>
      </c>
      <c r="H1581" s="10">
        <v>20.6</v>
      </c>
      <c r="I1581" s="388" t="s">
        <v>2662</v>
      </c>
      <c r="J1581" s="389"/>
    </row>
    <row r="1582" spans="1:10" ht="75">
      <c r="A1582" s="6">
        <v>250403064</v>
      </c>
      <c r="B1582" s="6" t="s">
        <v>2708</v>
      </c>
      <c r="C1582" s="6"/>
      <c r="D1582" s="6"/>
      <c r="E1582" s="7" t="s">
        <v>1302</v>
      </c>
      <c r="F1582" s="44">
        <v>27</v>
      </c>
      <c r="G1582" s="10">
        <v>24.3</v>
      </c>
      <c r="H1582" s="10">
        <v>20.6</v>
      </c>
      <c r="I1582" s="388" t="s">
        <v>2662</v>
      </c>
      <c r="J1582" s="389"/>
    </row>
    <row r="1583" spans="1:10" ht="225">
      <c r="A1583" s="6">
        <v>250403065</v>
      </c>
      <c r="B1583" s="6" t="s">
        <v>2709</v>
      </c>
      <c r="C1583" s="6" t="s">
        <v>2710</v>
      </c>
      <c r="D1583" s="6"/>
      <c r="E1583" s="7" t="s">
        <v>1302</v>
      </c>
      <c r="F1583" s="44">
        <v>63</v>
      </c>
      <c r="G1583" s="10">
        <v>56.7</v>
      </c>
      <c r="H1583" s="10">
        <v>48.2</v>
      </c>
      <c r="I1583" s="388" t="s">
        <v>2711</v>
      </c>
      <c r="J1583" s="389"/>
    </row>
    <row r="1584" spans="1:10" ht="131.25">
      <c r="A1584" s="6" t="s">
        <v>2712</v>
      </c>
      <c r="B1584" s="6" t="s">
        <v>2713</v>
      </c>
      <c r="C1584" s="6"/>
      <c r="D1584" s="6"/>
      <c r="E1584" s="7" t="s">
        <v>1302</v>
      </c>
      <c r="F1584" s="44">
        <v>189</v>
      </c>
      <c r="G1584" s="10">
        <v>170.1</v>
      </c>
      <c r="H1584" s="10">
        <v>144.6</v>
      </c>
      <c r="I1584" s="388"/>
      <c r="J1584" s="389"/>
    </row>
    <row r="1585" spans="1:10" ht="93.75">
      <c r="A1585" s="6">
        <v>250403066</v>
      </c>
      <c r="B1585" s="6" t="s">
        <v>2714</v>
      </c>
      <c r="C1585" s="6"/>
      <c r="D1585" s="6"/>
      <c r="E1585" s="7" t="s">
        <v>1302</v>
      </c>
      <c r="F1585" s="10">
        <v>172.8</v>
      </c>
      <c r="G1585" s="10">
        <v>155.5</v>
      </c>
      <c r="H1585" s="10">
        <v>132.1</v>
      </c>
      <c r="I1585" s="388"/>
      <c r="J1585" s="389"/>
    </row>
    <row r="1586" spans="1:10" ht="56.25">
      <c r="A1586" s="6">
        <v>250403067</v>
      </c>
      <c r="B1586" s="6" t="s">
        <v>2715</v>
      </c>
      <c r="C1586" s="6"/>
      <c r="D1586" s="6"/>
      <c r="E1586" s="7" t="s">
        <v>1302</v>
      </c>
      <c r="F1586" s="10">
        <v>43.2</v>
      </c>
      <c r="G1586" s="10">
        <v>38.799999999999997</v>
      </c>
      <c r="H1586" s="10">
        <v>32.9</v>
      </c>
      <c r="I1586" s="388"/>
      <c r="J1586" s="389"/>
    </row>
    <row r="1587" spans="1:10" ht="131.25">
      <c r="A1587" s="6">
        <v>250403068</v>
      </c>
      <c r="B1587" s="6" t="s">
        <v>2716</v>
      </c>
      <c r="C1587" s="6" t="s">
        <v>2717</v>
      </c>
      <c r="D1587" s="6"/>
      <c r="E1587" s="7" t="s">
        <v>1302</v>
      </c>
      <c r="F1587" s="44">
        <v>216</v>
      </c>
      <c r="G1587" s="10">
        <v>194.4</v>
      </c>
      <c r="H1587" s="10">
        <v>165.2</v>
      </c>
      <c r="I1587" s="388"/>
      <c r="J1587" s="389"/>
    </row>
    <row r="1588" spans="1:10" ht="112.5">
      <c r="A1588" s="6">
        <v>250403069</v>
      </c>
      <c r="B1588" s="6" t="s">
        <v>2718</v>
      </c>
      <c r="C1588" s="6" t="s">
        <v>2548</v>
      </c>
      <c r="D1588" s="6"/>
      <c r="E1588" s="7" t="s">
        <v>1302</v>
      </c>
      <c r="F1588" s="44">
        <v>108</v>
      </c>
      <c r="G1588" s="10">
        <v>97.2</v>
      </c>
      <c r="H1588" s="10">
        <v>82.6</v>
      </c>
      <c r="I1588" s="388"/>
      <c r="J1588" s="389"/>
    </row>
    <row r="1589" spans="1:10" ht="75">
      <c r="A1589" s="6">
        <v>250403070</v>
      </c>
      <c r="B1589" s="6" t="s">
        <v>2719</v>
      </c>
      <c r="C1589" s="6"/>
      <c r="D1589" s="6"/>
      <c r="E1589" s="7" t="s">
        <v>1302</v>
      </c>
      <c r="F1589" s="10">
        <v>97.2</v>
      </c>
      <c r="G1589" s="10">
        <v>87.4</v>
      </c>
      <c r="H1589" s="10">
        <v>74.2</v>
      </c>
      <c r="I1589" s="388"/>
      <c r="J1589" s="389"/>
    </row>
    <row r="1590" spans="1:10" ht="93.75">
      <c r="A1590" s="6">
        <v>250403071</v>
      </c>
      <c r="B1590" s="6" t="s">
        <v>2720</v>
      </c>
      <c r="C1590" s="6"/>
      <c r="D1590" s="6"/>
      <c r="E1590" s="7" t="s">
        <v>1302</v>
      </c>
      <c r="F1590" s="44">
        <v>360</v>
      </c>
      <c r="G1590" s="44">
        <v>324</v>
      </c>
      <c r="H1590" s="10">
        <v>275.39999999999998</v>
      </c>
      <c r="I1590" s="388"/>
      <c r="J1590" s="389"/>
    </row>
    <row r="1591" spans="1:10" ht="93.75">
      <c r="A1591" s="6">
        <v>250403072</v>
      </c>
      <c r="B1591" s="6" t="s">
        <v>2721</v>
      </c>
      <c r="C1591" s="6"/>
      <c r="D1591" s="6"/>
      <c r="E1591" s="7" t="s">
        <v>1302</v>
      </c>
      <c r="F1591" s="10">
        <v>259.2</v>
      </c>
      <c r="G1591" s="10">
        <v>233.2</v>
      </c>
      <c r="H1591" s="10">
        <v>198.2</v>
      </c>
      <c r="I1591" s="388"/>
      <c r="J1591" s="389"/>
    </row>
    <row r="1592" spans="1:10" ht="112.5">
      <c r="A1592" s="6">
        <v>250403073</v>
      </c>
      <c r="B1592" s="6" t="s">
        <v>2722</v>
      </c>
      <c r="C1592" s="6"/>
      <c r="D1592" s="6"/>
      <c r="E1592" s="7" t="s">
        <v>1302</v>
      </c>
      <c r="F1592" s="10">
        <v>259.2</v>
      </c>
      <c r="G1592" s="10">
        <v>233.2</v>
      </c>
      <c r="H1592" s="10">
        <v>198.2</v>
      </c>
      <c r="I1592" s="388"/>
      <c r="J1592" s="389"/>
    </row>
    <row r="1593" spans="1:10" ht="56.25">
      <c r="A1593" s="6">
        <v>250403074</v>
      </c>
      <c r="B1593" s="6" t="s">
        <v>2723</v>
      </c>
      <c r="C1593" s="6"/>
      <c r="D1593" s="6"/>
      <c r="E1593" s="7" t="s">
        <v>1302</v>
      </c>
      <c r="F1593" s="44">
        <v>216</v>
      </c>
      <c r="G1593" s="10">
        <v>194.4</v>
      </c>
      <c r="H1593" s="10">
        <v>165.2</v>
      </c>
      <c r="I1593" s="388"/>
      <c r="J1593" s="389"/>
    </row>
    <row r="1594" spans="1:10" ht="56.25">
      <c r="A1594" s="6">
        <v>250403075</v>
      </c>
      <c r="B1594" s="6" t="s">
        <v>2724</v>
      </c>
      <c r="C1594" s="6"/>
      <c r="D1594" s="6"/>
      <c r="E1594" s="7" t="s">
        <v>1302</v>
      </c>
      <c r="F1594" s="44">
        <v>108</v>
      </c>
      <c r="G1594" s="10">
        <v>97.2</v>
      </c>
      <c r="H1594" s="10">
        <v>82.6</v>
      </c>
      <c r="I1594" s="388"/>
      <c r="J1594" s="389"/>
    </row>
    <row r="1595" spans="1:10" ht="56.25">
      <c r="A1595" s="6">
        <v>250403076</v>
      </c>
      <c r="B1595" s="6" t="s">
        <v>2725</v>
      </c>
      <c r="C1595" s="6"/>
      <c r="D1595" s="6"/>
      <c r="E1595" s="7" t="s">
        <v>1302</v>
      </c>
      <c r="F1595" s="44">
        <v>54</v>
      </c>
      <c r="G1595" s="10">
        <v>48.6</v>
      </c>
      <c r="H1595" s="10">
        <v>41.3</v>
      </c>
      <c r="I1595" s="388"/>
      <c r="J1595" s="389"/>
    </row>
    <row r="1596" spans="1:10" ht="56.25">
      <c r="A1596" s="6">
        <v>250403077</v>
      </c>
      <c r="B1596" s="6" t="s">
        <v>2726</v>
      </c>
      <c r="C1596" s="6" t="s">
        <v>2727</v>
      </c>
      <c r="D1596" s="6"/>
      <c r="E1596" s="7" t="s">
        <v>1302</v>
      </c>
      <c r="F1596" s="10">
        <v>97.2</v>
      </c>
      <c r="G1596" s="10">
        <v>87.4</v>
      </c>
      <c r="H1596" s="10">
        <v>74.2</v>
      </c>
      <c r="I1596" s="388"/>
      <c r="J1596" s="389"/>
    </row>
    <row r="1597" spans="1:10" ht="56.25">
      <c r="A1597" s="6">
        <v>250403078</v>
      </c>
      <c r="B1597" s="6" t="s">
        <v>2728</v>
      </c>
      <c r="C1597" s="6"/>
      <c r="D1597" s="6"/>
      <c r="E1597" s="7" t="s">
        <v>1302</v>
      </c>
      <c r="F1597" s="44">
        <v>54</v>
      </c>
      <c r="G1597" s="10">
        <v>48.6</v>
      </c>
      <c r="H1597" s="10">
        <v>41.3</v>
      </c>
      <c r="I1597" s="388"/>
      <c r="J1597" s="389"/>
    </row>
    <row r="1598" spans="1:10" ht="56.25">
      <c r="A1598" s="6">
        <v>250403079</v>
      </c>
      <c r="B1598" s="6" t="s">
        <v>2729</v>
      </c>
      <c r="C1598" s="6"/>
      <c r="D1598" s="6"/>
      <c r="E1598" s="7" t="s">
        <v>1302</v>
      </c>
      <c r="F1598" s="44">
        <v>160</v>
      </c>
      <c r="G1598" s="44">
        <v>144</v>
      </c>
      <c r="H1598" s="44">
        <v>122</v>
      </c>
      <c r="I1598" s="388"/>
      <c r="J1598" s="389"/>
    </row>
    <row r="1599" spans="1:10" ht="75">
      <c r="A1599" s="6">
        <v>250403080</v>
      </c>
      <c r="B1599" s="6" t="s">
        <v>2730</v>
      </c>
      <c r="C1599" s="6"/>
      <c r="D1599" s="6"/>
      <c r="E1599" s="7" t="s">
        <v>1302</v>
      </c>
      <c r="F1599" s="44">
        <v>27</v>
      </c>
      <c r="G1599" s="10">
        <v>24.3</v>
      </c>
      <c r="H1599" s="10">
        <v>20.6</v>
      </c>
      <c r="I1599" s="388"/>
      <c r="J1599" s="389"/>
    </row>
    <row r="1600" spans="1:10" ht="75">
      <c r="A1600" s="6">
        <v>250403081</v>
      </c>
      <c r="B1600" s="6" t="s">
        <v>2731</v>
      </c>
      <c r="C1600" s="6"/>
      <c r="D1600" s="6"/>
      <c r="E1600" s="7" t="s">
        <v>1302</v>
      </c>
      <c r="F1600" s="44">
        <v>27</v>
      </c>
      <c r="G1600" s="10">
        <v>24.3</v>
      </c>
      <c r="H1600" s="10">
        <v>20.6</v>
      </c>
      <c r="I1600" s="388"/>
      <c r="J1600" s="389"/>
    </row>
    <row r="1601" spans="1:10" ht="75">
      <c r="A1601" s="23">
        <v>250403082</v>
      </c>
      <c r="B1601" s="23" t="s">
        <v>2732</v>
      </c>
      <c r="C1601" s="23"/>
      <c r="D1601" s="59"/>
      <c r="E1601" s="24" t="s">
        <v>20</v>
      </c>
      <c r="F1601" s="44">
        <v>90</v>
      </c>
      <c r="G1601" s="44">
        <v>81</v>
      </c>
      <c r="H1601" s="10">
        <v>68.8</v>
      </c>
      <c r="I1601" s="386" t="s">
        <v>2733</v>
      </c>
      <c r="J1601" s="387"/>
    </row>
    <row r="1602" spans="1:10" ht="187.5">
      <c r="A1602" s="23">
        <v>250403083</v>
      </c>
      <c r="B1602" s="23" t="s">
        <v>2734</v>
      </c>
      <c r="C1602" s="23" t="s">
        <v>2735</v>
      </c>
      <c r="D1602" s="59"/>
      <c r="E1602" s="24" t="s">
        <v>2736</v>
      </c>
      <c r="F1602" s="25">
        <v>720</v>
      </c>
      <c r="G1602" s="26"/>
      <c r="H1602" s="27"/>
      <c r="I1602" s="388"/>
      <c r="J1602" s="389"/>
    </row>
    <row r="1603" spans="1:10" ht="56.25">
      <c r="A1603" s="6">
        <v>250404</v>
      </c>
      <c r="B1603" s="6" t="s">
        <v>2737</v>
      </c>
      <c r="C1603" s="6"/>
      <c r="D1603" s="6"/>
      <c r="E1603" s="7"/>
      <c r="F1603" s="8"/>
      <c r="G1603" s="8"/>
      <c r="H1603" s="9"/>
      <c r="I1603" s="388"/>
      <c r="J1603" s="389"/>
    </row>
    <row r="1604" spans="1:10" ht="56.25">
      <c r="A1604" s="6">
        <v>250404001</v>
      </c>
      <c r="B1604" s="6" t="s">
        <v>2738</v>
      </c>
      <c r="C1604" s="6"/>
      <c r="D1604" s="6"/>
      <c r="E1604" s="7" t="s">
        <v>1302</v>
      </c>
      <c r="F1604" s="10">
        <v>22.5</v>
      </c>
      <c r="G1604" s="10">
        <v>20.2</v>
      </c>
      <c r="H1604" s="10">
        <v>17.100000000000001</v>
      </c>
      <c r="I1604" s="388" t="s">
        <v>1697</v>
      </c>
      <c r="J1604" s="389"/>
    </row>
    <row r="1605" spans="1:10" ht="93.75">
      <c r="A1605" s="6" t="s">
        <v>2739</v>
      </c>
      <c r="B1605" s="6" t="s">
        <v>2740</v>
      </c>
      <c r="C1605" s="6"/>
      <c r="D1605" s="6"/>
      <c r="E1605" s="7" t="s">
        <v>1302</v>
      </c>
      <c r="F1605" s="10">
        <v>67.5</v>
      </c>
      <c r="G1605" s="10">
        <v>60.6</v>
      </c>
      <c r="H1605" s="10">
        <v>51.3</v>
      </c>
      <c r="I1605" s="388"/>
      <c r="J1605" s="389"/>
    </row>
    <row r="1606" spans="1:10" ht="56.25">
      <c r="A1606" s="6">
        <v>250404002</v>
      </c>
      <c r="B1606" s="6" t="s">
        <v>2741</v>
      </c>
      <c r="C1606" s="6"/>
      <c r="D1606" s="6"/>
      <c r="E1606" s="7" t="s">
        <v>1302</v>
      </c>
      <c r="F1606" s="10">
        <v>18</v>
      </c>
      <c r="G1606" s="10">
        <v>16.2</v>
      </c>
      <c r="H1606" s="10">
        <v>13.7</v>
      </c>
      <c r="I1606" s="388" t="s">
        <v>1697</v>
      </c>
      <c r="J1606" s="389"/>
    </row>
    <row r="1607" spans="1:10" ht="93.75">
      <c r="A1607" s="6" t="s">
        <v>2742</v>
      </c>
      <c r="B1607" s="6" t="s">
        <v>2743</v>
      </c>
      <c r="C1607" s="6"/>
      <c r="D1607" s="6"/>
      <c r="E1607" s="7" t="s">
        <v>1302</v>
      </c>
      <c r="F1607" s="44">
        <v>54</v>
      </c>
      <c r="G1607" s="10">
        <v>48.6</v>
      </c>
      <c r="H1607" s="10">
        <v>41.1</v>
      </c>
      <c r="I1607" s="388"/>
      <c r="J1607" s="389"/>
    </row>
    <row r="1608" spans="1:10" ht="56.25">
      <c r="A1608" s="6">
        <v>250404003</v>
      </c>
      <c r="B1608" s="6" t="s">
        <v>2744</v>
      </c>
      <c r="C1608" s="6"/>
      <c r="D1608" s="6"/>
      <c r="E1608" s="7" t="s">
        <v>1302</v>
      </c>
      <c r="F1608" s="10">
        <v>34.200000000000003</v>
      </c>
      <c r="G1608" s="10">
        <v>30.7</v>
      </c>
      <c r="H1608" s="10">
        <v>26.1</v>
      </c>
      <c r="I1608" s="388"/>
      <c r="J1608" s="389"/>
    </row>
    <row r="1609" spans="1:10" ht="75">
      <c r="A1609" s="6">
        <v>250404004</v>
      </c>
      <c r="B1609" s="6" t="s">
        <v>2745</v>
      </c>
      <c r="C1609" s="6"/>
      <c r="D1609" s="6"/>
      <c r="E1609" s="7" t="s">
        <v>1302</v>
      </c>
      <c r="F1609" s="10">
        <v>34.200000000000003</v>
      </c>
      <c r="G1609" s="10">
        <v>30.7</v>
      </c>
      <c r="H1609" s="10">
        <v>26.1</v>
      </c>
      <c r="I1609" s="388"/>
      <c r="J1609" s="389"/>
    </row>
    <row r="1610" spans="1:10" ht="93.75">
      <c r="A1610" s="6">
        <v>250404005</v>
      </c>
      <c r="B1610" s="6" t="s">
        <v>2746</v>
      </c>
      <c r="C1610" s="6"/>
      <c r="D1610" s="6"/>
      <c r="E1610" s="7" t="s">
        <v>1302</v>
      </c>
      <c r="F1610" s="44">
        <v>27</v>
      </c>
      <c r="G1610" s="10">
        <v>24.3</v>
      </c>
      <c r="H1610" s="10">
        <v>20.6</v>
      </c>
      <c r="I1610" s="388" t="s">
        <v>1697</v>
      </c>
      <c r="J1610" s="389"/>
    </row>
    <row r="1611" spans="1:10" ht="131.25">
      <c r="A1611" s="6" t="s">
        <v>2747</v>
      </c>
      <c r="B1611" s="6" t="s">
        <v>2748</v>
      </c>
      <c r="C1611" s="6"/>
      <c r="D1611" s="6"/>
      <c r="E1611" s="7" t="s">
        <v>1302</v>
      </c>
      <c r="F1611" s="44">
        <v>81</v>
      </c>
      <c r="G1611" s="10">
        <v>72.900000000000006</v>
      </c>
      <c r="H1611" s="10">
        <v>61.8</v>
      </c>
      <c r="I1611" s="388"/>
      <c r="J1611" s="389"/>
    </row>
    <row r="1612" spans="1:10" ht="93.75">
      <c r="A1612" s="6">
        <v>250404006</v>
      </c>
      <c r="B1612" s="6" t="s">
        <v>2749</v>
      </c>
      <c r="C1612" s="6"/>
      <c r="D1612" s="6"/>
      <c r="E1612" s="7" t="s">
        <v>1302</v>
      </c>
      <c r="F1612" s="44">
        <v>27</v>
      </c>
      <c r="G1612" s="10">
        <v>24.3</v>
      </c>
      <c r="H1612" s="10">
        <v>20.6</v>
      </c>
      <c r="I1612" s="388" t="s">
        <v>1697</v>
      </c>
      <c r="J1612" s="389"/>
    </row>
    <row r="1613" spans="1:10" ht="131.25">
      <c r="A1613" s="6" t="s">
        <v>2750</v>
      </c>
      <c r="B1613" s="6" t="s">
        <v>2751</v>
      </c>
      <c r="C1613" s="6"/>
      <c r="D1613" s="6"/>
      <c r="E1613" s="7" t="s">
        <v>1302</v>
      </c>
      <c r="F1613" s="44">
        <v>81</v>
      </c>
      <c r="G1613" s="10">
        <v>72.900000000000006</v>
      </c>
      <c r="H1613" s="10">
        <v>61.8</v>
      </c>
      <c r="I1613" s="388"/>
      <c r="J1613" s="389"/>
    </row>
    <row r="1614" spans="1:10" ht="112.5">
      <c r="A1614" s="6">
        <v>250404007</v>
      </c>
      <c r="B1614" s="6" t="s">
        <v>2752</v>
      </c>
      <c r="C1614" s="6"/>
      <c r="D1614" s="6"/>
      <c r="E1614" s="7" t="s">
        <v>1302</v>
      </c>
      <c r="F1614" s="10">
        <v>32.4</v>
      </c>
      <c r="G1614" s="10">
        <v>29.1</v>
      </c>
      <c r="H1614" s="10">
        <v>24.7</v>
      </c>
      <c r="I1614" s="388"/>
      <c r="J1614" s="389"/>
    </row>
    <row r="1615" spans="1:10" ht="93.75">
      <c r="A1615" s="6">
        <v>250404008</v>
      </c>
      <c r="B1615" s="6" t="s">
        <v>2753</v>
      </c>
      <c r="C1615" s="6"/>
      <c r="D1615" s="6"/>
      <c r="E1615" s="7" t="s">
        <v>1302</v>
      </c>
      <c r="F1615" s="44">
        <v>27</v>
      </c>
      <c r="G1615" s="10">
        <v>24.3</v>
      </c>
      <c r="H1615" s="10">
        <v>20.6</v>
      </c>
      <c r="I1615" s="388" t="s">
        <v>1697</v>
      </c>
      <c r="J1615" s="389"/>
    </row>
    <row r="1616" spans="1:10" ht="131.25">
      <c r="A1616" s="6" t="s">
        <v>2754</v>
      </c>
      <c r="B1616" s="6" t="s">
        <v>2755</v>
      </c>
      <c r="C1616" s="6"/>
      <c r="D1616" s="6"/>
      <c r="E1616" s="7" t="s">
        <v>1302</v>
      </c>
      <c r="F1616" s="44">
        <v>81</v>
      </c>
      <c r="G1616" s="10">
        <v>72.900000000000006</v>
      </c>
      <c r="H1616" s="10">
        <v>61.8</v>
      </c>
      <c r="I1616" s="388"/>
      <c r="J1616" s="389"/>
    </row>
    <row r="1617" spans="1:10" ht="93.75">
      <c r="A1617" s="6">
        <v>250404009</v>
      </c>
      <c r="B1617" s="6" t="s">
        <v>2756</v>
      </c>
      <c r="C1617" s="6"/>
      <c r="D1617" s="6"/>
      <c r="E1617" s="7" t="s">
        <v>1302</v>
      </c>
      <c r="F1617" s="44">
        <v>27</v>
      </c>
      <c r="G1617" s="10">
        <v>24.3</v>
      </c>
      <c r="H1617" s="10">
        <v>20.6</v>
      </c>
      <c r="I1617" s="388" t="s">
        <v>1697</v>
      </c>
      <c r="J1617" s="389"/>
    </row>
    <row r="1618" spans="1:10" ht="131.25">
      <c r="A1618" s="6" t="s">
        <v>2757</v>
      </c>
      <c r="B1618" s="6" t="s">
        <v>2758</v>
      </c>
      <c r="C1618" s="6"/>
      <c r="D1618" s="6"/>
      <c r="E1618" s="7" t="s">
        <v>1302</v>
      </c>
      <c r="F1618" s="44">
        <v>81</v>
      </c>
      <c r="G1618" s="10">
        <v>72.900000000000006</v>
      </c>
      <c r="H1618" s="10">
        <v>61.8</v>
      </c>
      <c r="I1618" s="388"/>
      <c r="J1618" s="389"/>
    </row>
    <row r="1619" spans="1:10" ht="112.5">
      <c r="A1619" s="6">
        <v>250404010</v>
      </c>
      <c r="B1619" s="6" t="s">
        <v>2759</v>
      </c>
      <c r="C1619" s="6"/>
      <c r="D1619" s="6"/>
      <c r="E1619" s="7" t="s">
        <v>1302</v>
      </c>
      <c r="F1619" s="44">
        <v>27</v>
      </c>
      <c r="G1619" s="10">
        <v>24.3</v>
      </c>
      <c r="H1619" s="10">
        <v>20.6</v>
      </c>
      <c r="I1619" s="388" t="s">
        <v>1697</v>
      </c>
      <c r="J1619" s="389"/>
    </row>
    <row r="1620" spans="1:10" ht="150">
      <c r="A1620" s="6" t="s">
        <v>2760</v>
      </c>
      <c r="B1620" s="6" t="s">
        <v>2761</v>
      </c>
      <c r="C1620" s="6"/>
      <c r="D1620" s="6"/>
      <c r="E1620" s="7" t="s">
        <v>1302</v>
      </c>
      <c r="F1620" s="44">
        <v>81</v>
      </c>
      <c r="G1620" s="10">
        <v>72.900000000000006</v>
      </c>
      <c r="H1620" s="10">
        <v>61.8</v>
      </c>
      <c r="I1620" s="388"/>
      <c r="J1620" s="389"/>
    </row>
    <row r="1621" spans="1:10" ht="300">
      <c r="A1621" s="6">
        <v>250404011</v>
      </c>
      <c r="B1621" s="6" t="s">
        <v>2762</v>
      </c>
      <c r="C1621" s="6" t="s">
        <v>2763</v>
      </c>
      <c r="D1621" s="6"/>
      <c r="E1621" s="7" t="s">
        <v>2764</v>
      </c>
      <c r="F1621" s="44">
        <v>27</v>
      </c>
      <c r="G1621" s="10">
        <v>24.3</v>
      </c>
      <c r="H1621" s="10">
        <v>20.6</v>
      </c>
      <c r="I1621" s="388" t="s">
        <v>2765</v>
      </c>
      <c r="J1621" s="389"/>
    </row>
    <row r="1622" spans="1:10" ht="75">
      <c r="A1622" s="6" t="s">
        <v>2766</v>
      </c>
      <c r="B1622" s="6" t="s">
        <v>2767</v>
      </c>
      <c r="C1622" s="6"/>
      <c r="D1622" s="6"/>
      <c r="E1622" s="7" t="s">
        <v>2764</v>
      </c>
      <c r="F1622" s="44">
        <v>81</v>
      </c>
      <c r="G1622" s="10">
        <v>72.900000000000006</v>
      </c>
      <c r="H1622" s="10">
        <v>61.8</v>
      </c>
      <c r="I1622" s="388"/>
      <c r="J1622" s="389"/>
    </row>
    <row r="1623" spans="1:10" ht="93.75">
      <c r="A1623" s="6">
        <v>250404012</v>
      </c>
      <c r="B1623" s="6" t="s">
        <v>2768</v>
      </c>
      <c r="C1623" s="6"/>
      <c r="D1623" s="6"/>
      <c r="E1623" s="7" t="s">
        <v>1302</v>
      </c>
      <c r="F1623" s="44">
        <v>27</v>
      </c>
      <c r="G1623" s="10">
        <v>24.3</v>
      </c>
      <c r="H1623" s="10">
        <v>20.6</v>
      </c>
      <c r="I1623" s="388" t="s">
        <v>1697</v>
      </c>
      <c r="J1623" s="389"/>
    </row>
    <row r="1624" spans="1:10" ht="131.25">
      <c r="A1624" s="6" t="s">
        <v>2769</v>
      </c>
      <c r="B1624" s="6" t="s">
        <v>2770</v>
      </c>
      <c r="C1624" s="6"/>
      <c r="D1624" s="6"/>
      <c r="E1624" s="7" t="s">
        <v>1302</v>
      </c>
      <c r="F1624" s="44">
        <v>81</v>
      </c>
      <c r="G1624" s="10">
        <v>72.900000000000006</v>
      </c>
      <c r="H1624" s="10">
        <v>61.8</v>
      </c>
      <c r="I1624" s="388"/>
      <c r="J1624" s="389"/>
    </row>
    <row r="1625" spans="1:10" ht="75">
      <c r="A1625" s="6">
        <v>250404013</v>
      </c>
      <c r="B1625" s="6" t="s">
        <v>2771</v>
      </c>
      <c r="C1625" s="6"/>
      <c r="D1625" s="6"/>
      <c r="E1625" s="7" t="s">
        <v>1302</v>
      </c>
      <c r="F1625" s="44">
        <v>27</v>
      </c>
      <c r="G1625" s="10">
        <v>24.3</v>
      </c>
      <c r="H1625" s="10">
        <v>20.6</v>
      </c>
      <c r="I1625" s="388" t="s">
        <v>1697</v>
      </c>
      <c r="J1625" s="389"/>
    </row>
    <row r="1626" spans="1:10" ht="112.5">
      <c r="A1626" s="6" t="s">
        <v>2772</v>
      </c>
      <c r="B1626" s="6" t="s">
        <v>2773</v>
      </c>
      <c r="C1626" s="6"/>
      <c r="D1626" s="6"/>
      <c r="E1626" s="7" t="s">
        <v>1302</v>
      </c>
      <c r="F1626" s="44">
        <v>81</v>
      </c>
      <c r="G1626" s="10">
        <v>72.900000000000006</v>
      </c>
      <c r="H1626" s="10">
        <v>61.8</v>
      </c>
      <c r="I1626" s="388"/>
      <c r="J1626" s="389"/>
    </row>
    <row r="1627" spans="1:10" ht="75">
      <c r="A1627" s="6">
        <v>250404014</v>
      </c>
      <c r="B1627" s="6" t="s">
        <v>2737</v>
      </c>
      <c r="C1627" s="6" t="s">
        <v>2774</v>
      </c>
      <c r="D1627" s="6"/>
      <c r="E1627" s="7" t="s">
        <v>1302</v>
      </c>
      <c r="F1627" s="44">
        <v>27</v>
      </c>
      <c r="G1627" s="10">
        <v>24.3</v>
      </c>
      <c r="H1627" s="10">
        <v>20.6</v>
      </c>
      <c r="I1627" s="388" t="s">
        <v>2662</v>
      </c>
      <c r="J1627" s="389"/>
    </row>
    <row r="1628" spans="1:10" ht="37.5">
      <c r="A1628" s="6">
        <v>250404015</v>
      </c>
      <c r="B1628" s="6" t="s">
        <v>2775</v>
      </c>
      <c r="C1628" s="6" t="s">
        <v>2776</v>
      </c>
      <c r="D1628" s="6"/>
      <c r="E1628" s="7" t="s">
        <v>1302</v>
      </c>
      <c r="F1628" s="10">
        <v>40.5</v>
      </c>
      <c r="G1628" s="10">
        <v>36.4</v>
      </c>
      <c r="H1628" s="10">
        <v>30.9</v>
      </c>
      <c r="I1628" s="388"/>
      <c r="J1628" s="389"/>
    </row>
    <row r="1629" spans="1:10" ht="75">
      <c r="A1629" s="6">
        <v>250404016</v>
      </c>
      <c r="B1629" s="6" t="s">
        <v>2777</v>
      </c>
      <c r="C1629" s="6"/>
      <c r="D1629" s="6"/>
      <c r="E1629" s="7" t="s">
        <v>1302</v>
      </c>
      <c r="F1629" s="10">
        <v>40.5</v>
      </c>
      <c r="G1629" s="10">
        <v>36.4</v>
      </c>
      <c r="H1629" s="10">
        <v>30.9</v>
      </c>
      <c r="I1629" s="388"/>
      <c r="J1629" s="389"/>
    </row>
    <row r="1630" spans="1:10" ht="112.5">
      <c r="A1630" s="6">
        <v>250404017</v>
      </c>
      <c r="B1630" s="6" t="s">
        <v>2778</v>
      </c>
      <c r="C1630" s="6"/>
      <c r="D1630" s="6"/>
      <c r="E1630" s="7" t="s">
        <v>1302</v>
      </c>
      <c r="F1630" s="44">
        <v>45</v>
      </c>
      <c r="G1630" s="10">
        <v>40.5</v>
      </c>
      <c r="H1630" s="41">
        <v>43.4</v>
      </c>
      <c r="I1630" s="388"/>
      <c r="J1630" s="389"/>
    </row>
    <row r="1631" spans="1:10" ht="37.5">
      <c r="A1631" s="6">
        <v>250404018</v>
      </c>
      <c r="B1631" s="6" t="s">
        <v>2779</v>
      </c>
      <c r="C1631" s="6"/>
      <c r="D1631" s="6"/>
      <c r="E1631" s="7" t="s">
        <v>1302</v>
      </c>
      <c r="F1631" s="10">
        <v>22.5</v>
      </c>
      <c r="G1631" s="10">
        <v>20.2</v>
      </c>
      <c r="H1631" s="10">
        <v>17.100000000000001</v>
      </c>
      <c r="I1631" s="388"/>
      <c r="J1631" s="389"/>
    </row>
    <row r="1632" spans="1:10" ht="56.25">
      <c r="A1632" s="6">
        <v>250404019</v>
      </c>
      <c r="B1632" s="6" t="s">
        <v>2780</v>
      </c>
      <c r="C1632" s="6"/>
      <c r="D1632" s="6"/>
      <c r="E1632" s="7" t="s">
        <v>1302</v>
      </c>
      <c r="F1632" s="10">
        <v>18</v>
      </c>
      <c r="G1632" s="10">
        <v>16.2</v>
      </c>
      <c r="H1632" s="10">
        <v>13.7</v>
      </c>
      <c r="I1632" s="388"/>
      <c r="J1632" s="389"/>
    </row>
    <row r="1633" spans="1:10" ht="37.5">
      <c r="A1633" s="6">
        <v>250404020</v>
      </c>
      <c r="B1633" s="6" t="s">
        <v>2781</v>
      </c>
      <c r="C1633" s="6"/>
      <c r="D1633" s="6"/>
      <c r="E1633" s="7" t="s">
        <v>1302</v>
      </c>
      <c r="F1633" s="10">
        <v>22.5</v>
      </c>
      <c r="G1633" s="10">
        <v>20.2</v>
      </c>
      <c r="H1633" s="10">
        <v>17.100000000000001</v>
      </c>
      <c r="I1633" s="388"/>
      <c r="J1633" s="389"/>
    </row>
    <row r="1634" spans="1:10" ht="93.75">
      <c r="A1634" s="6">
        <v>250404021</v>
      </c>
      <c r="B1634" s="6" t="s">
        <v>2782</v>
      </c>
      <c r="C1634" s="6"/>
      <c r="D1634" s="6"/>
      <c r="E1634" s="7" t="s">
        <v>1302</v>
      </c>
      <c r="F1634" s="44">
        <v>162</v>
      </c>
      <c r="G1634" s="10">
        <v>145.80000000000001</v>
      </c>
      <c r="H1634" s="10">
        <v>123.9</v>
      </c>
      <c r="I1634" s="388"/>
      <c r="J1634" s="389"/>
    </row>
    <row r="1635" spans="1:10" ht="93.75">
      <c r="A1635" s="6">
        <v>250404022</v>
      </c>
      <c r="B1635" s="6" t="s">
        <v>2783</v>
      </c>
      <c r="C1635" s="6"/>
      <c r="D1635" s="6"/>
      <c r="E1635" s="7" t="s">
        <v>1302</v>
      </c>
      <c r="F1635" s="44">
        <v>162</v>
      </c>
      <c r="G1635" s="10">
        <v>145.80000000000001</v>
      </c>
      <c r="H1635" s="10">
        <v>123.9</v>
      </c>
      <c r="I1635" s="388"/>
      <c r="J1635" s="389"/>
    </row>
    <row r="1636" spans="1:10" ht="56.25">
      <c r="A1636" s="6">
        <v>250404023</v>
      </c>
      <c r="B1636" s="6" t="s">
        <v>2784</v>
      </c>
      <c r="C1636" s="6"/>
      <c r="D1636" s="6"/>
      <c r="E1636" s="7" t="s">
        <v>1302</v>
      </c>
      <c r="F1636" s="44">
        <v>108</v>
      </c>
      <c r="G1636" s="10">
        <v>97.2</v>
      </c>
      <c r="H1636" s="10">
        <v>82.6</v>
      </c>
      <c r="I1636" s="388"/>
      <c r="J1636" s="389"/>
    </row>
    <row r="1637" spans="1:10" ht="93.75">
      <c r="A1637" s="6">
        <v>250404024</v>
      </c>
      <c r="B1637" s="6" t="s">
        <v>2785</v>
      </c>
      <c r="C1637" s="6"/>
      <c r="D1637" s="6"/>
      <c r="E1637" s="7" t="s">
        <v>1302</v>
      </c>
      <c r="F1637" s="44">
        <v>216</v>
      </c>
      <c r="G1637" s="10">
        <v>194.4</v>
      </c>
      <c r="H1637" s="10">
        <v>165.2</v>
      </c>
      <c r="I1637" s="388"/>
      <c r="J1637" s="389"/>
    </row>
    <row r="1638" spans="1:10" ht="75">
      <c r="A1638" s="6">
        <v>250404025</v>
      </c>
      <c r="B1638" s="6" t="s">
        <v>2786</v>
      </c>
      <c r="C1638" s="6"/>
      <c r="D1638" s="6"/>
      <c r="E1638" s="7" t="s">
        <v>1302</v>
      </c>
      <c r="F1638" s="10">
        <v>194.4</v>
      </c>
      <c r="G1638" s="10">
        <v>174.9</v>
      </c>
      <c r="H1638" s="10">
        <v>148.6</v>
      </c>
      <c r="I1638" s="388"/>
      <c r="J1638" s="389"/>
    </row>
    <row r="1639" spans="1:10" ht="56.25">
      <c r="A1639" s="6">
        <v>250404026</v>
      </c>
      <c r="B1639" s="6" t="s">
        <v>2787</v>
      </c>
      <c r="C1639" s="6"/>
      <c r="D1639" s="6"/>
      <c r="E1639" s="7" t="s">
        <v>1302</v>
      </c>
      <c r="F1639" s="44">
        <v>108</v>
      </c>
      <c r="G1639" s="10">
        <v>97.2</v>
      </c>
      <c r="H1639" s="10">
        <v>82.6</v>
      </c>
      <c r="I1639" s="388"/>
      <c r="J1639" s="389"/>
    </row>
    <row r="1640" spans="1:10" ht="409.5">
      <c r="A1640" s="23" t="s">
        <v>2788</v>
      </c>
      <c r="B1640" s="23" t="s">
        <v>2789</v>
      </c>
      <c r="C1640" s="28" t="s">
        <v>2365</v>
      </c>
      <c r="D1640" s="23"/>
      <c r="E1640" s="24" t="s">
        <v>1302</v>
      </c>
      <c r="F1640" s="25">
        <v>80</v>
      </c>
      <c r="G1640" s="26"/>
      <c r="H1640" s="27"/>
      <c r="I1640" s="388"/>
      <c r="J1640" s="389"/>
    </row>
    <row r="1641" spans="1:10" ht="409.5">
      <c r="A1641" s="23" t="s">
        <v>2790</v>
      </c>
      <c r="B1641" s="23" t="s">
        <v>2791</v>
      </c>
      <c r="C1641" s="28" t="s">
        <v>2365</v>
      </c>
      <c r="D1641" s="23"/>
      <c r="E1641" s="24" t="s">
        <v>1302</v>
      </c>
      <c r="F1641" s="25">
        <v>80</v>
      </c>
      <c r="G1641" s="26"/>
      <c r="H1641" s="27"/>
      <c r="I1641" s="388"/>
      <c r="J1641" s="389"/>
    </row>
    <row r="1642" spans="1:10" ht="409.5">
      <c r="A1642" s="23" t="s">
        <v>2792</v>
      </c>
      <c r="B1642" s="23" t="s">
        <v>2793</v>
      </c>
      <c r="C1642" s="28" t="s">
        <v>2794</v>
      </c>
      <c r="D1642" s="23"/>
      <c r="E1642" s="24" t="s">
        <v>1302</v>
      </c>
      <c r="F1642" s="25">
        <v>46</v>
      </c>
      <c r="G1642" s="26"/>
      <c r="H1642" s="27"/>
      <c r="I1642" s="388"/>
      <c r="J1642" s="389"/>
    </row>
    <row r="1643" spans="1:10" ht="409.5">
      <c r="A1643" s="23" t="s">
        <v>2795</v>
      </c>
      <c r="B1643" s="23" t="s">
        <v>2796</v>
      </c>
      <c r="C1643" s="28" t="s">
        <v>2365</v>
      </c>
      <c r="D1643" s="23"/>
      <c r="E1643" s="24" t="s">
        <v>1302</v>
      </c>
      <c r="F1643" s="25">
        <v>360</v>
      </c>
      <c r="G1643" s="26"/>
      <c r="H1643" s="27"/>
      <c r="I1643" s="388"/>
      <c r="J1643" s="389"/>
    </row>
    <row r="1644" spans="1:10" ht="409.5">
      <c r="A1644" s="23" t="s">
        <v>2797</v>
      </c>
      <c r="B1644" s="23" t="s">
        <v>2798</v>
      </c>
      <c r="C1644" s="28" t="s">
        <v>2794</v>
      </c>
      <c r="D1644" s="23"/>
      <c r="E1644" s="24" t="s">
        <v>1302</v>
      </c>
      <c r="F1644" s="25">
        <v>257</v>
      </c>
      <c r="G1644" s="26"/>
      <c r="H1644" s="27"/>
      <c r="I1644" s="388"/>
      <c r="J1644" s="389"/>
    </row>
    <row r="1645" spans="1:10" ht="409.5">
      <c r="A1645" s="23" t="s">
        <v>2799</v>
      </c>
      <c r="B1645" s="23" t="s">
        <v>2800</v>
      </c>
      <c r="C1645" s="28" t="s">
        <v>2365</v>
      </c>
      <c r="D1645" s="23"/>
      <c r="E1645" s="24" t="s">
        <v>1302</v>
      </c>
      <c r="F1645" s="25">
        <v>229</v>
      </c>
      <c r="G1645" s="26"/>
      <c r="H1645" s="27"/>
      <c r="I1645" s="388"/>
      <c r="J1645" s="389"/>
    </row>
    <row r="1646" spans="1:10" ht="409.5">
      <c r="A1646" s="23" t="s">
        <v>2801</v>
      </c>
      <c r="B1646" s="23" t="s">
        <v>2802</v>
      </c>
      <c r="C1646" s="28" t="s">
        <v>2803</v>
      </c>
      <c r="D1646" s="23"/>
      <c r="E1646" s="24" t="s">
        <v>20</v>
      </c>
      <c r="F1646" s="25">
        <v>2881</v>
      </c>
      <c r="G1646" s="26"/>
      <c r="H1646" s="27"/>
      <c r="I1646" s="388"/>
      <c r="J1646" s="389"/>
    </row>
    <row r="1647" spans="1:10" ht="37.5">
      <c r="A1647" s="6">
        <v>250405</v>
      </c>
      <c r="B1647" s="6" t="s">
        <v>2804</v>
      </c>
      <c r="C1647" s="6"/>
      <c r="D1647" s="6"/>
      <c r="E1647" s="7"/>
      <c r="F1647" s="8"/>
      <c r="G1647" s="8"/>
      <c r="H1647" s="9"/>
      <c r="I1647" s="388"/>
      <c r="J1647" s="389"/>
    </row>
    <row r="1648" spans="1:10" ht="37.5">
      <c r="A1648" s="6">
        <v>250405001</v>
      </c>
      <c r="B1648" s="6" t="s">
        <v>2805</v>
      </c>
      <c r="C1648" s="6"/>
      <c r="D1648" s="6"/>
      <c r="E1648" s="7" t="s">
        <v>1302</v>
      </c>
      <c r="F1648" s="10">
        <v>34.200000000000003</v>
      </c>
      <c r="G1648" s="10">
        <v>30.7</v>
      </c>
      <c r="H1648" s="10">
        <v>26.1</v>
      </c>
      <c r="I1648" s="388" t="s">
        <v>2806</v>
      </c>
      <c r="J1648" s="389"/>
    </row>
    <row r="1649" spans="1:10" ht="56.25">
      <c r="A1649" s="6">
        <v>250405002</v>
      </c>
      <c r="B1649" s="6" t="s">
        <v>2807</v>
      </c>
      <c r="C1649" s="6"/>
      <c r="D1649" s="6"/>
      <c r="E1649" s="7" t="s">
        <v>1302</v>
      </c>
      <c r="F1649" s="44">
        <v>81</v>
      </c>
      <c r="G1649" s="10">
        <v>72.900000000000006</v>
      </c>
      <c r="H1649" s="10">
        <v>61.9</v>
      </c>
      <c r="I1649" s="388" t="s">
        <v>2806</v>
      </c>
      <c r="J1649" s="389"/>
    </row>
    <row r="1650" spans="1:10" ht="56.25">
      <c r="A1650" s="6">
        <v>250405003</v>
      </c>
      <c r="B1650" s="6" t="s">
        <v>2808</v>
      </c>
      <c r="C1650" s="6"/>
      <c r="D1650" s="6"/>
      <c r="E1650" s="7" t="s">
        <v>1302</v>
      </c>
      <c r="F1650" s="44">
        <v>81</v>
      </c>
      <c r="G1650" s="10">
        <v>72.900000000000006</v>
      </c>
      <c r="H1650" s="10">
        <v>61.9</v>
      </c>
      <c r="I1650" s="388" t="s">
        <v>2806</v>
      </c>
      <c r="J1650" s="389"/>
    </row>
    <row r="1651" spans="1:10" ht="112.5">
      <c r="A1651" s="6">
        <v>250405004</v>
      </c>
      <c r="B1651" s="6" t="s">
        <v>2809</v>
      </c>
      <c r="C1651" s="6" t="s">
        <v>2810</v>
      </c>
      <c r="D1651" s="6"/>
      <c r="E1651" s="7" t="s">
        <v>1302</v>
      </c>
      <c r="F1651" s="44">
        <v>126</v>
      </c>
      <c r="G1651" s="10">
        <v>113.4</v>
      </c>
      <c r="H1651" s="10">
        <v>96.3</v>
      </c>
      <c r="I1651" s="388" t="s">
        <v>2806</v>
      </c>
      <c r="J1651" s="389"/>
    </row>
    <row r="1652" spans="1:10" ht="112.5">
      <c r="A1652" s="6">
        <v>250405005</v>
      </c>
      <c r="B1652" s="6" t="s">
        <v>2811</v>
      </c>
      <c r="C1652" s="6" t="s">
        <v>2812</v>
      </c>
      <c r="D1652" s="6"/>
      <c r="E1652" s="7" t="s">
        <v>1302</v>
      </c>
      <c r="F1652" s="44">
        <v>126</v>
      </c>
      <c r="G1652" s="10">
        <v>113.4</v>
      </c>
      <c r="H1652" s="10">
        <v>96.3</v>
      </c>
      <c r="I1652" s="388" t="s">
        <v>2806</v>
      </c>
      <c r="J1652" s="389"/>
    </row>
    <row r="1653" spans="1:10" ht="93.75">
      <c r="A1653" s="6">
        <v>250405006</v>
      </c>
      <c r="B1653" s="6" t="s">
        <v>2813</v>
      </c>
      <c r="C1653" s="6"/>
      <c r="D1653" s="6"/>
      <c r="E1653" s="7" t="s">
        <v>1302</v>
      </c>
      <c r="F1653" s="44">
        <v>28</v>
      </c>
      <c r="G1653" s="10">
        <v>25.2</v>
      </c>
      <c r="H1653" s="10">
        <v>21.4</v>
      </c>
      <c r="I1653" s="388" t="s">
        <v>2806</v>
      </c>
      <c r="J1653" s="389"/>
    </row>
    <row r="1654" spans="1:10" ht="93.75">
      <c r="A1654" s="6">
        <v>250405007</v>
      </c>
      <c r="B1654" s="6" t="s">
        <v>2814</v>
      </c>
      <c r="C1654" s="6"/>
      <c r="D1654" s="6"/>
      <c r="E1654" s="7" t="s">
        <v>1302</v>
      </c>
      <c r="F1654" s="44">
        <v>45</v>
      </c>
      <c r="G1654" s="10">
        <v>40.5</v>
      </c>
      <c r="H1654" s="10">
        <v>34.4</v>
      </c>
      <c r="I1654" s="388" t="s">
        <v>2806</v>
      </c>
      <c r="J1654" s="389"/>
    </row>
    <row r="1655" spans="1:10" ht="75">
      <c r="A1655" s="6">
        <v>250405008</v>
      </c>
      <c r="B1655" s="6" t="s">
        <v>2815</v>
      </c>
      <c r="C1655" s="6"/>
      <c r="D1655" s="6"/>
      <c r="E1655" s="7" t="s">
        <v>1302</v>
      </c>
      <c r="F1655" s="44">
        <v>162</v>
      </c>
      <c r="G1655" s="10">
        <v>145.80000000000001</v>
      </c>
      <c r="H1655" s="10">
        <v>123.9</v>
      </c>
      <c r="I1655" s="388"/>
      <c r="J1655" s="389"/>
    </row>
    <row r="1656" spans="1:10" ht="75">
      <c r="A1656" s="6">
        <v>250405009</v>
      </c>
      <c r="B1656" s="6" t="s">
        <v>2816</v>
      </c>
      <c r="C1656" s="6"/>
      <c r="D1656" s="6"/>
      <c r="E1656" s="7" t="s">
        <v>1302</v>
      </c>
      <c r="F1656" s="44">
        <v>162</v>
      </c>
      <c r="G1656" s="10">
        <v>145.80000000000001</v>
      </c>
      <c r="H1656" s="10">
        <v>123.9</v>
      </c>
      <c r="I1656" s="388"/>
      <c r="J1656" s="389"/>
    </row>
    <row r="1657" spans="1:10" ht="56.25">
      <c r="A1657" s="6">
        <v>2505</v>
      </c>
      <c r="B1657" s="6" t="s">
        <v>2817</v>
      </c>
      <c r="C1657" s="6"/>
      <c r="D1657" s="6"/>
      <c r="E1657" s="7"/>
      <c r="F1657" s="10"/>
      <c r="G1657" s="10"/>
      <c r="H1657" s="10"/>
      <c r="I1657" s="388"/>
      <c r="J1657" s="389"/>
    </row>
    <row r="1658" spans="1:10" ht="93.75">
      <c r="A1658" s="6">
        <v>250501</v>
      </c>
      <c r="B1658" s="6" t="s">
        <v>2818</v>
      </c>
      <c r="C1658" s="6"/>
      <c r="D1658" s="6"/>
      <c r="E1658" s="7"/>
      <c r="F1658" s="10"/>
      <c r="G1658" s="10"/>
      <c r="H1658" s="10"/>
      <c r="I1658" s="388"/>
      <c r="J1658" s="389"/>
    </row>
    <row r="1659" spans="1:10" ht="56.25">
      <c r="A1659" s="6">
        <v>250501001</v>
      </c>
      <c r="B1659" s="6" t="s">
        <v>2819</v>
      </c>
      <c r="C1659" s="6" t="s">
        <v>2820</v>
      </c>
      <c r="D1659" s="6"/>
      <c r="E1659" s="7" t="s">
        <v>1302</v>
      </c>
      <c r="F1659" s="10">
        <v>6.3</v>
      </c>
      <c r="G1659" s="10">
        <v>5.6</v>
      </c>
      <c r="H1659" s="10">
        <v>4.7</v>
      </c>
      <c r="I1659" s="388"/>
      <c r="J1659" s="389"/>
    </row>
    <row r="1660" spans="1:10" ht="56.25">
      <c r="A1660" s="6">
        <v>250501002</v>
      </c>
      <c r="B1660" s="6" t="s">
        <v>2821</v>
      </c>
      <c r="C1660" s="6" t="s">
        <v>2820</v>
      </c>
      <c r="D1660" s="6"/>
      <c r="E1660" s="7" t="s">
        <v>1302</v>
      </c>
      <c r="F1660" s="10">
        <v>7.2</v>
      </c>
      <c r="G1660" s="10">
        <v>6.4</v>
      </c>
      <c r="H1660" s="10">
        <v>5.4</v>
      </c>
      <c r="I1660" s="388"/>
      <c r="J1660" s="389"/>
    </row>
    <row r="1661" spans="1:10" ht="56.25">
      <c r="A1661" s="6">
        <v>250501003</v>
      </c>
      <c r="B1661" s="6" t="s">
        <v>2822</v>
      </c>
      <c r="C1661" s="6"/>
      <c r="D1661" s="6"/>
      <c r="E1661" s="7" t="s">
        <v>1302</v>
      </c>
      <c r="F1661" s="44">
        <v>9</v>
      </c>
      <c r="G1661" s="10">
        <v>8.1</v>
      </c>
      <c r="H1661" s="10">
        <v>6.8</v>
      </c>
      <c r="I1661" s="388"/>
      <c r="J1661" s="389"/>
    </row>
    <row r="1662" spans="1:10" ht="150">
      <c r="A1662" s="6">
        <v>250501004</v>
      </c>
      <c r="B1662" s="6" t="s">
        <v>2823</v>
      </c>
      <c r="C1662" s="6" t="s">
        <v>2824</v>
      </c>
      <c r="D1662" s="6"/>
      <c r="E1662" s="7" t="s">
        <v>2825</v>
      </c>
      <c r="F1662" s="10">
        <v>16.2</v>
      </c>
      <c r="G1662" s="10">
        <v>14.5</v>
      </c>
      <c r="H1662" s="10">
        <v>12.3</v>
      </c>
      <c r="I1662" s="388"/>
      <c r="J1662" s="389"/>
    </row>
    <row r="1663" spans="1:10" ht="37.5">
      <c r="A1663" s="6">
        <v>250501005</v>
      </c>
      <c r="B1663" s="6" t="s">
        <v>2826</v>
      </c>
      <c r="C1663" s="6"/>
      <c r="D1663" s="6"/>
      <c r="E1663" s="7" t="s">
        <v>2827</v>
      </c>
      <c r="F1663" s="44">
        <v>9</v>
      </c>
      <c r="G1663" s="10">
        <v>8.1</v>
      </c>
      <c r="H1663" s="10">
        <v>6.8</v>
      </c>
      <c r="I1663" s="388"/>
      <c r="J1663" s="389"/>
    </row>
    <row r="1664" spans="1:10" ht="56.25">
      <c r="A1664" s="6">
        <v>250501006</v>
      </c>
      <c r="B1664" s="6" t="s">
        <v>2828</v>
      </c>
      <c r="C1664" s="6"/>
      <c r="D1664" s="6"/>
      <c r="E1664" s="7" t="s">
        <v>1302</v>
      </c>
      <c r="F1664" s="10">
        <v>18</v>
      </c>
      <c r="G1664" s="10">
        <v>16.2</v>
      </c>
      <c r="H1664" s="10">
        <v>13.7</v>
      </c>
      <c r="I1664" s="388"/>
      <c r="J1664" s="389"/>
    </row>
    <row r="1665" spans="1:10" ht="37.5">
      <c r="A1665" s="6">
        <v>250501007</v>
      </c>
      <c r="B1665" s="6" t="s">
        <v>2829</v>
      </c>
      <c r="C1665" s="6"/>
      <c r="D1665" s="6"/>
      <c r="E1665" s="7" t="s">
        <v>1302</v>
      </c>
      <c r="F1665" s="10">
        <v>31.5</v>
      </c>
      <c r="G1665" s="10">
        <v>28.3</v>
      </c>
      <c r="H1665" s="44">
        <v>24</v>
      </c>
      <c r="I1665" s="388"/>
      <c r="J1665" s="389"/>
    </row>
    <row r="1666" spans="1:10" ht="112.5">
      <c r="A1666" s="6">
        <v>250501008</v>
      </c>
      <c r="B1666" s="6" t="s">
        <v>2830</v>
      </c>
      <c r="C1666" s="6"/>
      <c r="D1666" s="6"/>
      <c r="E1666" s="7" t="s">
        <v>1302</v>
      </c>
      <c r="F1666" s="10">
        <v>25.2</v>
      </c>
      <c r="G1666" s="10">
        <v>22.6</v>
      </c>
      <c r="H1666" s="10">
        <v>19.2</v>
      </c>
      <c r="I1666" s="388"/>
      <c r="J1666" s="389"/>
    </row>
    <row r="1667" spans="1:10" ht="56.25">
      <c r="A1667" s="6">
        <v>250501009</v>
      </c>
      <c r="B1667" s="6" t="s">
        <v>2831</v>
      </c>
      <c r="C1667" s="6"/>
      <c r="D1667" s="6"/>
      <c r="E1667" s="7" t="s">
        <v>1302</v>
      </c>
      <c r="F1667" s="44">
        <v>45</v>
      </c>
      <c r="G1667" s="10">
        <v>40.5</v>
      </c>
      <c r="H1667" s="10">
        <v>34.4</v>
      </c>
      <c r="I1667" s="388" t="s">
        <v>2832</v>
      </c>
      <c r="J1667" s="389"/>
    </row>
    <row r="1668" spans="1:10" ht="112.5">
      <c r="A1668" s="6" t="s">
        <v>2833</v>
      </c>
      <c r="B1668" s="6" t="s">
        <v>2834</v>
      </c>
      <c r="C1668" s="6"/>
      <c r="D1668" s="6"/>
      <c r="E1668" s="7" t="s">
        <v>1302</v>
      </c>
      <c r="F1668" s="44">
        <v>90</v>
      </c>
      <c r="G1668" s="44">
        <v>81</v>
      </c>
      <c r="H1668" s="10">
        <v>68.8</v>
      </c>
      <c r="I1668" s="388"/>
      <c r="J1668" s="389"/>
    </row>
    <row r="1669" spans="1:10" ht="56.25">
      <c r="A1669" s="6">
        <v>250501010</v>
      </c>
      <c r="B1669" s="6" t="s">
        <v>2835</v>
      </c>
      <c r="C1669" s="6"/>
      <c r="D1669" s="6"/>
      <c r="E1669" s="7" t="s">
        <v>1302</v>
      </c>
      <c r="F1669" s="10">
        <v>49.5</v>
      </c>
      <c r="G1669" s="10">
        <v>44.5</v>
      </c>
      <c r="H1669" s="10">
        <v>37.799999999999997</v>
      </c>
      <c r="I1669" s="388" t="s">
        <v>2832</v>
      </c>
      <c r="J1669" s="389"/>
    </row>
    <row r="1670" spans="1:10" ht="112.5">
      <c r="A1670" s="6" t="s">
        <v>2836</v>
      </c>
      <c r="B1670" s="6" t="s">
        <v>2837</v>
      </c>
      <c r="C1670" s="6"/>
      <c r="D1670" s="6"/>
      <c r="E1670" s="7" t="s">
        <v>1302</v>
      </c>
      <c r="F1670" s="44">
        <v>99</v>
      </c>
      <c r="G1670" s="44">
        <v>89</v>
      </c>
      <c r="H1670" s="10">
        <v>75.599999999999994</v>
      </c>
      <c r="I1670" s="388"/>
      <c r="J1670" s="389"/>
    </row>
    <row r="1671" spans="1:10" ht="37.5">
      <c r="A1671" s="6">
        <v>250501011</v>
      </c>
      <c r="B1671" s="6" t="s">
        <v>2838</v>
      </c>
      <c r="C1671" s="6"/>
      <c r="D1671" s="6"/>
      <c r="E1671" s="7" t="s">
        <v>1302</v>
      </c>
      <c r="F1671" s="44">
        <v>72</v>
      </c>
      <c r="G1671" s="10">
        <v>64.8</v>
      </c>
      <c r="H1671" s="44">
        <v>55</v>
      </c>
      <c r="I1671" s="388" t="s">
        <v>2832</v>
      </c>
      <c r="J1671" s="389"/>
    </row>
    <row r="1672" spans="1:10" ht="93.75">
      <c r="A1672" s="6" t="s">
        <v>2839</v>
      </c>
      <c r="B1672" s="6" t="s">
        <v>2840</v>
      </c>
      <c r="C1672" s="6"/>
      <c r="D1672" s="6"/>
      <c r="E1672" s="7" t="s">
        <v>1302</v>
      </c>
      <c r="F1672" s="44">
        <v>144</v>
      </c>
      <c r="G1672" s="10">
        <v>129.6</v>
      </c>
      <c r="H1672" s="44">
        <v>110</v>
      </c>
      <c r="I1672" s="388"/>
      <c r="J1672" s="389"/>
    </row>
    <row r="1673" spans="1:10" ht="56.25">
      <c r="A1673" s="6">
        <v>250501012</v>
      </c>
      <c r="B1673" s="6" t="s">
        <v>2841</v>
      </c>
      <c r="C1673" s="6"/>
      <c r="D1673" s="6"/>
      <c r="E1673" s="7" t="s">
        <v>1302</v>
      </c>
      <c r="F1673" s="44">
        <v>72</v>
      </c>
      <c r="G1673" s="10">
        <v>64.8</v>
      </c>
      <c r="H1673" s="44">
        <v>55</v>
      </c>
      <c r="I1673" s="388" t="s">
        <v>2832</v>
      </c>
      <c r="J1673" s="389"/>
    </row>
    <row r="1674" spans="1:10" ht="112.5">
      <c r="A1674" s="6" t="s">
        <v>2842</v>
      </c>
      <c r="B1674" s="6" t="s">
        <v>2843</v>
      </c>
      <c r="C1674" s="6"/>
      <c r="D1674" s="6"/>
      <c r="E1674" s="7" t="s">
        <v>1302</v>
      </c>
      <c r="F1674" s="44">
        <v>144</v>
      </c>
      <c r="G1674" s="10">
        <v>129.6</v>
      </c>
      <c r="H1674" s="44">
        <v>110</v>
      </c>
      <c r="I1674" s="388"/>
      <c r="J1674" s="389"/>
    </row>
    <row r="1675" spans="1:10" ht="37.5">
      <c r="A1675" s="6">
        <v>250501013</v>
      </c>
      <c r="B1675" s="6" t="s">
        <v>2844</v>
      </c>
      <c r="C1675" s="6"/>
      <c r="D1675" s="6"/>
      <c r="E1675" s="7" t="s">
        <v>1302</v>
      </c>
      <c r="F1675" s="10">
        <v>52.2</v>
      </c>
      <c r="G1675" s="10">
        <v>46.9</v>
      </c>
      <c r="H1675" s="10">
        <v>39.799999999999997</v>
      </c>
      <c r="I1675" s="388" t="s">
        <v>2832</v>
      </c>
      <c r="J1675" s="389"/>
    </row>
    <row r="1676" spans="1:10" ht="93.75">
      <c r="A1676" s="6" t="s">
        <v>2845</v>
      </c>
      <c r="B1676" s="6" t="s">
        <v>2846</v>
      </c>
      <c r="C1676" s="6"/>
      <c r="D1676" s="6"/>
      <c r="E1676" s="7" t="s">
        <v>1302</v>
      </c>
      <c r="F1676" s="10">
        <v>104.4</v>
      </c>
      <c r="G1676" s="10">
        <v>93.8</v>
      </c>
      <c r="H1676" s="10">
        <v>79.599999999999994</v>
      </c>
      <c r="I1676" s="388"/>
      <c r="J1676" s="389"/>
    </row>
    <row r="1677" spans="1:10" ht="37.5">
      <c r="A1677" s="6">
        <v>250501014</v>
      </c>
      <c r="B1677" s="6" t="s">
        <v>2847</v>
      </c>
      <c r="C1677" s="6"/>
      <c r="D1677" s="6"/>
      <c r="E1677" s="7" t="s">
        <v>1302</v>
      </c>
      <c r="F1677" s="10">
        <v>52.2</v>
      </c>
      <c r="G1677" s="10">
        <v>46.9</v>
      </c>
      <c r="H1677" s="10">
        <v>39.799999999999997</v>
      </c>
      <c r="I1677" s="388" t="s">
        <v>2832</v>
      </c>
      <c r="J1677" s="389"/>
    </row>
    <row r="1678" spans="1:10" ht="93.75">
      <c r="A1678" s="6" t="s">
        <v>2848</v>
      </c>
      <c r="B1678" s="6" t="s">
        <v>2849</v>
      </c>
      <c r="C1678" s="6"/>
      <c r="D1678" s="6"/>
      <c r="E1678" s="7" t="s">
        <v>1302</v>
      </c>
      <c r="F1678" s="10">
        <v>104.4</v>
      </c>
      <c r="G1678" s="10">
        <v>93.8</v>
      </c>
      <c r="H1678" s="10">
        <v>79.599999999999994</v>
      </c>
      <c r="I1678" s="388"/>
      <c r="J1678" s="389"/>
    </row>
    <row r="1679" spans="1:10" ht="75">
      <c r="A1679" s="6">
        <v>250501015</v>
      </c>
      <c r="B1679" s="6" t="s">
        <v>2850</v>
      </c>
      <c r="C1679" s="6"/>
      <c r="D1679" s="6"/>
      <c r="E1679" s="7" t="s">
        <v>1302</v>
      </c>
      <c r="F1679" s="44">
        <v>45</v>
      </c>
      <c r="G1679" s="10">
        <v>40.5</v>
      </c>
      <c r="H1679" s="10">
        <v>34.4</v>
      </c>
      <c r="I1679" s="388" t="s">
        <v>2832</v>
      </c>
      <c r="J1679" s="389"/>
    </row>
    <row r="1680" spans="1:10" ht="131.25">
      <c r="A1680" s="6" t="s">
        <v>2851</v>
      </c>
      <c r="B1680" s="6" t="s">
        <v>2852</v>
      </c>
      <c r="C1680" s="6"/>
      <c r="D1680" s="6"/>
      <c r="E1680" s="7" t="s">
        <v>1302</v>
      </c>
      <c r="F1680" s="44">
        <v>90</v>
      </c>
      <c r="G1680" s="44">
        <v>81</v>
      </c>
      <c r="H1680" s="10">
        <v>68.8</v>
      </c>
      <c r="I1680" s="388"/>
      <c r="J1680" s="389"/>
    </row>
    <row r="1681" spans="1:10" ht="56.25">
      <c r="A1681" s="6">
        <v>250501016</v>
      </c>
      <c r="B1681" s="6" t="s">
        <v>2853</v>
      </c>
      <c r="C1681" s="6"/>
      <c r="D1681" s="6"/>
      <c r="E1681" s="7" t="s">
        <v>1302</v>
      </c>
      <c r="F1681" s="44">
        <v>45</v>
      </c>
      <c r="G1681" s="10">
        <v>40.5</v>
      </c>
      <c r="H1681" s="10">
        <v>34.4</v>
      </c>
      <c r="I1681" s="388" t="s">
        <v>2832</v>
      </c>
      <c r="J1681" s="389"/>
    </row>
    <row r="1682" spans="1:10" ht="93.75">
      <c r="A1682" s="6" t="s">
        <v>2854</v>
      </c>
      <c r="B1682" s="6" t="s">
        <v>2855</v>
      </c>
      <c r="C1682" s="6"/>
      <c r="D1682" s="6"/>
      <c r="E1682" s="7" t="s">
        <v>1302</v>
      </c>
      <c r="F1682" s="44">
        <v>90</v>
      </c>
      <c r="G1682" s="44">
        <v>81</v>
      </c>
      <c r="H1682" s="10">
        <v>68.8</v>
      </c>
      <c r="I1682" s="388"/>
      <c r="J1682" s="389"/>
    </row>
    <row r="1683" spans="1:10" ht="37.5">
      <c r="A1683" s="6">
        <v>250501017</v>
      </c>
      <c r="B1683" s="6" t="s">
        <v>2856</v>
      </c>
      <c r="C1683" s="6"/>
      <c r="D1683" s="6"/>
      <c r="E1683" s="7" t="s">
        <v>1302</v>
      </c>
      <c r="F1683" s="44">
        <v>45</v>
      </c>
      <c r="G1683" s="10">
        <v>40.5</v>
      </c>
      <c r="H1683" s="10">
        <v>34.4</v>
      </c>
      <c r="I1683" s="388" t="s">
        <v>2832</v>
      </c>
      <c r="J1683" s="389"/>
    </row>
    <row r="1684" spans="1:10" ht="93.75">
      <c r="A1684" s="6" t="s">
        <v>2857</v>
      </c>
      <c r="B1684" s="6" t="s">
        <v>2858</v>
      </c>
      <c r="C1684" s="6"/>
      <c r="D1684" s="6"/>
      <c r="E1684" s="7" t="s">
        <v>1302</v>
      </c>
      <c r="F1684" s="44">
        <v>90</v>
      </c>
      <c r="G1684" s="44">
        <v>81</v>
      </c>
      <c r="H1684" s="10">
        <v>68.8</v>
      </c>
      <c r="I1684" s="388"/>
      <c r="J1684" s="389"/>
    </row>
    <row r="1685" spans="1:10" ht="37.5">
      <c r="A1685" s="6">
        <v>250501018</v>
      </c>
      <c r="B1685" s="6" t="s">
        <v>2859</v>
      </c>
      <c r="C1685" s="6"/>
      <c r="D1685" s="6"/>
      <c r="E1685" s="7" t="s">
        <v>1302</v>
      </c>
      <c r="F1685" s="44">
        <v>45</v>
      </c>
      <c r="G1685" s="10">
        <v>40.5</v>
      </c>
      <c r="H1685" s="10">
        <v>34.4</v>
      </c>
      <c r="I1685" s="388" t="s">
        <v>2832</v>
      </c>
      <c r="J1685" s="389"/>
    </row>
    <row r="1686" spans="1:10" ht="93.75">
      <c r="A1686" s="6" t="s">
        <v>2860</v>
      </c>
      <c r="B1686" s="6" t="s">
        <v>2861</v>
      </c>
      <c r="C1686" s="6"/>
      <c r="D1686" s="6"/>
      <c r="E1686" s="7" t="s">
        <v>1302</v>
      </c>
      <c r="F1686" s="44">
        <v>90</v>
      </c>
      <c r="G1686" s="44">
        <v>81</v>
      </c>
      <c r="H1686" s="10">
        <v>68.8</v>
      </c>
      <c r="I1686" s="388"/>
      <c r="J1686" s="389"/>
    </row>
    <row r="1687" spans="1:10" ht="56.25">
      <c r="A1687" s="6">
        <v>250501019</v>
      </c>
      <c r="B1687" s="6" t="s">
        <v>2862</v>
      </c>
      <c r="C1687" s="6"/>
      <c r="D1687" s="6"/>
      <c r="E1687" s="7" t="s">
        <v>1302</v>
      </c>
      <c r="F1687" s="44">
        <v>45</v>
      </c>
      <c r="G1687" s="10">
        <v>40.5</v>
      </c>
      <c r="H1687" s="10">
        <v>34.4</v>
      </c>
      <c r="I1687" s="388" t="s">
        <v>2832</v>
      </c>
      <c r="J1687" s="389"/>
    </row>
    <row r="1688" spans="1:10" ht="93.75">
      <c r="A1688" s="6" t="s">
        <v>2863</v>
      </c>
      <c r="B1688" s="6" t="s">
        <v>2864</v>
      </c>
      <c r="C1688" s="6"/>
      <c r="D1688" s="6"/>
      <c r="E1688" s="7" t="s">
        <v>1302</v>
      </c>
      <c r="F1688" s="44">
        <v>90</v>
      </c>
      <c r="G1688" s="44">
        <v>81</v>
      </c>
      <c r="H1688" s="10">
        <v>68.8</v>
      </c>
      <c r="I1688" s="388"/>
      <c r="J1688" s="389"/>
    </row>
    <row r="1689" spans="1:10" ht="37.5">
      <c r="A1689" s="6">
        <v>250501020</v>
      </c>
      <c r="B1689" s="6" t="s">
        <v>2865</v>
      </c>
      <c r="C1689" s="6"/>
      <c r="D1689" s="6"/>
      <c r="E1689" s="7" t="s">
        <v>1302</v>
      </c>
      <c r="F1689" s="10">
        <v>49.5</v>
      </c>
      <c r="G1689" s="10">
        <v>44.5</v>
      </c>
      <c r="H1689" s="10">
        <v>37.799999999999997</v>
      </c>
      <c r="I1689" s="388" t="s">
        <v>2832</v>
      </c>
      <c r="J1689" s="389"/>
    </row>
    <row r="1690" spans="1:10" ht="93.75">
      <c r="A1690" s="6" t="s">
        <v>2866</v>
      </c>
      <c r="B1690" s="6" t="s">
        <v>2867</v>
      </c>
      <c r="C1690" s="6"/>
      <c r="D1690" s="6"/>
      <c r="E1690" s="7" t="s">
        <v>1302</v>
      </c>
      <c r="F1690" s="44">
        <v>99</v>
      </c>
      <c r="G1690" s="44">
        <v>89</v>
      </c>
      <c r="H1690" s="10">
        <v>75.599999999999994</v>
      </c>
      <c r="I1690" s="388"/>
      <c r="J1690" s="389"/>
    </row>
    <row r="1691" spans="1:10" ht="56.25">
      <c r="A1691" s="6">
        <v>250501021</v>
      </c>
      <c r="B1691" s="6" t="s">
        <v>2868</v>
      </c>
      <c r="C1691" s="6"/>
      <c r="D1691" s="6"/>
      <c r="E1691" s="7" t="s">
        <v>1302</v>
      </c>
      <c r="F1691" s="10">
        <v>49.5</v>
      </c>
      <c r="G1691" s="10">
        <v>44.5</v>
      </c>
      <c r="H1691" s="10">
        <v>37.799999999999997</v>
      </c>
      <c r="I1691" s="388" t="s">
        <v>2832</v>
      </c>
      <c r="J1691" s="389"/>
    </row>
    <row r="1692" spans="1:10" ht="93.75">
      <c r="A1692" s="6" t="s">
        <v>2869</v>
      </c>
      <c r="B1692" s="6" t="s">
        <v>2870</v>
      </c>
      <c r="C1692" s="6"/>
      <c r="D1692" s="6"/>
      <c r="E1692" s="7" t="s">
        <v>1302</v>
      </c>
      <c r="F1692" s="44">
        <v>99</v>
      </c>
      <c r="G1692" s="44">
        <v>89</v>
      </c>
      <c r="H1692" s="10">
        <v>75.599999999999994</v>
      </c>
      <c r="I1692" s="388"/>
      <c r="J1692" s="389"/>
    </row>
    <row r="1693" spans="1:10" ht="75">
      <c r="A1693" s="6">
        <v>250501022</v>
      </c>
      <c r="B1693" s="6" t="s">
        <v>2871</v>
      </c>
      <c r="C1693" s="6"/>
      <c r="D1693" s="6"/>
      <c r="E1693" s="7" t="s">
        <v>1302</v>
      </c>
      <c r="F1693" s="10">
        <v>49.5</v>
      </c>
      <c r="G1693" s="10">
        <v>44.5</v>
      </c>
      <c r="H1693" s="10">
        <v>37.799999999999997</v>
      </c>
      <c r="I1693" s="388" t="s">
        <v>2832</v>
      </c>
      <c r="J1693" s="389"/>
    </row>
    <row r="1694" spans="1:10" ht="112.5">
      <c r="A1694" s="6" t="s">
        <v>2872</v>
      </c>
      <c r="B1694" s="6" t="s">
        <v>2873</v>
      </c>
      <c r="C1694" s="6"/>
      <c r="D1694" s="6"/>
      <c r="E1694" s="7" t="s">
        <v>1302</v>
      </c>
      <c r="F1694" s="44">
        <v>99</v>
      </c>
      <c r="G1694" s="44">
        <v>89</v>
      </c>
      <c r="H1694" s="10">
        <v>75.599999999999994</v>
      </c>
      <c r="I1694" s="388"/>
      <c r="J1694" s="389"/>
    </row>
    <row r="1695" spans="1:10" ht="37.5">
      <c r="A1695" s="6">
        <v>250501023</v>
      </c>
      <c r="B1695" s="6" t="s">
        <v>2874</v>
      </c>
      <c r="C1695" s="6"/>
      <c r="D1695" s="6"/>
      <c r="E1695" s="7" t="s">
        <v>1302</v>
      </c>
      <c r="F1695" s="10">
        <v>49.5</v>
      </c>
      <c r="G1695" s="10">
        <v>44.5</v>
      </c>
      <c r="H1695" s="10">
        <v>37.799999999999997</v>
      </c>
      <c r="I1695" s="388" t="s">
        <v>2832</v>
      </c>
      <c r="J1695" s="389"/>
    </row>
    <row r="1696" spans="1:10" ht="93.75">
      <c r="A1696" s="6" t="s">
        <v>2875</v>
      </c>
      <c r="B1696" s="6" t="s">
        <v>2876</v>
      </c>
      <c r="C1696" s="6"/>
      <c r="D1696" s="6"/>
      <c r="E1696" s="7" t="s">
        <v>1302</v>
      </c>
      <c r="F1696" s="44">
        <v>99</v>
      </c>
      <c r="G1696" s="44">
        <v>89</v>
      </c>
      <c r="H1696" s="10">
        <v>75.599999999999994</v>
      </c>
      <c r="I1696" s="388"/>
      <c r="J1696" s="389"/>
    </row>
    <row r="1697" spans="1:10" ht="93.75">
      <c r="A1697" s="6">
        <v>250501024</v>
      </c>
      <c r="B1697" s="6" t="s">
        <v>2877</v>
      </c>
      <c r="C1697" s="6"/>
      <c r="D1697" s="6"/>
      <c r="E1697" s="7" t="s">
        <v>1302</v>
      </c>
      <c r="F1697" s="10">
        <v>49.5</v>
      </c>
      <c r="G1697" s="10">
        <v>44.5</v>
      </c>
      <c r="H1697" s="10">
        <v>37.799999999999997</v>
      </c>
      <c r="I1697" s="388" t="s">
        <v>2832</v>
      </c>
      <c r="J1697" s="389"/>
    </row>
    <row r="1698" spans="1:10" ht="131.25">
      <c r="A1698" s="6" t="s">
        <v>2878</v>
      </c>
      <c r="B1698" s="6" t="s">
        <v>2879</v>
      </c>
      <c r="C1698" s="6"/>
      <c r="D1698" s="6"/>
      <c r="E1698" s="7" t="s">
        <v>1302</v>
      </c>
      <c r="F1698" s="44">
        <v>99</v>
      </c>
      <c r="G1698" s="44">
        <v>89</v>
      </c>
      <c r="H1698" s="10">
        <v>75.599999999999994</v>
      </c>
      <c r="I1698" s="388"/>
      <c r="J1698" s="389"/>
    </row>
    <row r="1699" spans="1:10" ht="75">
      <c r="A1699" s="6">
        <v>250501025</v>
      </c>
      <c r="B1699" s="6" t="s">
        <v>2880</v>
      </c>
      <c r="C1699" s="6"/>
      <c r="D1699" s="6"/>
      <c r="E1699" s="7" t="s">
        <v>1302</v>
      </c>
      <c r="F1699" s="10">
        <v>49.5</v>
      </c>
      <c r="G1699" s="10">
        <v>44.5</v>
      </c>
      <c r="H1699" s="10">
        <v>37.799999999999997</v>
      </c>
      <c r="I1699" s="388" t="s">
        <v>2832</v>
      </c>
      <c r="J1699" s="389"/>
    </row>
    <row r="1700" spans="1:10" ht="131.25">
      <c r="A1700" s="6" t="s">
        <v>2881</v>
      </c>
      <c r="B1700" s="6" t="s">
        <v>2882</v>
      </c>
      <c r="C1700" s="6"/>
      <c r="D1700" s="6"/>
      <c r="E1700" s="7" t="s">
        <v>1302</v>
      </c>
      <c r="F1700" s="44">
        <v>99</v>
      </c>
      <c r="G1700" s="44">
        <v>89</v>
      </c>
      <c r="H1700" s="10">
        <v>75.599999999999994</v>
      </c>
      <c r="I1700" s="388"/>
      <c r="J1700" s="389"/>
    </row>
    <row r="1701" spans="1:10" ht="37.5">
      <c r="A1701" s="6">
        <v>250501026</v>
      </c>
      <c r="B1701" s="6" t="s">
        <v>2883</v>
      </c>
      <c r="C1701" s="6" t="s">
        <v>2820</v>
      </c>
      <c r="D1701" s="6"/>
      <c r="E1701" s="7" t="s">
        <v>1302</v>
      </c>
      <c r="F1701" s="44">
        <v>9</v>
      </c>
      <c r="G1701" s="10">
        <v>8.1</v>
      </c>
      <c r="H1701" s="10">
        <v>6.8</v>
      </c>
      <c r="I1701" s="388"/>
      <c r="J1701" s="389"/>
    </row>
    <row r="1702" spans="1:10" ht="56.25">
      <c r="A1702" s="6">
        <v>250501027</v>
      </c>
      <c r="B1702" s="6" t="s">
        <v>2884</v>
      </c>
      <c r="C1702" s="6"/>
      <c r="D1702" s="6"/>
      <c r="E1702" s="7" t="s">
        <v>1302</v>
      </c>
      <c r="F1702" s="44">
        <v>54</v>
      </c>
      <c r="G1702" s="10">
        <v>48.6</v>
      </c>
      <c r="H1702" s="10">
        <v>41.3</v>
      </c>
      <c r="I1702" s="388" t="s">
        <v>2832</v>
      </c>
      <c r="J1702" s="389"/>
    </row>
    <row r="1703" spans="1:10" ht="93.75">
      <c r="A1703" s="6" t="s">
        <v>2885</v>
      </c>
      <c r="B1703" s="6" t="s">
        <v>2886</v>
      </c>
      <c r="C1703" s="6"/>
      <c r="D1703" s="6"/>
      <c r="E1703" s="7" t="s">
        <v>1302</v>
      </c>
      <c r="F1703" s="44">
        <v>108</v>
      </c>
      <c r="G1703" s="10">
        <v>97.2</v>
      </c>
      <c r="H1703" s="10">
        <v>82.6</v>
      </c>
      <c r="I1703" s="388"/>
      <c r="J1703" s="389"/>
    </row>
    <row r="1704" spans="1:10" ht="37.5">
      <c r="A1704" s="6">
        <v>250501028</v>
      </c>
      <c r="B1704" s="6" t="s">
        <v>2887</v>
      </c>
      <c r="C1704" s="6"/>
      <c r="D1704" s="6"/>
      <c r="E1704" s="7" t="s">
        <v>2827</v>
      </c>
      <c r="F1704" s="10">
        <v>8.1</v>
      </c>
      <c r="G1704" s="10">
        <v>7.2</v>
      </c>
      <c r="H1704" s="10">
        <v>6.1</v>
      </c>
      <c r="I1704" s="388"/>
      <c r="J1704" s="389"/>
    </row>
    <row r="1705" spans="1:10" ht="37.5">
      <c r="A1705" s="6">
        <v>250501029</v>
      </c>
      <c r="B1705" s="6" t="s">
        <v>2888</v>
      </c>
      <c r="C1705" s="6"/>
      <c r="D1705" s="6"/>
      <c r="E1705" s="7" t="s">
        <v>2827</v>
      </c>
      <c r="F1705" s="44">
        <v>27</v>
      </c>
      <c r="G1705" s="10">
        <v>24.3</v>
      </c>
      <c r="H1705" s="10">
        <v>20.6</v>
      </c>
      <c r="I1705" s="388" t="s">
        <v>2832</v>
      </c>
      <c r="J1705" s="389"/>
    </row>
    <row r="1706" spans="1:10" ht="93.75">
      <c r="A1706" s="6" t="s">
        <v>2889</v>
      </c>
      <c r="B1706" s="6" t="s">
        <v>2890</v>
      </c>
      <c r="C1706" s="6"/>
      <c r="D1706" s="6"/>
      <c r="E1706" s="7" t="s">
        <v>2827</v>
      </c>
      <c r="F1706" s="44">
        <v>54</v>
      </c>
      <c r="G1706" s="10">
        <v>48.6</v>
      </c>
      <c r="H1706" s="10">
        <v>41.2</v>
      </c>
      <c r="I1706" s="388"/>
      <c r="J1706" s="389"/>
    </row>
    <row r="1707" spans="1:10" ht="56.25">
      <c r="A1707" s="6">
        <v>250501030</v>
      </c>
      <c r="B1707" s="6" t="s">
        <v>2891</v>
      </c>
      <c r="C1707" s="6"/>
      <c r="D1707" s="6"/>
      <c r="E1707" s="7" t="s">
        <v>1302</v>
      </c>
      <c r="F1707" s="10">
        <v>18</v>
      </c>
      <c r="G1707" s="10">
        <v>16.2</v>
      </c>
      <c r="H1707" s="10">
        <v>13.7</v>
      </c>
      <c r="I1707" s="388" t="s">
        <v>1620</v>
      </c>
      <c r="J1707" s="389"/>
    </row>
    <row r="1708" spans="1:10" ht="75">
      <c r="A1708" s="6" t="s">
        <v>2892</v>
      </c>
      <c r="B1708" s="6" t="s">
        <v>2893</v>
      </c>
      <c r="C1708" s="6"/>
      <c r="D1708" s="6"/>
      <c r="E1708" s="7" t="s">
        <v>1302</v>
      </c>
      <c r="F1708" s="44">
        <v>36</v>
      </c>
      <c r="G1708" s="10">
        <v>32.4</v>
      </c>
      <c r="H1708" s="10">
        <v>27.4</v>
      </c>
      <c r="I1708" s="388"/>
      <c r="J1708" s="389"/>
    </row>
    <row r="1709" spans="1:10" ht="37.5">
      <c r="A1709" s="6">
        <v>250501031</v>
      </c>
      <c r="B1709" s="6" t="s">
        <v>2894</v>
      </c>
      <c r="C1709" s="6"/>
      <c r="D1709" s="6"/>
      <c r="E1709" s="7" t="s">
        <v>1302</v>
      </c>
      <c r="F1709" s="44">
        <v>54</v>
      </c>
      <c r="G1709" s="10">
        <v>48.6</v>
      </c>
      <c r="H1709" s="10">
        <v>41.3</v>
      </c>
      <c r="I1709" s="388" t="s">
        <v>2895</v>
      </c>
      <c r="J1709" s="389"/>
    </row>
    <row r="1710" spans="1:10" ht="56.25">
      <c r="A1710" s="6" t="s">
        <v>2896</v>
      </c>
      <c r="B1710" s="6" t="s">
        <v>2897</v>
      </c>
      <c r="C1710" s="6"/>
      <c r="D1710" s="6"/>
      <c r="E1710" s="7"/>
      <c r="F1710" s="44">
        <v>162</v>
      </c>
      <c r="G1710" s="10">
        <v>145.80000000000001</v>
      </c>
      <c r="H1710" s="10">
        <v>123.9</v>
      </c>
      <c r="I1710" s="388"/>
      <c r="J1710" s="389"/>
    </row>
    <row r="1711" spans="1:10" ht="75">
      <c r="A1711" s="6" t="s">
        <v>2898</v>
      </c>
      <c r="B1711" s="6" t="s">
        <v>2899</v>
      </c>
      <c r="C1711" s="6"/>
      <c r="D1711" s="6"/>
      <c r="E1711" s="7"/>
      <c r="F1711" s="44">
        <v>108</v>
      </c>
      <c r="G1711" s="10">
        <v>97.2</v>
      </c>
      <c r="H1711" s="10">
        <v>82.6</v>
      </c>
      <c r="I1711" s="388"/>
      <c r="J1711" s="389"/>
    </row>
    <row r="1712" spans="1:10" ht="56.25">
      <c r="A1712" s="6" t="s">
        <v>2900</v>
      </c>
      <c r="B1712" s="6" t="s">
        <v>2901</v>
      </c>
      <c r="C1712" s="6"/>
      <c r="D1712" s="6"/>
      <c r="E1712" s="7"/>
      <c r="F1712" s="44">
        <v>162</v>
      </c>
      <c r="G1712" s="10">
        <v>145.80000000000001</v>
      </c>
      <c r="H1712" s="10">
        <v>123.9</v>
      </c>
      <c r="I1712" s="388"/>
      <c r="J1712" s="389"/>
    </row>
    <row r="1713" spans="1:10" ht="37.5">
      <c r="A1713" s="6">
        <v>250501032</v>
      </c>
      <c r="B1713" s="6" t="s">
        <v>2902</v>
      </c>
      <c r="C1713" s="6"/>
      <c r="D1713" s="6"/>
      <c r="E1713" s="7" t="s">
        <v>2827</v>
      </c>
      <c r="F1713" s="44">
        <v>72</v>
      </c>
      <c r="G1713" s="10">
        <v>64.8</v>
      </c>
      <c r="H1713" s="44">
        <v>55</v>
      </c>
      <c r="I1713" s="388"/>
      <c r="J1713" s="389"/>
    </row>
    <row r="1714" spans="1:10" ht="37.5">
      <c r="A1714" s="6">
        <v>250501033</v>
      </c>
      <c r="B1714" s="6" t="s">
        <v>2903</v>
      </c>
      <c r="C1714" s="6"/>
      <c r="D1714" s="6"/>
      <c r="E1714" s="7" t="s">
        <v>1302</v>
      </c>
      <c r="F1714" s="10">
        <v>40.5</v>
      </c>
      <c r="G1714" s="10">
        <v>36.4</v>
      </c>
      <c r="H1714" s="10">
        <v>30.9</v>
      </c>
      <c r="I1714" s="388" t="s">
        <v>2904</v>
      </c>
      <c r="J1714" s="389"/>
    </row>
    <row r="1715" spans="1:10" ht="56.25">
      <c r="A1715" s="6">
        <v>250501034</v>
      </c>
      <c r="B1715" s="6" t="s">
        <v>2905</v>
      </c>
      <c r="C1715" s="6"/>
      <c r="D1715" s="6"/>
      <c r="E1715" s="7" t="s">
        <v>1302</v>
      </c>
      <c r="F1715" s="10">
        <v>85.5</v>
      </c>
      <c r="G1715" s="10">
        <v>76.900000000000006</v>
      </c>
      <c r="H1715" s="10">
        <v>65.3</v>
      </c>
      <c r="I1715" s="388"/>
      <c r="J1715" s="389"/>
    </row>
    <row r="1716" spans="1:10" ht="37.5">
      <c r="A1716" s="6">
        <v>250501035</v>
      </c>
      <c r="B1716" s="6" t="s">
        <v>2906</v>
      </c>
      <c r="C1716" s="6"/>
      <c r="D1716" s="6"/>
      <c r="E1716" s="7" t="s">
        <v>1302</v>
      </c>
      <c r="F1716" s="10">
        <v>13.5</v>
      </c>
      <c r="G1716" s="10">
        <v>12.1</v>
      </c>
      <c r="H1716" s="10">
        <v>10.199999999999999</v>
      </c>
      <c r="I1716" s="388" t="s">
        <v>2907</v>
      </c>
      <c r="J1716" s="389"/>
    </row>
    <row r="1717" spans="1:10" ht="75">
      <c r="A1717" s="6" t="s">
        <v>2908</v>
      </c>
      <c r="B1717" s="6" t="s">
        <v>2909</v>
      </c>
      <c r="C1717" s="6"/>
      <c r="D1717" s="6"/>
      <c r="E1717" s="7" t="s">
        <v>1302</v>
      </c>
      <c r="F1717" s="44">
        <v>27</v>
      </c>
      <c r="G1717" s="10">
        <v>24.2</v>
      </c>
      <c r="H1717" s="10">
        <v>20.399999999999999</v>
      </c>
      <c r="I1717" s="388"/>
      <c r="J1717" s="389"/>
    </row>
    <row r="1718" spans="1:10" ht="75">
      <c r="A1718" s="6" t="s">
        <v>2910</v>
      </c>
      <c r="B1718" s="6" t="s">
        <v>2911</v>
      </c>
      <c r="C1718" s="6"/>
      <c r="D1718" s="6"/>
      <c r="E1718" s="7" t="s">
        <v>1302</v>
      </c>
      <c r="F1718" s="10">
        <v>20.2</v>
      </c>
      <c r="G1718" s="10">
        <v>18.100000000000001</v>
      </c>
      <c r="H1718" s="10">
        <v>15.3</v>
      </c>
      <c r="I1718" s="388"/>
      <c r="J1718" s="389"/>
    </row>
    <row r="1719" spans="1:10" ht="75">
      <c r="A1719" s="6">
        <v>250501036</v>
      </c>
      <c r="B1719" s="6" t="s">
        <v>2912</v>
      </c>
      <c r="C1719" s="6"/>
      <c r="D1719" s="6"/>
      <c r="E1719" s="7" t="s">
        <v>2913</v>
      </c>
      <c r="F1719" s="44">
        <v>45</v>
      </c>
      <c r="G1719" s="10">
        <f>F1719*90%</f>
        <v>40.5</v>
      </c>
      <c r="H1719" s="41">
        <v>34.4</v>
      </c>
      <c r="I1719" s="388"/>
      <c r="J1719" s="389"/>
    </row>
    <row r="1720" spans="1:10" ht="56.25">
      <c r="A1720" s="6">
        <v>250501037</v>
      </c>
      <c r="B1720" s="6" t="s">
        <v>2914</v>
      </c>
      <c r="C1720" s="6"/>
      <c r="D1720" s="6"/>
      <c r="E1720" s="7" t="s">
        <v>1302</v>
      </c>
      <c r="F1720" s="44">
        <v>99</v>
      </c>
      <c r="G1720" s="10">
        <v>89.1</v>
      </c>
      <c r="H1720" s="10">
        <v>75.7</v>
      </c>
      <c r="I1720" s="388"/>
      <c r="J1720" s="389"/>
    </row>
    <row r="1721" spans="1:10" ht="37.5">
      <c r="A1721" s="6">
        <v>250501038</v>
      </c>
      <c r="B1721" s="6" t="s">
        <v>2915</v>
      </c>
      <c r="C1721" s="6"/>
      <c r="D1721" s="6"/>
      <c r="E1721" s="7" t="s">
        <v>1302</v>
      </c>
      <c r="F1721" s="10">
        <v>86.4</v>
      </c>
      <c r="G1721" s="10">
        <v>77.7</v>
      </c>
      <c r="H1721" s="44">
        <v>66</v>
      </c>
      <c r="I1721" s="388"/>
      <c r="J1721" s="389"/>
    </row>
    <row r="1722" spans="1:10" ht="75">
      <c r="A1722" s="6">
        <v>250501039</v>
      </c>
      <c r="B1722" s="6" t="s">
        <v>2916</v>
      </c>
      <c r="C1722" s="6"/>
      <c r="D1722" s="6"/>
      <c r="E1722" s="7" t="s">
        <v>1302</v>
      </c>
      <c r="F1722" s="44">
        <v>54</v>
      </c>
      <c r="G1722" s="10">
        <v>48.6</v>
      </c>
      <c r="H1722" s="10">
        <v>41.3</v>
      </c>
      <c r="I1722" s="388"/>
      <c r="J1722" s="389"/>
    </row>
    <row r="1723" spans="1:10" ht="75">
      <c r="A1723" s="6">
        <v>250501040</v>
      </c>
      <c r="B1723" s="6" t="s">
        <v>2917</v>
      </c>
      <c r="C1723" s="6" t="s">
        <v>2918</v>
      </c>
      <c r="D1723" s="6"/>
      <c r="E1723" s="7" t="s">
        <v>1302</v>
      </c>
      <c r="F1723" s="44">
        <v>108</v>
      </c>
      <c r="G1723" s="10">
        <v>97.2</v>
      </c>
      <c r="H1723" s="10">
        <v>82.6</v>
      </c>
      <c r="I1723" s="388"/>
      <c r="J1723" s="389"/>
    </row>
    <row r="1724" spans="1:10" ht="93.75">
      <c r="A1724" s="6">
        <v>250501041</v>
      </c>
      <c r="B1724" s="6" t="s">
        <v>2919</v>
      </c>
      <c r="C1724" s="6" t="s">
        <v>2920</v>
      </c>
      <c r="D1724" s="6"/>
      <c r="E1724" s="7" t="s">
        <v>1302</v>
      </c>
      <c r="F1724" s="10">
        <v>280.8</v>
      </c>
      <c r="G1724" s="10">
        <v>252.72</v>
      </c>
      <c r="H1724" s="10">
        <v>214.8</v>
      </c>
      <c r="I1724" s="388"/>
      <c r="J1724" s="389"/>
    </row>
    <row r="1725" spans="1:10" ht="150">
      <c r="A1725" s="70">
        <v>250501042</v>
      </c>
      <c r="B1725" s="23" t="s">
        <v>2921</v>
      </c>
      <c r="C1725" s="23" t="s">
        <v>2922</v>
      </c>
      <c r="D1725" s="59"/>
      <c r="E1725" s="24" t="s">
        <v>20</v>
      </c>
      <c r="F1725" s="44">
        <v>72</v>
      </c>
      <c r="G1725" s="10">
        <v>64.8</v>
      </c>
      <c r="H1725" s="44">
        <v>55</v>
      </c>
      <c r="I1725" s="388"/>
      <c r="J1725" s="389"/>
    </row>
    <row r="1726" spans="1:10" ht="37.5">
      <c r="A1726" s="6">
        <v>250502</v>
      </c>
      <c r="B1726" s="6" t="s">
        <v>2923</v>
      </c>
      <c r="C1726" s="6"/>
      <c r="D1726" s="6"/>
      <c r="E1726" s="7"/>
      <c r="F1726" s="10"/>
      <c r="G1726" s="10"/>
      <c r="H1726" s="10"/>
      <c r="I1726" s="388"/>
      <c r="J1726" s="389"/>
    </row>
    <row r="1727" spans="1:10" ht="56.25">
      <c r="A1727" s="6">
        <v>250502001</v>
      </c>
      <c r="B1727" s="6" t="s">
        <v>2924</v>
      </c>
      <c r="C1727" s="6"/>
      <c r="D1727" s="6"/>
      <c r="E1727" s="7" t="s">
        <v>1302</v>
      </c>
      <c r="F1727" s="10">
        <v>18</v>
      </c>
      <c r="G1727" s="10">
        <v>16.2</v>
      </c>
      <c r="H1727" s="10">
        <v>13.7</v>
      </c>
      <c r="I1727" s="388"/>
      <c r="J1727" s="389"/>
    </row>
    <row r="1728" spans="1:10" ht="75">
      <c r="A1728" s="6">
        <v>250502002</v>
      </c>
      <c r="B1728" s="6" t="s">
        <v>2925</v>
      </c>
      <c r="C1728" s="6"/>
      <c r="D1728" s="6"/>
      <c r="E1728" s="7" t="s">
        <v>1302</v>
      </c>
      <c r="F1728" s="44">
        <v>30</v>
      </c>
      <c r="G1728" s="44">
        <v>27</v>
      </c>
      <c r="H1728" s="10">
        <v>22.9</v>
      </c>
      <c r="I1728" s="388"/>
      <c r="J1728" s="389"/>
    </row>
    <row r="1729" spans="1:10" ht="37.5">
      <c r="A1729" s="6">
        <v>250502003</v>
      </c>
      <c r="B1729" s="6" t="s">
        <v>2926</v>
      </c>
      <c r="C1729" s="6"/>
      <c r="D1729" s="6"/>
      <c r="E1729" s="7" t="s">
        <v>1302</v>
      </c>
      <c r="F1729" s="44">
        <v>30</v>
      </c>
      <c r="G1729" s="44">
        <v>27</v>
      </c>
      <c r="H1729" s="10">
        <v>22.9</v>
      </c>
      <c r="I1729" s="388"/>
      <c r="J1729" s="389"/>
    </row>
    <row r="1730" spans="1:10" ht="56.25">
      <c r="A1730" s="6">
        <v>250502004</v>
      </c>
      <c r="B1730" s="6" t="s">
        <v>2927</v>
      </c>
      <c r="C1730" s="6"/>
      <c r="D1730" s="6"/>
      <c r="E1730" s="7" t="s">
        <v>2171</v>
      </c>
      <c r="F1730" s="10">
        <v>8.1</v>
      </c>
      <c r="G1730" s="10">
        <v>7.2</v>
      </c>
      <c r="H1730" s="10">
        <v>6.1</v>
      </c>
      <c r="I1730" s="388" t="s">
        <v>1620</v>
      </c>
      <c r="J1730" s="389"/>
    </row>
    <row r="1731" spans="1:10" ht="75">
      <c r="A1731" s="6" t="s">
        <v>2928</v>
      </c>
      <c r="B1731" s="6" t="s">
        <v>2929</v>
      </c>
      <c r="C1731" s="6"/>
      <c r="D1731" s="6"/>
      <c r="E1731" s="7" t="s">
        <v>2171</v>
      </c>
      <c r="F1731" s="10">
        <v>16.2</v>
      </c>
      <c r="G1731" s="10">
        <v>14.4</v>
      </c>
      <c r="H1731" s="10">
        <v>12.2</v>
      </c>
      <c r="I1731" s="388"/>
      <c r="J1731" s="389"/>
    </row>
    <row r="1732" spans="1:10" ht="56.25">
      <c r="A1732" s="6">
        <v>250502005</v>
      </c>
      <c r="B1732" s="6" t="s">
        <v>2930</v>
      </c>
      <c r="C1732" s="6"/>
      <c r="D1732" s="6"/>
      <c r="E1732" s="7" t="s">
        <v>1302</v>
      </c>
      <c r="F1732" s="10">
        <v>16.2</v>
      </c>
      <c r="G1732" s="10">
        <v>14.5</v>
      </c>
      <c r="H1732" s="10">
        <v>12.3</v>
      </c>
      <c r="I1732" s="388"/>
      <c r="J1732" s="389"/>
    </row>
    <row r="1733" spans="1:10" ht="56.25">
      <c r="A1733" s="6">
        <v>250502006</v>
      </c>
      <c r="B1733" s="6" t="s">
        <v>2931</v>
      </c>
      <c r="C1733" s="6"/>
      <c r="D1733" s="6"/>
      <c r="E1733" s="7" t="s">
        <v>1302</v>
      </c>
      <c r="F1733" s="10">
        <v>31.5</v>
      </c>
      <c r="G1733" s="10">
        <v>28.3</v>
      </c>
      <c r="H1733" s="44">
        <v>24</v>
      </c>
      <c r="I1733" s="388"/>
      <c r="J1733" s="389"/>
    </row>
    <row r="1734" spans="1:10" ht="56.25">
      <c r="A1734" s="6">
        <v>250502007</v>
      </c>
      <c r="B1734" s="6" t="s">
        <v>2932</v>
      </c>
      <c r="C1734" s="6"/>
      <c r="D1734" s="6"/>
      <c r="E1734" s="7" t="s">
        <v>1302</v>
      </c>
      <c r="F1734" s="44">
        <v>36</v>
      </c>
      <c r="G1734" s="10">
        <v>32.4</v>
      </c>
      <c r="H1734" s="10">
        <v>27.5</v>
      </c>
      <c r="I1734" s="388"/>
      <c r="J1734" s="389"/>
    </row>
    <row r="1735" spans="1:10" ht="93.75">
      <c r="A1735" s="6">
        <v>250502008</v>
      </c>
      <c r="B1735" s="6" t="s">
        <v>2933</v>
      </c>
      <c r="C1735" s="6"/>
      <c r="D1735" s="6"/>
      <c r="E1735" s="7" t="s">
        <v>1302</v>
      </c>
      <c r="F1735" s="44">
        <v>36</v>
      </c>
      <c r="G1735" s="10">
        <v>32.4</v>
      </c>
      <c r="H1735" s="10">
        <v>27.5</v>
      </c>
      <c r="I1735" s="388"/>
      <c r="J1735" s="389"/>
    </row>
    <row r="1736" spans="1:10" ht="56.25">
      <c r="A1736" s="6">
        <v>250502009</v>
      </c>
      <c r="B1736" s="6" t="s">
        <v>2934</v>
      </c>
      <c r="C1736" s="6" t="s">
        <v>2935</v>
      </c>
      <c r="D1736" s="6"/>
      <c r="E1736" s="7" t="s">
        <v>1302</v>
      </c>
      <c r="F1736" s="44">
        <v>36</v>
      </c>
      <c r="G1736" s="10">
        <v>32.4</v>
      </c>
      <c r="H1736" s="10">
        <v>27.5</v>
      </c>
      <c r="I1736" s="388" t="s">
        <v>2936</v>
      </c>
      <c r="J1736" s="389"/>
    </row>
    <row r="1737" spans="1:10" ht="75">
      <c r="A1737" s="6">
        <v>250502010</v>
      </c>
      <c r="B1737" s="6" t="s">
        <v>2937</v>
      </c>
      <c r="C1737" s="6"/>
      <c r="D1737" s="6"/>
      <c r="E1737" s="7" t="s">
        <v>320</v>
      </c>
      <c r="F1737" s="44">
        <v>90</v>
      </c>
      <c r="G1737" s="44">
        <v>81</v>
      </c>
      <c r="H1737" s="10">
        <v>68.8</v>
      </c>
      <c r="I1737" s="388"/>
      <c r="J1737" s="389"/>
    </row>
    <row r="1738" spans="1:10" ht="37.5">
      <c r="A1738" s="6">
        <v>250503</v>
      </c>
      <c r="B1738" s="6" t="s">
        <v>2938</v>
      </c>
      <c r="C1738" s="6"/>
      <c r="D1738" s="6"/>
      <c r="E1738" s="7"/>
      <c r="F1738" s="10"/>
      <c r="G1738" s="10"/>
      <c r="H1738" s="10"/>
      <c r="I1738" s="388"/>
      <c r="J1738" s="389"/>
    </row>
    <row r="1739" spans="1:10" ht="37.5">
      <c r="A1739" s="6">
        <v>250503001</v>
      </c>
      <c r="B1739" s="6" t="s">
        <v>2939</v>
      </c>
      <c r="C1739" s="6"/>
      <c r="D1739" s="6"/>
      <c r="E1739" s="7" t="s">
        <v>1302</v>
      </c>
      <c r="F1739" s="44">
        <v>27</v>
      </c>
      <c r="G1739" s="10">
        <v>24.3</v>
      </c>
      <c r="H1739" s="10">
        <v>20.6</v>
      </c>
      <c r="I1739" s="388"/>
      <c r="J1739" s="389"/>
    </row>
    <row r="1740" spans="1:10" ht="37.5">
      <c r="A1740" s="6">
        <v>250503002</v>
      </c>
      <c r="B1740" s="6" t="s">
        <v>2940</v>
      </c>
      <c r="C1740" s="6"/>
      <c r="D1740" s="6"/>
      <c r="E1740" s="7" t="s">
        <v>1302</v>
      </c>
      <c r="F1740" s="44">
        <v>27</v>
      </c>
      <c r="G1740" s="10">
        <v>24.3</v>
      </c>
      <c r="H1740" s="10">
        <v>20.6</v>
      </c>
      <c r="I1740" s="388"/>
      <c r="J1740" s="389"/>
    </row>
    <row r="1741" spans="1:10" ht="93.75">
      <c r="A1741" s="6">
        <v>250503003</v>
      </c>
      <c r="B1741" s="6" t="s">
        <v>2941</v>
      </c>
      <c r="C1741" s="6"/>
      <c r="D1741" s="6"/>
      <c r="E1741" s="7" t="s">
        <v>1302</v>
      </c>
      <c r="F1741" s="10">
        <v>18</v>
      </c>
      <c r="G1741" s="10">
        <v>16.2</v>
      </c>
      <c r="H1741" s="10">
        <v>13.7</v>
      </c>
      <c r="I1741" s="388"/>
      <c r="J1741" s="389"/>
    </row>
    <row r="1742" spans="1:10" ht="37.5">
      <c r="A1742" s="6">
        <v>250503004</v>
      </c>
      <c r="B1742" s="6" t="s">
        <v>2942</v>
      </c>
      <c r="C1742" s="6" t="s">
        <v>2943</v>
      </c>
      <c r="D1742" s="6"/>
      <c r="E1742" s="7" t="s">
        <v>1302</v>
      </c>
      <c r="F1742" s="10">
        <v>22.5</v>
      </c>
      <c r="G1742" s="10">
        <v>20.2</v>
      </c>
      <c r="H1742" s="10">
        <v>17.100000000000001</v>
      </c>
      <c r="I1742" s="388"/>
      <c r="J1742" s="389"/>
    </row>
    <row r="1743" spans="1:10" ht="56.25">
      <c r="A1743" s="6">
        <v>250503005</v>
      </c>
      <c r="B1743" s="6" t="s">
        <v>2944</v>
      </c>
      <c r="C1743" s="6"/>
      <c r="D1743" s="6"/>
      <c r="E1743" s="7" t="s">
        <v>1302</v>
      </c>
      <c r="F1743" s="10">
        <v>18</v>
      </c>
      <c r="G1743" s="10">
        <v>16.2</v>
      </c>
      <c r="H1743" s="10">
        <v>13.7</v>
      </c>
      <c r="I1743" s="388"/>
      <c r="J1743" s="389"/>
    </row>
    <row r="1744" spans="1:10" ht="56.25">
      <c r="A1744" s="6">
        <v>250503006</v>
      </c>
      <c r="B1744" s="6" t="s">
        <v>2945</v>
      </c>
      <c r="C1744" s="6"/>
      <c r="D1744" s="6"/>
      <c r="E1744" s="7" t="s">
        <v>1302</v>
      </c>
      <c r="F1744" s="44">
        <v>27</v>
      </c>
      <c r="G1744" s="10">
        <v>24.3</v>
      </c>
      <c r="H1744" s="10">
        <v>20.6</v>
      </c>
      <c r="I1744" s="388"/>
      <c r="J1744" s="389"/>
    </row>
    <row r="1745" spans="1:10" ht="37.5">
      <c r="A1745" s="6">
        <v>250503007</v>
      </c>
      <c r="B1745" s="6" t="s">
        <v>2946</v>
      </c>
      <c r="C1745" s="6"/>
      <c r="D1745" s="6"/>
      <c r="E1745" s="7" t="s">
        <v>1302</v>
      </c>
      <c r="F1745" s="10">
        <v>13.5</v>
      </c>
      <c r="G1745" s="10">
        <v>12.1</v>
      </c>
      <c r="H1745" s="10">
        <v>10.199999999999999</v>
      </c>
      <c r="I1745" s="388"/>
      <c r="J1745" s="389"/>
    </row>
    <row r="1746" spans="1:10" ht="56.25">
      <c r="A1746" s="6">
        <v>250503008</v>
      </c>
      <c r="B1746" s="6" t="s">
        <v>2947</v>
      </c>
      <c r="C1746" s="6"/>
      <c r="D1746" s="6"/>
      <c r="E1746" s="7" t="s">
        <v>1302</v>
      </c>
      <c r="F1746" s="10">
        <v>18</v>
      </c>
      <c r="G1746" s="10">
        <v>16.2</v>
      </c>
      <c r="H1746" s="10">
        <v>13.7</v>
      </c>
      <c r="I1746" s="388"/>
      <c r="J1746" s="389"/>
    </row>
    <row r="1747" spans="1:10" ht="75">
      <c r="A1747" s="6">
        <v>250503009</v>
      </c>
      <c r="B1747" s="6" t="s">
        <v>2948</v>
      </c>
      <c r="C1747" s="6"/>
      <c r="D1747" s="6"/>
      <c r="E1747" s="7" t="s">
        <v>1302</v>
      </c>
      <c r="F1747" s="10">
        <v>18</v>
      </c>
      <c r="G1747" s="10">
        <v>16.2</v>
      </c>
      <c r="H1747" s="10">
        <v>13.7</v>
      </c>
      <c r="I1747" s="388"/>
      <c r="J1747" s="389"/>
    </row>
    <row r="1748" spans="1:10" ht="56.25">
      <c r="A1748" s="6">
        <v>250503010</v>
      </c>
      <c r="B1748" s="6" t="s">
        <v>2949</v>
      </c>
      <c r="C1748" s="6" t="s">
        <v>2950</v>
      </c>
      <c r="D1748" s="6"/>
      <c r="E1748" s="7" t="s">
        <v>2951</v>
      </c>
      <c r="F1748" s="10">
        <v>31.5</v>
      </c>
      <c r="G1748" s="10">
        <v>28.3</v>
      </c>
      <c r="H1748" s="44">
        <v>24</v>
      </c>
      <c r="I1748" s="388"/>
      <c r="J1748" s="389"/>
    </row>
    <row r="1749" spans="1:10" ht="75">
      <c r="A1749" s="6">
        <v>250503011</v>
      </c>
      <c r="B1749" s="6" t="s">
        <v>2952</v>
      </c>
      <c r="C1749" s="6"/>
      <c r="D1749" s="6"/>
      <c r="E1749" s="7" t="s">
        <v>1302</v>
      </c>
      <c r="F1749" s="44">
        <v>45</v>
      </c>
      <c r="G1749" s="10">
        <v>40.5</v>
      </c>
      <c r="H1749" s="10">
        <v>34.4</v>
      </c>
      <c r="I1749" s="388"/>
      <c r="J1749" s="389"/>
    </row>
    <row r="1750" spans="1:10" ht="93.75">
      <c r="A1750" s="6">
        <v>250503012</v>
      </c>
      <c r="B1750" s="6" t="s">
        <v>2953</v>
      </c>
      <c r="C1750" s="6"/>
      <c r="D1750" s="6"/>
      <c r="E1750" s="7" t="s">
        <v>1302</v>
      </c>
      <c r="F1750" s="10">
        <v>31.5</v>
      </c>
      <c r="G1750" s="10">
        <v>28.3</v>
      </c>
      <c r="H1750" s="44">
        <v>24</v>
      </c>
      <c r="I1750" s="388"/>
      <c r="J1750" s="389"/>
    </row>
    <row r="1751" spans="1:10" ht="56.25">
      <c r="A1751" s="6">
        <v>2506</v>
      </c>
      <c r="B1751" s="6" t="s">
        <v>2954</v>
      </c>
      <c r="C1751" s="6"/>
      <c r="D1751" s="6"/>
      <c r="E1751" s="7"/>
      <c r="F1751" s="10"/>
      <c r="G1751" s="10"/>
      <c r="H1751" s="10"/>
      <c r="I1751" s="388"/>
      <c r="J1751" s="389"/>
    </row>
    <row r="1752" spans="1:10" ht="37.5">
      <c r="A1752" s="6">
        <v>250601</v>
      </c>
      <c r="B1752" s="6" t="s">
        <v>2955</v>
      </c>
      <c r="C1752" s="6"/>
      <c r="D1752" s="6"/>
      <c r="E1752" s="7"/>
      <c r="F1752" s="10"/>
      <c r="G1752" s="10"/>
      <c r="H1752" s="10"/>
      <c r="I1752" s="388"/>
      <c r="J1752" s="389"/>
    </row>
    <row r="1753" spans="1:10" ht="93.75">
      <c r="A1753" s="6">
        <v>250601001</v>
      </c>
      <c r="B1753" s="6" t="s">
        <v>2956</v>
      </c>
      <c r="C1753" s="6" t="s">
        <v>2957</v>
      </c>
      <c r="D1753" s="6"/>
      <c r="E1753" s="7" t="s">
        <v>20</v>
      </c>
      <c r="F1753" s="44">
        <v>9</v>
      </c>
      <c r="G1753" s="44">
        <v>9</v>
      </c>
      <c r="H1753" s="10">
        <v>7.6</v>
      </c>
      <c r="I1753" s="388"/>
      <c r="J1753" s="389"/>
    </row>
    <row r="1754" spans="1:10" ht="56.25">
      <c r="A1754" s="6">
        <v>250601002</v>
      </c>
      <c r="B1754" s="6" t="s">
        <v>2958</v>
      </c>
      <c r="C1754" s="6"/>
      <c r="D1754" s="6"/>
      <c r="E1754" s="7" t="s">
        <v>20</v>
      </c>
      <c r="F1754" s="44">
        <v>5</v>
      </c>
      <c r="G1754" s="44">
        <v>5</v>
      </c>
      <c r="H1754" s="44">
        <v>4</v>
      </c>
      <c r="I1754" s="388"/>
      <c r="J1754" s="389"/>
    </row>
    <row r="1755" spans="1:10" ht="56.25">
      <c r="A1755" s="6">
        <v>250601003</v>
      </c>
      <c r="B1755" s="6" t="s">
        <v>2959</v>
      </c>
      <c r="C1755" s="6"/>
      <c r="D1755" s="6"/>
      <c r="E1755" s="7" t="s">
        <v>20</v>
      </c>
      <c r="F1755" s="10">
        <v>8.1</v>
      </c>
      <c r="G1755" s="10">
        <v>7.2</v>
      </c>
      <c r="H1755" s="10">
        <v>6.1</v>
      </c>
      <c r="I1755" s="388"/>
      <c r="J1755" s="389"/>
    </row>
    <row r="1756" spans="1:10" ht="56.25">
      <c r="A1756" s="6">
        <v>250601004</v>
      </c>
      <c r="B1756" s="6" t="s">
        <v>2960</v>
      </c>
      <c r="C1756" s="6"/>
      <c r="D1756" s="6"/>
      <c r="E1756" s="7" t="s">
        <v>20</v>
      </c>
      <c r="F1756" s="10">
        <v>8.1</v>
      </c>
      <c r="G1756" s="10">
        <v>7.2</v>
      </c>
      <c r="H1756" s="10">
        <v>6.1</v>
      </c>
      <c r="I1756" s="388"/>
      <c r="J1756" s="389"/>
    </row>
    <row r="1757" spans="1:10" ht="56.25">
      <c r="A1757" s="6">
        <v>250601005</v>
      </c>
      <c r="B1757" s="6" t="s">
        <v>2961</v>
      </c>
      <c r="C1757" s="6"/>
      <c r="D1757" s="6"/>
      <c r="E1757" s="7" t="s">
        <v>1302</v>
      </c>
      <c r="F1757" s="10">
        <v>13.5</v>
      </c>
      <c r="G1757" s="10">
        <v>12.1</v>
      </c>
      <c r="H1757" s="10">
        <v>10.199999999999999</v>
      </c>
      <c r="I1757" s="388"/>
      <c r="J1757" s="389"/>
    </row>
    <row r="1758" spans="1:10" ht="56.25">
      <c r="A1758" s="6">
        <v>250601006</v>
      </c>
      <c r="B1758" s="6" t="s">
        <v>2962</v>
      </c>
      <c r="C1758" s="6"/>
      <c r="D1758" s="6"/>
      <c r="E1758" s="7" t="s">
        <v>1302</v>
      </c>
      <c r="F1758" s="10">
        <v>6.3</v>
      </c>
      <c r="G1758" s="10">
        <v>5.6</v>
      </c>
      <c r="H1758" s="10">
        <v>4.7</v>
      </c>
      <c r="I1758" s="388"/>
      <c r="J1758" s="389"/>
    </row>
    <row r="1759" spans="1:10" ht="75">
      <c r="A1759" s="6">
        <v>250601007</v>
      </c>
      <c r="B1759" s="6" t="s">
        <v>2963</v>
      </c>
      <c r="C1759" s="6"/>
      <c r="D1759" s="6"/>
      <c r="E1759" s="7" t="s">
        <v>1302</v>
      </c>
      <c r="F1759" s="10">
        <v>7.2</v>
      </c>
      <c r="G1759" s="10">
        <v>6.4</v>
      </c>
      <c r="H1759" s="10">
        <v>5.4</v>
      </c>
      <c r="I1759" s="388"/>
      <c r="J1759" s="389"/>
    </row>
    <row r="1760" spans="1:10" ht="75">
      <c r="A1760" s="6">
        <v>250601008</v>
      </c>
      <c r="B1760" s="6" t="s">
        <v>2964</v>
      </c>
      <c r="C1760" s="6"/>
      <c r="D1760" s="6"/>
      <c r="E1760" s="7" t="s">
        <v>1302</v>
      </c>
      <c r="F1760" s="10">
        <v>7.2</v>
      </c>
      <c r="G1760" s="10">
        <v>6.4</v>
      </c>
      <c r="H1760" s="10">
        <v>5.4</v>
      </c>
      <c r="I1760" s="388"/>
      <c r="J1760" s="389"/>
    </row>
    <row r="1761" spans="1:10" ht="56.25">
      <c r="A1761" s="6">
        <v>250601009</v>
      </c>
      <c r="B1761" s="6" t="s">
        <v>2965</v>
      </c>
      <c r="C1761" s="6"/>
      <c r="D1761" s="6"/>
      <c r="E1761" s="7" t="s">
        <v>1302</v>
      </c>
      <c r="F1761" s="10">
        <v>7.2</v>
      </c>
      <c r="G1761" s="10">
        <v>6.4</v>
      </c>
      <c r="H1761" s="10">
        <v>5.4</v>
      </c>
      <c r="I1761" s="388"/>
      <c r="J1761" s="389"/>
    </row>
    <row r="1762" spans="1:10" ht="56.25">
      <c r="A1762" s="6">
        <v>250602</v>
      </c>
      <c r="B1762" s="6" t="s">
        <v>2966</v>
      </c>
      <c r="C1762" s="6"/>
      <c r="D1762" s="6"/>
      <c r="E1762" s="7"/>
      <c r="F1762" s="10"/>
      <c r="G1762" s="10"/>
      <c r="H1762" s="10"/>
      <c r="I1762" s="388"/>
      <c r="J1762" s="389"/>
    </row>
    <row r="1763" spans="1:10" ht="75">
      <c r="A1763" s="6">
        <v>250602001</v>
      </c>
      <c r="B1763" s="6" t="s">
        <v>2967</v>
      </c>
      <c r="C1763" s="6"/>
      <c r="D1763" s="6"/>
      <c r="E1763" s="7" t="s">
        <v>1302</v>
      </c>
      <c r="F1763" s="10">
        <v>22.5</v>
      </c>
      <c r="G1763" s="10">
        <v>20.2</v>
      </c>
      <c r="H1763" s="10">
        <v>17.100000000000001</v>
      </c>
      <c r="I1763" s="388" t="s">
        <v>2968</v>
      </c>
      <c r="J1763" s="389"/>
    </row>
    <row r="1764" spans="1:10" ht="243.75">
      <c r="A1764" s="6" t="s">
        <v>2969</v>
      </c>
      <c r="B1764" s="6" t="s">
        <v>2970</v>
      </c>
      <c r="C1764" s="6"/>
      <c r="D1764" s="6"/>
      <c r="E1764" s="7" t="s">
        <v>1302</v>
      </c>
      <c r="F1764" s="44">
        <v>45</v>
      </c>
      <c r="G1764" s="10">
        <v>40.4</v>
      </c>
      <c r="H1764" s="10">
        <v>34.200000000000003</v>
      </c>
      <c r="I1764" s="388"/>
      <c r="J1764" s="389"/>
    </row>
    <row r="1765" spans="1:10" ht="93.75">
      <c r="A1765" s="6" t="s">
        <v>2971</v>
      </c>
      <c r="B1765" s="6" t="s">
        <v>2972</v>
      </c>
      <c r="C1765" s="6"/>
      <c r="D1765" s="6"/>
      <c r="E1765" s="7" t="s">
        <v>1302</v>
      </c>
      <c r="F1765" s="10">
        <v>33.700000000000003</v>
      </c>
      <c r="G1765" s="10">
        <v>30.3</v>
      </c>
      <c r="H1765" s="10">
        <v>25.6</v>
      </c>
      <c r="I1765" s="388"/>
      <c r="J1765" s="389"/>
    </row>
    <row r="1766" spans="1:10" ht="112.5">
      <c r="A1766" s="6" t="s">
        <v>2973</v>
      </c>
      <c r="B1766" s="6" t="s">
        <v>2974</v>
      </c>
      <c r="C1766" s="6"/>
      <c r="D1766" s="6"/>
      <c r="E1766" s="7" t="s">
        <v>1302</v>
      </c>
      <c r="F1766" s="10">
        <v>56.2</v>
      </c>
      <c r="G1766" s="10">
        <v>50.5</v>
      </c>
      <c r="H1766" s="10">
        <v>42.7</v>
      </c>
      <c r="I1766" s="388"/>
      <c r="J1766" s="389"/>
    </row>
    <row r="1767" spans="1:10" ht="93.75">
      <c r="A1767" s="6">
        <v>2507</v>
      </c>
      <c r="B1767" s="6" t="s">
        <v>2975</v>
      </c>
      <c r="C1767" s="6"/>
      <c r="D1767" s="6"/>
      <c r="E1767" s="7"/>
      <c r="F1767" s="10"/>
      <c r="G1767" s="10"/>
      <c r="H1767" s="10"/>
      <c r="I1767" s="388"/>
      <c r="J1767" s="389"/>
    </row>
    <row r="1768" spans="1:10" ht="75">
      <c r="A1768" s="6">
        <v>250700001</v>
      </c>
      <c r="B1768" s="6" t="s">
        <v>2976</v>
      </c>
      <c r="C1768" s="6"/>
      <c r="D1768" s="6"/>
      <c r="E1768" s="7" t="s">
        <v>1302</v>
      </c>
      <c r="F1768" s="44">
        <v>180</v>
      </c>
      <c r="G1768" s="44">
        <v>162</v>
      </c>
      <c r="H1768" s="10">
        <v>137.69999999999999</v>
      </c>
      <c r="I1768" s="388"/>
      <c r="J1768" s="389"/>
    </row>
    <row r="1769" spans="1:10" ht="56.25">
      <c r="A1769" s="6">
        <v>250700002</v>
      </c>
      <c r="B1769" s="6" t="s">
        <v>2977</v>
      </c>
      <c r="C1769" s="6"/>
      <c r="D1769" s="6"/>
      <c r="E1769" s="7" t="s">
        <v>1302</v>
      </c>
      <c r="F1769" s="44">
        <v>90</v>
      </c>
      <c r="G1769" s="44">
        <v>81</v>
      </c>
      <c r="H1769" s="10">
        <v>68.8</v>
      </c>
      <c r="I1769" s="388"/>
      <c r="J1769" s="389"/>
    </row>
    <row r="1770" spans="1:10" ht="56.25">
      <c r="A1770" s="6">
        <v>250700003</v>
      </c>
      <c r="B1770" s="6" t="s">
        <v>2978</v>
      </c>
      <c r="C1770" s="6"/>
      <c r="D1770" s="6"/>
      <c r="E1770" s="7" t="s">
        <v>1302</v>
      </c>
      <c r="F1770" s="44">
        <v>99</v>
      </c>
      <c r="G1770" s="10">
        <v>89.1</v>
      </c>
      <c r="H1770" s="10">
        <v>75.7</v>
      </c>
      <c r="I1770" s="388"/>
      <c r="J1770" s="389"/>
    </row>
    <row r="1771" spans="1:10" ht="75">
      <c r="A1771" s="6">
        <v>250700004</v>
      </c>
      <c r="B1771" s="6" t="s">
        <v>2979</v>
      </c>
      <c r="C1771" s="6"/>
      <c r="D1771" s="6"/>
      <c r="E1771" s="7" t="s">
        <v>1302</v>
      </c>
      <c r="F1771" s="44">
        <v>72</v>
      </c>
      <c r="G1771" s="10">
        <v>64.8</v>
      </c>
      <c r="H1771" s="44">
        <v>55</v>
      </c>
      <c r="I1771" s="388"/>
      <c r="J1771" s="389"/>
    </row>
    <row r="1772" spans="1:10" ht="56.25">
      <c r="A1772" s="6">
        <v>250700005</v>
      </c>
      <c r="B1772" s="6" t="s">
        <v>2980</v>
      </c>
      <c r="C1772" s="6"/>
      <c r="D1772" s="6"/>
      <c r="E1772" s="7" t="s">
        <v>1302</v>
      </c>
      <c r="F1772" s="44">
        <v>117</v>
      </c>
      <c r="G1772" s="10">
        <v>105.3</v>
      </c>
      <c r="H1772" s="10">
        <v>89.5</v>
      </c>
      <c r="I1772" s="388"/>
      <c r="J1772" s="389"/>
    </row>
    <row r="1773" spans="1:10" ht="75">
      <c r="A1773" s="6">
        <v>250700006</v>
      </c>
      <c r="B1773" s="6" t="s">
        <v>2981</v>
      </c>
      <c r="C1773" s="6"/>
      <c r="D1773" s="6"/>
      <c r="E1773" s="7" t="s">
        <v>1302</v>
      </c>
      <c r="F1773" s="44">
        <v>81</v>
      </c>
      <c r="G1773" s="10">
        <v>72.900000000000006</v>
      </c>
      <c r="H1773" s="10">
        <v>61.9</v>
      </c>
      <c r="I1773" s="388"/>
      <c r="J1773" s="389"/>
    </row>
    <row r="1774" spans="1:10" ht="75">
      <c r="A1774" s="6">
        <v>250700007</v>
      </c>
      <c r="B1774" s="6" t="s">
        <v>2982</v>
      </c>
      <c r="C1774" s="6"/>
      <c r="D1774" s="6"/>
      <c r="E1774" s="7" t="s">
        <v>1302</v>
      </c>
      <c r="F1774" s="44">
        <v>81</v>
      </c>
      <c r="G1774" s="10">
        <v>72.900000000000006</v>
      </c>
      <c r="H1774" s="10">
        <v>61.9</v>
      </c>
      <c r="I1774" s="388"/>
      <c r="J1774" s="389"/>
    </row>
    <row r="1775" spans="1:10" ht="56.25">
      <c r="A1775" s="6">
        <v>250700008</v>
      </c>
      <c r="B1775" s="6" t="s">
        <v>2983</v>
      </c>
      <c r="C1775" s="6"/>
      <c r="D1775" s="6"/>
      <c r="E1775" s="7" t="s">
        <v>1302</v>
      </c>
      <c r="F1775" s="10">
        <v>76.5</v>
      </c>
      <c r="G1775" s="10">
        <v>68.8</v>
      </c>
      <c r="H1775" s="10">
        <v>58.4</v>
      </c>
      <c r="I1775" s="388"/>
      <c r="J1775" s="389"/>
    </row>
    <row r="1776" spans="1:10" ht="56.25">
      <c r="A1776" s="6">
        <v>250700009</v>
      </c>
      <c r="B1776" s="6" t="s">
        <v>2984</v>
      </c>
      <c r="C1776" s="6"/>
      <c r="D1776" s="6"/>
      <c r="E1776" s="7" t="s">
        <v>1302</v>
      </c>
      <c r="F1776" s="44">
        <v>81</v>
      </c>
      <c r="G1776" s="10">
        <v>72.900000000000006</v>
      </c>
      <c r="H1776" s="10">
        <v>61.9</v>
      </c>
      <c r="I1776" s="388"/>
      <c r="J1776" s="389"/>
    </row>
    <row r="1777" spans="1:10" ht="56.25">
      <c r="A1777" s="6">
        <v>250700010</v>
      </c>
      <c r="B1777" s="6" t="s">
        <v>2985</v>
      </c>
      <c r="C1777" s="6"/>
      <c r="D1777" s="6"/>
      <c r="E1777" s="7" t="s">
        <v>1302</v>
      </c>
      <c r="F1777" s="44">
        <v>81</v>
      </c>
      <c r="G1777" s="10">
        <v>72.900000000000006</v>
      </c>
      <c r="H1777" s="10">
        <v>61.9</v>
      </c>
      <c r="I1777" s="388"/>
      <c r="J1777" s="389"/>
    </row>
    <row r="1778" spans="1:10" ht="75">
      <c r="A1778" s="6">
        <v>250700011</v>
      </c>
      <c r="B1778" s="6" t="s">
        <v>2986</v>
      </c>
      <c r="C1778" s="6"/>
      <c r="D1778" s="6"/>
      <c r="E1778" s="7" t="s">
        <v>1302</v>
      </c>
      <c r="F1778" s="44">
        <v>336</v>
      </c>
      <c r="G1778" s="10">
        <v>302.39999999999998</v>
      </c>
      <c r="H1778" s="44">
        <v>257</v>
      </c>
      <c r="I1778" s="388"/>
      <c r="J1778" s="389"/>
    </row>
    <row r="1779" spans="1:10" ht="150">
      <c r="A1779" s="6">
        <v>250700012</v>
      </c>
      <c r="B1779" s="6" t="s">
        <v>2987</v>
      </c>
      <c r="C1779" s="6" t="s">
        <v>2988</v>
      </c>
      <c r="D1779" s="6"/>
      <c r="E1779" s="7" t="s">
        <v>1302</v>
      </c>
      <c r="F1779" s="44">
        <v>81</v>
      </c>
      <c r="G1779" s="10">
        <v>72.900000000000006</v>
      </c>
      <c r="H1779" s="10">
        <v>61.9</v>
      </c>
      <c r="I1779" s="388"/>
      <c r="J1779" s="389"/>
    </row>
    <row r="1780" spans="1:10" ht="37.5">
      <c r="A1780" s="6">
        <v>250700013</v>
      </c>
      <c r="B1780" s="6" t="s">
        <v>2989</v>
      </c>
      <c r="C1780" s="6" t="s">
        <v>2820</v>
      </c>
      <c r="D1780" s="6"/>
      <c r="E1780" s="7" t="s">
        <v>1302</v>
      </c>
      <c r="F1780" s="44">
        <v>162</v>
      </c>
      <c r="G1780" s="10">
        <v>145.80000000000001</v>
      </c>
      <c r="H1780" s="10">
        <v>123.9</v>
      </c>
      <c r="I1780" s="388"/>
      <c r="J1780" s="389"/>
    </row>
    <row r="1781" spans="1:10" ht="131.25">
      <c r="A1781" s="6">
        <v>250700014</v>
      </c>
      <c r="B1781" s="6" t="s">
        <v>2990</v>
      </c>
      <c r="C1781" s="6" t="s">
        <v>2991</v>
      </c>
      <c r="D1781" s="6"/>
      <c r="E1781" s="7" t="s">
        <v>1302</v>
      </c>
      <c r="F1781" s="10">
        <v>229.5</v>
      </c>
      <c r="G1781" s="10">
        <v>206.5</v>
      </c>
      <c r="H1781" s="10">
        <v>175.5</v>
      </c>
      <c r="I1781" s="388"/>
      <c r="J1781" s="389"/>
    </row>
    <row r="1782" spans="1:10" ht="56.25">
      <c r="A1782" s="6">
        <v>250700015</v>
      </c>
      <c r="B1782" s="6" t="s">
        <v>2992</v>
      </c>
      <c r="C1782" s="6" t="s">
        <v>2820</v>
      </c>
      <c r="D1782" s="6"/>
      <c r="E1782" s="7" t="s">
        <v>1302</v>
      </c>
      <c r="F1782" s="44">
        <v>27</v>
      </c>
      <c r="G1782" s="10">
        <v>24.3</v>
      </c>
      <c r="H1782" s="10">
        <v>20.6</v>
      </c>
      <c r="I1782" s="388"/>
      <c r="J1782" s="389"/>
    </row>
    <row r="1783" spans="1:10" ht="56.25">
      <c r="A1783" s="6">
        <v>250700016</v>
      </c>
      <c r="B1783" s="6" t="s">
        <v>2993</v>
      </c>
      <c r="C1783" s="6"/>
      <c r="D1783" s="6"/>
      <c r="E1783" s="7" t="s">
        <v>1302</v>
      </c>
      <c r="F1783" s="10">
        <v>432.2</v>
      </c>
      <c r="G1783" s="10">
        <v>388.9</v>
      </c>
      <c r="H1783" s="10">
        <v>330.5</v>
      </c>
      <c r="I1783" s="388"/>
      <c r="J1783" s="389"/>
    </row>
    <row r="1784" spans="1:10" ht="262.5">
      <c r="A1784" s="6">
        <v>250700017</v>
      </c>
      <c r="B1784" s="6" t="s">
        <v>2994</v>
      </c>
      <c r="C1784" s="6" t="s">
        <v>2995</v>
      </c>
      <c r="D1784" s="6"/>
      <c r="E1784" s="7" t="s">
        <v>2996</v>
      </c>
      <c r="F1784" s="44">
        <v>324</v>
      </c>
      <c r="G1784" s="10">
        <v>291.60000000000002</v>
      </c>
      <c r="H1784" s="10">
        <v>247.8</v>
      </c>
      <c r="I1784" s="388"/>
      <c r="J1784" s="389"/>
    </row>
    <row r="1785" spans="1:10" ht="409.5">
      <c r="A1785" s="6">
        <v>250700018</v>
      </c>
      <c r="B1785" s="6" t="s">
        <v>2997</v>
      </c>
      <c r="C1785" s="6" t="s">
        <v>2998</v>
      </c>
      <c r="D1785" s="6"/>
      <c r="E1785" s="7" t="s">
        <v>20</v>
      </c>
      <c r="F1785" s="25">
        <v>1460</v>
      </c>
      <c r="G1785" s="26"/>
      <c r="H1785" s="27"/>
      <c r="I1785" s="388"/>
      <c r="J1785" s="389"/>
    </row>
    <row r="1786" spans="1:10" ht="131.25">
      <c r="A1786" s="23">
        <v>250700019</v>
      </c>
      <c r="B1786" s="23" t="s">
        <v>2999</v>
      </c>
      <c r="C1786" s="23" t="s">
        <v>3000</v>
      </c>
      <c r="D1786" s="59"/>
      <c r="E1786" s="24" t="s">
        <v>1302</v>
      </c>
      <c r="F1786" s="11">
        <v>180</v>
      </c>
      <c r="G1786" s="11">
        <v>162</v>
      </c>
      <c r="H1786" s="11">
        <v>137.69999999999999</v>
      </c>
      <c r="I1786" s="386" t="s">
        <v>3001</v>
      </c>
      <c r="J1786" s="387"/>
    </row>
    <row r="1787" spans="1:10" ht="112.5">
      <c r="A1787" s="23" t="s">
        <v>3002</v>
      </c>
      <c r="B1787" s="23" t="s">
        <v>3003</v>
      </c>
      <c r="C1787" s="23"/>
      <c r="D1787" s="59"/>
      <c r="E1787" s="24" t="s">
        <v>3004</v>
      </c>
      <c r="F1787" s="11">
        <v>90</v>
      </c>
      <c r="G1787" s="11">
        <v>81</v>
      </c>
      <c r="H1787" s="11">
        <v>68.8</v>
      </c>
      <c r="I1787" s="386"/>
      <c r="J1787" s="387"/>
    </row>
    <row r="1788" spans="1:10" ht="409.5">
      <c r="A1788" s="23" t="s">
        <v>3005</v>
      </c>
      <c r="B1788" s="23" t="s">
        <v>3006</v>
      </c>
      <c r="C1788" s="28" t="s">
        <v>3007</v>
      </c>
      <c r="D1788" s="23"/>
      <c r="E1788" s="24" t="s">
        <v>20</v>
      </c>
      <c r="F1788" s="25">
        <v>288</v>
      </c>
      <c r="G1788" s="26"/>
      <c r="H1788" s="27"/>
      <c r="I1788" s="388"/>
      <c r="J1788" s="389"/>
    </row>
    <row r="1789" spans="1:10" ht="56.25">
      <c r="A1789" s="6">
        <v>26</v>
      </c>
      <c r="B1789" s="6" t="s">
        <v>3008</v>
      </c>
      <c r="C1789" s="6"/>
      <c r="D1789" s="6"/>
      <c r="E1789" s="7"/>
      <c r="F1789" s="8"/>
      <c r="G1789" s="8"/>
      <c r="H1789" s="9"/>
      <c r="I1789" s="388"/>
      <c r="J1789" s="389"/>
    </row>
    <row r="1790" spans="1:10" ht="56.25">
      <c r="A1790" s="6">
        <v>260000001</v>
      </c>
      <c r="B1790" s="6" t="s">
        <v>3009</v>
      </c>
      <c r="C1790" s="6" t="s">
        <v>3010</v>
      </c>
      <c r="D1790" s="6"/>
      <c r="E1790" s="7" t="s">
        <v>20</v>
      </c>
      <c r="F1790" s="13">
        <v>7.2</v>
      </c>
      <c r="G1790" s="13">
        <v>6.4</v>
      </c>
      <c r="H1790" s="13">
        <v>5.4</v>
      </c>
      <c r="I1790" s="388"/>
      <c r="J1790" s="389"/>
    </row>
    <row r="1791" spans="1:10" ht="75">
      <c r="A1791" s="6">
        <v>260000002</v>
      </c>
      <c r="B1791" s="6" t="s">
        <v>3011</v>
      </c>
      <c r="C1791" s="6" t="s">
        <v>3012</v>
      </c>
      <c r="D1791" s="6"/>
      <c r="E1791" s="7" t="s">
        <v>20</v>
      </c>
      <c r="F1791" s="13">
        <v>10.8</v>
      </c>
      <c r="G1791" s="13">
        <f>F1791*90%</f>
        <v>9.7200000000000006</v>
      </c>
      <c r="H1791" s="60">
        <f t="shared" ref="H1791:H1798" si="14">G1791*85%</f>
        <v>8.2620000000000005</v>
      </c>
      <c r="I1791" s="388" t="s">
        <v>3013</v>
      </c>
      <c r="J1791" s="389"/>
    </row>
    <row r="1792" spans="1:10" ht="75">
      <c r="A1792" s="6" t="s">
        <v>3014</v>
      </c>
      <c r="B1792" s="6" t="s">
        <v>3015</v>
      </c>
      <c r="C1792" s="6"/>
      <c r="D1792" s="6"/>
      <c r="E1792" s="7" t="s">
        <v>20</v>
      </c>
      <c r="F1792" s="13">
        <v>32.4</v>
      </c>
      <c r="G1792" s="13">
        <f t="shared" ref="G1792:G1798" si="15">F1792*90%</f>
        <v>29.16</v>
      </c>
      <c r="H1792" s="60">
        <f t="shared" si="14"/>
        <v>24.786000000000001</v>
      </c>
      <c r="I1792" s="388"/>
      <c r="J1792" s="389"/>
    </row>
    <row r="1793" spans="1:10" ht="37.5">
      <c r="A1793" s="6">
        <v>260000003</v>
      </c>
      <c r="B1793" s="6" t="s">
        <v>3016</v>
      </c>
      <c r="C1793" s="6"/>
      <c r="D1793" s="6"/>
      <c r="E1793" s="7" t="s">
        <v>3017</v>
      </c>
      <c r="F1793" s="13">
        <v>22.5</v>
      </c>
      <c r="G1793" s="13">
        <f t="shared" si="15"/>
        <v>20.25</v>
      </c>
      <c r="H1793" s="60">
        <v>17.3</v>
      </c>
      <c r="I1793" s="388"/>
      <c r="J1793" s="389"/>
    </row>
    <row r="1794" spans="1:10" ht="112.5">
      <c r="A1794" s="6">
        <v>260000004</v>
      </c>
      <c r="B1794" s="6" t="s">
        <v>3018</v>
      </c>
      <c r="C1794" s="6" t="s">
        <v>3019</v>
      </c>
      <c r="D1794" s="6"/>
      <c r="E1794" s="7" t="s">
        <v>20</v>
      </c>
      <c r="F1794" s="13">
        <v>16.2</v>
      </c>
      <c r="G1794" s="13">
        <f t="shared" si="15"/>
        <v>14.58</v>
      </c>
      <c r="H1794" s="60">
        <f t="shared" si="14"/>
        <v>12.393000000000001</v>
      </c>
      <c r="I1794" s="388"/>
      <c r="J1794" s="389"/>
    </row>
    <row r="1795" spans="1:10" ht="93.75">
      <c r="A1795" s="6">
        <v>260000005</v>
      </c>
      <c r="B1795" s="6" t="s">
        <v>3020</v>
      </c>
      <c r="C1795" s="6" t="s">
        <v>3021</v>
      </c>
      <c r="D1795" s="6"/>
      <c r="E1795" s="7" t="s">
        <v>2430</v>
      </c>
      <c r="F1795" s="13">
        <v>22.5</v>
      </c>
      <c r="G1795" s="13">
        <f t="shared" si="15"/>
        <v>20.25</v>
      </c>
      <c r="H1795" s="60">
        <v>17.3</v>
      </c>
      <c r="I1795" s="388"/>
      <c r="J1795" s="389"/>
    </row>
    <row r="1796" spans="1:10" ht="409.5">
      <c r="A1796" s="6">
        <v>260000006</v>
      </c>
      <c r="B1796" s="6" t="s">
        <v>3022</v>
      </c>
      <c r="C1796" s="6" t="s">
        <v>3023</v>
      </c>
      <c r="D1796" s="6"/>
      <c r="E1796" s="7" t="s">
        <v>2430</v>
      </c>
      <c r="F1796" s="13">
        <v>23.4</v>
      </c>
      <c r="G1796" s="13">
        <f t="shared" si="15"/>
        <v>21.06</v>
      </c>
      <c r="H1796" s="60">
        <f t="shared" si="14"/>
        <v>17.901</v>
      </c>
      <c r="I1796" s="388"/>
      <c r="J1796" s="389"/>
    </row>
    <row r="1797" spans="1:10" ht="75">
      <c r="A1797" s="6">
        <v>260000007</v>
      </c>
      <c r="B1797" s="6" t="s">
        <v>3024</v>
      </c>
      <c r="C1797" s="6"/>
      <c r="D1797" s="6"/>
      <c r="E1797" s="7" t="s">
        <v>20</v>
      </c>
      <c r="F1797" s="44">
        <v>50</v>
      </c>
      <c r="G1797" s="44">
        <f t="shared" si="15"/>
        <v>45</v>
      </c>
      <c r="H1797" s="60">
        <f t="shared" si="14"/>
        <v>38.25</v>
      </c>
      <c r="I1797" s="388" t="s">
        <v>3025</v>
      </c>
      <c r="J1797" s="389"/>
    </row>
    <row r="1798" spans="1:10" ht="131.25">
      <c r="A1798" s="6" t="s">
        <v>3026</v>
      </c>
      <c r="B1798" s="6" t="s">
        <v>3027</v>
      </c>
      <c r="C1798" s="6"/>
      <c r="D1798" s="6"/>
      <c r="E1798" s="7" t="s">
        <v>20</v>
      </c>
      <c r="F1798" s="44">
        <v>75</v>
      </c>
      <c r="G1798" s="13">
        <f t="shared" si="15"/>
        <v>67.5</v>
      </c>
      <c r="H1798" s="60">
        <f t="shared" si="14"/>
        <v>57.375</v>
      </c>
      <c r="I1798" s="388"/>
      <c r="J1798" s="389"/>
    </row>
    <row r="1799" spans="1:10" ht="93.75">
      <c r="A1799" s="6">
        <v>260000008</v>
      </c>
      <c r="B1799" s="6" t="s">
        <v>3028</v>
      </c>
      <c r="C1799" s="6"/>
      <c r="D1799" s="6"/>
      <c r="E1799" s="7" t="s">
        <v>20</v>
      </c>
      <c r="F1799" s="44">
        <v>27</v>
      </c>
      <c r="G1799" s="13">
        <v>24.3</v>
      </c>
      <c r="H1799" s="13">
        <v>20.7</v>
      </c>
      <c r="I1799" s="388"/>
      <c r="J1799" s="389"/>
    </row>
    <row r="1800" spans="1:10" ht="93.75">
      <c r="A1800" s="6">
        <v>260000009</v>
      </c>
      <c r="B1800" s="6" t="s">
        <v>3029</v>
      </c>
      <c r="C1800" s="6"/>
      <c r="D1800" s="6"/>
      <c r="E1800" s="7" t="s">
        <v>20</v>
      </c>
      <c r="F1800" s="44">
        <v>27</v>
      </c>
      <c r="G1800" s="13">
        <v>24.3</v>
      </c>
      <c r="H1800" s="13">
        <v>20.7</v>
      </c>
      <c r="I1800" s="388"/>
      <c r="J1800" s="389"/>
    </row>
    <row r="1801" spans="1:10" ht="56.25">
      <c r="A1801" s="6">
        <v>260000010</v>
      </c>
      <c r="B1801" s="6" t="s">
        <v>3030</v>
      </c>
      <c r="C1801" s="6"/>
      <c r="D1801" s="6"/>
      <c r="E1801" s="7" t="s">
        <v>3031</v>
      </c>
      <c r="F1801" s="44">
        <v>36</v>
      </c>
      <c r="G1801" s="13">
        <f>F1801*90%</f>
        <v>32.4</v>
      </c>
      <c r="H1801" s="13">
        <v>27.5</v>
      </c>
      <c r="I1801" s="388"/>
      <c r="J1801" s="389"/>
    </row>
    <row r="1802" spans="1:10" ht="56.25">
      <c r="A1802" s="6">
        <v>260000011</v>
      </c>
      <c r="B1802" s="6" t="s">
        <v>3032</v>
      </c>
      <c r="C1802" s="6"/>
      <c r="D1802" s="6"/>
      <c r="E1802" s="7" t="s">
        <v>20</v>
      </c>
      <c r="F1802" s="13">
        <v>7.2</v>
      </c>
      <c r="G1802" s="13">
        <v>6.4</v>
      </c>
      <c r="H1802" s="13">
        <v>5.4</v>
      </c>
      <c r="I1802" s="388"/>
      <c r="J1802" s="389"/>
    </row>
    <row r="1803" spans="1:10" ht="56.25">
      <c r="A1803" s="6">
        <v>260000012</v>
      </c>
      <c r="B1803" s="6" t="s">
        <v>3033</v>
      </c>
      <c r="C1803" s="6" t="s">
        <v>3034</v>
      </c>
      <c r="D1803" s="6"/>
      <c r="E1803" s="7" t="s">
        <v>3035</v>
      </c>
      <c r="F1803" s="13">
        <v>22.5</v>
      </c>
      <c r="G1803" s="13">
        <v>20.2</v>
      </c>
      <c r="H1803" s="13">
        <v>17.2</v>
      </c>
      <c r="I1803" s="388" t="s">
        <v>3036</v>
      </c>
      <c r="J1803" s="389"/>
    </row>
    <row r="1804" spans="1:10" ht="75">
      <c r="A1804" s="6" t="s">
        <v>3037</v>
      </c>
      <c r="B1804" s="6" t="s">
        <v>3038</v>
      </c>
      <c r="C1804" s="6"/>
      <c r="D1804" s="6"/>
      <c r="E1804" s="7" t="s">
        <v>3035</v>
      </c>
      <c r="F1804" s="44">
        <v>45</v>
      </c>
      <c r="G1804" s="13">
        <f>F1804*90%</f>
        <v>40.5</v>
      </c>
      <c r="H1804" s="13">
        <v>34.4</v>
      </c>
      <c r="I1804" s="388"/>
      <c r="J1804" s="389"/>
    </row>
    <row r="1805" spans="1:10" ht="356.25">
      <c r="A1805" s="6">
        <v>260000013</v>
      </c>
      <c r="B1805" s="6" t="s">
        <v>3039</v>
      </c>
      <c r="C1805" s="6" t="s">
        <v>3040</v>
      </c>
      <c r="D1805" s="6"/>
      <c r="E1805" s="7" t="s">
        <v>20</v>
      </c>
      <c r="F1805" s="13">
        <v>31.5</v>
      </c>
      <c r="G1805" s="13">
        <f t="shared" ref="G1805:G1815" si="16">F1805*90%</f>
        <v>28.35</v>
      </c>
      <c r="H1805" s="13">
        <v>24.1</v>
      </c>
      <c r="I1805" s="388" t="s">
        <v>3041</v>
      </c>
      <c r="J1805" s="389"/>
    </row>
    <row r="1806" spans="1:10" ht="112.5">
      <c r="A1806" s="6" t="s">
        <v>3042</v>
      </c>
      <c r="B1806" s="6" t="s">
        <v>3043</v>
      </c>
      <c r="C1806" s="6"/>
      <c r="D1806" s="6"/>
      <c r="E1806" s="7" t="s">
        <v>20</v>
      </c>
      <c r="F1806" s="44">
        <v>5</v>
      </c>
      <c r="G1806" s="44">
        <v>5</v>
      </c>
      <c r="H1806" s="44">
        <v>5</v>
      </c>
      <c r="I1806" s="388"/>
      <c r="J1806" s="389"/>
    </row>
    <row r="1807" spans="1:10" ht="75">
      <c r="A1807" s="6">
        <v>260000014</v>
      </c>
      <c r="B1807" s="6" t="s">
        <v>3044</v>
      </c>
      <c r="C1807" s="6"/>
      <c r="D1807" s="6"/>
      <c r="E1807" s="7" t="s">
        <v>20</v>
      </c>
      <c r="F1807" s="44">
        <v>27</v>
      </c>
      <c r="G1807" s="13">
        <v>24.3</v>
      </c>
      <c r="H1807" s="13">
        <v>20.7</v>
      </c>
      <c r="I1807" s="388"/>
      <c r="J1807" s="389"/>
    </row>
    <row r="1808" spans="1:10" ht="56.25">
      <c r="A1808" s="6">
        <v>260000015</v>
      </c>
      <c r="B1808" s="6" t="s">
        <v>3045</v>
      </c>
      <c r="C1808" s="6"/>
      <c r="D1808" s="6"/>
      <c r="E1808" s="7" t="s">
        <v>20</v>
      </c>
      <c r="F1808" s="44">
        <v>36</v>
      </c>
      <c r="G1808" s="13">
        <f t="shared" si="16"/>
        <v>32.4</v>
      </c>
      <c r="H1808" s="13">
        <v>27.5</v>
      </c>
      <c r="I1808" s="388"/>
      <c r="J1808" s="389"/>
    </row>
    <row r="1809" spans="1:10" ht="150">
      <c r="A1809" s="6">
        <v>260000016</v>
      </c>
      <c r="B1809" s="6" t="s">
        <v>3046</v>
      </c>
      <c r="C1809" s="6"/>
      <c r="D1809" s="6"/>
      <c r="E1809" s="7" t="s">
        <v>20</v>
      </c>
      <c r="F1809" s="44">
        <v>225</v>
      </c>
      <c r="G1809" s="13">
        <f t="shared" si="16"/>
        <v>202.5</v>
      </c>
      <c r="H1809" s="13">
        <v>172.1</v>
      </c>
      <c r="I1809" s="388"/>
      <c r="J1809" s="389"/>
    </row>
    <row r="1810" spans="1:10" ht="150">
      <c r="A1810" s="6">
        <v>260000017</v>
      </c>
      <c r="B1810" s="6" t="s">
        <v>3047</v>
      </c>
      <c r="C1810" s="6"/>
      <c r="D1810" s="6"/>
      <c r="E1810" s="7" t="s">
        <v>20</v>
      </c>
      <c r="F1810" s="44">
        <v>180</v>
      </c>
      <c r="G1810" s="44">
        <f t="shared" si="16"/>
        <v>162</v>
      </c>
      <c r="H1810" s="13">
        <v>137.69999999999999</v>
      </c>
      <c r="I1810" s="388"/>
      <c r="J1810" s="389"/>
    </row>
    <row r="1811" spans="1:10" ht="112.5">
      <c r="A1811" s="6">
        <v>260000018</v>
      </c>
      <c r="B1811" s="6" t="s">
        <v>3048</v>
      </c>
      <c r="C1811" s="6"/>
      <c r="D1811" s="6"/>
      <c r="E1811" s="7" t="s">
        <v>20</v>
      </c>
      <c r="F1811" s="44">
        <v>80</v>
      </c>
      <c r="G1811" s="44">
        <f t="shared" si="16"/>
        <v>72</v>
      </c>
      <c r="H1811" s="44">
        <v>61</v>
      </c>
      <c r="I1811" s="388" t="s">
        <v>3049</v>
      </c>
      <c r="J1811" s="389"/>
    </row>
    <row r="1812" spans="1:10" ht="150">
      <c r="A1812" s="6" t="s">
        <v>3050</v>
      </c>
      <c r="B1812" s="6" t="s">
        <v>3051</v>
      </c>
      <c r="C1812" s="6"/>
      <c r="D1812" s="6"/>
      <c r="E1812" s="7" t="s">
        <v>20</v>
      </c>
      <c r="F1812" s="44">
        <v>240</v>
      </c>
      <c r="G1812" s="44">
        <f t="shared" si="16"/>
        <v>216</v>
      </c>
      <c r="H1812" s="44">
        <v>183</v>
      </c>
      <c r="I1812" s="388"/>
      <c r="J1812" s="389"/>
    </row>
    <row r="1813" spans="1:10" ht="56.25">
      <c r="A1813" s="6">
        <v>260000019</v>
      </c>
      <c r="B1813" s="6" t="s">
        <v>3052</v>
      </c>
      <c r="C1813" s="6"/>
      <c r="D1813" s="6"/>
      <c r="E1813" s="7" t="s">
        <v>20</v>
      </c>
      <c r="F1813" s="44">
        <v>54</v>
      </c>
      <c r="G1813" s="13">
        <v>48.6</v>
      </c>
      <c r="H1813" s="13">
        <v>41.3</v>
      </c>
      <c r="I1813" s="388" t="s">
        <v>3049</v>
      </c>
      <c r="J1813" s="389"/>
    </row>
    <row r="1814" spans="1:10" ht="93.75">
      <c r="A1814" s="6" t="s">
        <v>3053</v>
      </c>
      <c r="B1814" s="6" t="s">
        <v>3054</v>
      </c>
      <c r="C1814" s="6"/>
      <c r="D1814" s="6"/>
      <c r="E1814" s="7" t="s">
        <v>20</v>
      </c>
      <c r="F1814" s="44">
        <v>162</v>
      </c>
      <c r="G1814" s="13">
        <v>145.80000000000001</v>
      </c>
      <c r="H1814" s="13">
        <v>123.9</v>
      </c>
      <c r="I1814" s="388"/>
      <c r="J1814" s="389"/>
    </row>
    <row r="1815" spans="1:10" ht="75">
      <c r="A1815" s="6">
        <v>260000020</v>
      </c>
      <c r="B1815" s="6" t="s">
        <v>3055</v>
      </c>
      <c r="C1815" s="6" t="s">
        <v>3056</v>
      </c>
      <c r="D1815" s="6"/>
      <c r="E1815" s="7" t="s">
        <v>20</v>
      </c>
      <c r="F1815" s="44">
        <v>99</v>
      </c>
      <c r="G1815" s="13">
        <f t="shared" si="16"/>
        <v>89.1</v>
      </c>
      <c r="H1815" s="13">
        <v>75.7</v>
      </c>
      <c r="I1815" s="388"/>
      <c r="J1815" s="389"/>
    </row>
    <row r="1816" spans="1:10" ht="56.25">
      <c r="A1816" s="6">
        <v>260000021</v>
      </c>
      <c r="B1816" s="6" t="s">
        <v>3057</v>
      </c>
      <c r="C1816" s="6"/>
      <c r="D1816" s="6"/>
      <c r="E1816" s="7" t="s">
        <v>20</v>
      </c>
      <c r="F1816" s="44">
        <v>495</v>
      </c>
      <c r="G1816" s="13">
        <v>445.5</v>
      </c>
      <c r="H1816" s="13">
        <v>378.6</v>
      </c>
      <c r="I1816" s="388"/>
      <c r="J1816" s="389"/>
    </row>
    <row r="1817" spans="1:10" ht="112.5">
      <c r="A1817" s="6">
        <v>260000022</v>
      </c>
      <c r="B1817" s="6" t="s">
        <v>3058</v>
      </c>
      <c r="C1817" s="6" t="s">
        <v>3059</v>
      </c>
      <c r="D1817" s="6"/>
      <c r="E1817" s="7" t="s">
        <v>320</v>
      </c>
      <c r="F1817" s="44">
        <v>360</v>
      </c>
      <c r="G1817" s="44">
        <v>324</v>
      </c>
      <c r="H1817" s="13">
        <v>275.39999999999998</v>
      </c>
      <c r="I1817" s="388" t="s">
        <v>3060</v>
      </c>
      <c r="J1817" s="389"/>
    </row>
    <row r="1818" spans="1:10" ht="150">
      <c r="A1818" s="6" t="s">
        <v>3061</v>
      </c>
      <c r="B1818" s="6" t="s">
        <v>3062</v>
      </c>
      <c r="C1818" s="6"/>
      <c r="D1818" s="6"/>
      <c r="E1818" s="7" t="s">
        <v>320</v>
      </c>
      <c r="F1818" s="44">
        <v>720</v>
      </c>
      <c r="G1818" s="44">
        <v>648</v>
      </c>
      <c r="H1818" s="13">
        <v>550.79999999999995</v>
      </c>
      <c r="I1818" s="388"/>
      <c r="J1818" s="389"/>
    </row>
    <row r="1819" spans="1:10" ht="131.25">
      <c r="A1819" s="6" t="s">
        <v>3063</v>
      </c>
      <c r="B1819" s="6" t="s">
        <v>3064</v>
      </c>
      <c r="C1819" s="6"/>
      <c r="D1819" s="6"/>
      <c r="E1819" s="7" t="s">
        <v>320</v>
      </c>
      <c r="F1819" s="44">
        <v>1080</v>
      </c>
      <c r="G1819" s="44">
        <v>1044</v>
      </c>
      <c r="H1819" s="13">
        <v>995.4</v>
      </c>
      <c r="I1819" s="388"/>
      <c r="J1819" s="389"/>
    </row>
    <row r="1820" spans="1:10" ht="112.5">
      <c r="A1820" s="6">
        <v>260000023</v>
      </c>
      <c r="B1820" s="6" t="s">
        <v>3065</v>
      </c>
      <c r="C1820" s="6"/>
      <c r="D1820" s="6"/>
      <c r="E1820" s="7" t="s">
        <v>320</v>
      </c>
      <c r="F1820" s="44">
        <v>360</v>
      </c>
      <c r="G1820" s="44">
        <v>324</v>
      </c>
      <c r="H1820" s="13">
        <v>275.39999999999998</v>
      </c>
      <c r="I1820" s="388" t="s">
        <v>3066</v>
      </c>
      <c r="J1820" s="389"/>
    </row>
    <row r="1821" spans="1:10" ht="150">
      <c r="A1821" s="6" t="s">
        <v>3067</v>
      </c>
      <c r="B1821" s="6" t="s">
        <v>3068</v>
      </c>
      <c r="C1821" s="6"/>
      <c r="D1821" s="6"/>
      <c r="E1821" s="7" t="s">
        <v>320</v>
      </c>
      <c r="F1821" s="44">
        <v>720</v>
      </c>
      <c r="G1821" s="44">
        <v>648</v>
      </c>
      <c r="H1821" s="13">
        <v>550.79999999999995</v>
      </c>
      <c r="I1821" s="388"/>
      <c r="J1821" s="389"/>
    </row>
    <row r="1822" spans="1:10" ht="37.5">
      <c r="A1822" s="6">
        <v>27</v>
      </c>
      <c r="B1822" s="6" t="s">
        <v>3069</v>
      </c>
      <c r="C1822" s="6" t="s">
        <v>3070</v>
      </c>
      <c r="D1822" s="6" t="s">
        <v>3070</v>
      </c>
      <c r="E1822" s="7" t="s">
        <v>3070</v>
      </c>
      <c r="F1822" s="13"/>
      <c r="G1822" s="13"/>
      <c r="H1822" s="13"/>
      <c r="I1822" s="388" t="s">
        <v>3070</v>
      </c>
      <c r="J1822" s="389"/>
    </row>
    <row r="1823" spans="1:10" ht="75">
      <c r="A1823" s="6">
        <v>2701</v>
      </c>
      <c r="B1823" s="6" t="s">
        <v>3071</v>
      </c>
      <c r="C1823" s="6" t="s">
        <v>3070</v>
      </c>
      <c r="D1823" s="6" t="s">
        <v>3070</v>
      </c>
      <c r="E1823" s="7" t="s">
        <v>3070</v>
      </c>
      <c r="F1823" s="13"/>
      <c r="G1823" s="13"/>
      <c r="H1823" s="13"/>
      <c r="I1823" s="388"/>
      <c r="J1823" s="389"/>
    </row>
    <row r="1824" spans="1:10" ht="409.5">
      <c r="A1824" s="6">
        <v>270100001</v>
      </c>
      <c r="B1824" s="6" t="s">
        <v>3072</v>
      </c>
      <c r="C1824" s="6" t="s">
        <v>3073</v>
      </c>
      <c r="D1824" s="6" t="s">
        <v>3070</v>
      </c>
      <c r="E1824" s="7" t="s">
        <v>20</v>
      </c>
      <c r="F1824" s="44">
        <v>845</v>
      </c>
      <c r="G1824" s="13">
        <v>760.5</v>
      </c>
      <c r="H1824" s="13">
        <v>646.4</v>
      </c>
      <c r="I1824" s="388" t="s">
        <v>3074</v>
      </c>
      <c r="J1824" s="389"/>
    </row>
    <row r="1825" spans="1:10" ht="131.25">
      <c r="A1825" s="6" t="s">
        <v>3075</v>
      </c>
      <c r="B1825" s="6" t="s">
        <v>3076</v>
      </c>
      <c r="C1825" s="6"/>
      <c r="D1825" s="6"/>
      <c r="E1825" s="7" t="s">
        <v>20</v>
      </c>
      <c r="F1825" s="44">
        <v>1045</v>
      </c>
      <c r="G1825" s="13">
        <v>960.5</v>
      </c>
      <c r="H1825" s="13">
        <v>846.4</v>
      </c>
      <c r="I1825" s="388"/>
      <c r="J1825" s="389"/>
    </row>
    <row r="1826" spans="1:10" ht="150">
      <c r="A1826" s="6">
        <v>270100002</v>
      </c>
      <c r="B1826" s="6" t="s">
        <v>3077</v>
      </c>
      <c r="C1826" s="6" t="s">
        <v>3078</v>
      </c>
      <c r="D1826" s="6" t="s">
        <v>3070</v>
      </c>
      <c r="E1826" s="7" t="s">
        <v>20</v>
      </c>
      <c r="F1826" s="44">
        <v>500</v>
      </c>
      <c r="G1826" s="44">
        <v>450</v>
      </c>
      <c r="H1826" s="13">
        <v>382.5</v>
      </c>
      <c r="I1826" s="388" t="s">
        <v>3070</v>
      </c>
      <c r="J1826" s="389"/>
    </row>
    <row r="1827" spans="1:10" ht="112.5">
      <c r="A1827" s="6">
        <v>270100003</v>
      </c>
      <c r="B1827" s="6" t="s">
        <v>3079</v>
      </c>
      <c r="C1827" s="6" t="s">
        <v>3080</v>
      </c>
      <c r="D1827" s="6" t="s">
        <v>3081</v>
      </c>
      <c r="E1827" s="7" t="s">
        <v>20</v>
      </c>
      <c r="F1827" s="44">
        <v>300</v>
      </c>
      <c r="G1827" s="44">
        <v>270</v>
      </c>
      <c r="H1827" s="13">
        <v>229.5</v>
      </c>
      <c r="I1827" s="388" t="s">
        <v>3070</v>
      </c>
      <c r="J1827" s="389"/>
    </row>
    <row r="1828" spans="1:10" ht="409.5">
      <c r="A1828" s="6">
        <v>2702</v>
      </c>
      <c r="B1828" s="6" t="s">
        <v>3082</v>
      </c>
      <c r="C1828" s="6" t="s">
        <v>3083</v>
      </c>
      <c r="D1828" s="6" t="s">
        <v>3070</v>
      </c>
      <c r="E1828" s="7" t="s">
        <v>3070</v>
      </c>
      <c r="F1828" s="8"/>
      <c r="G1828" s="8"/>
      <c r="H1828" s="9"/>
      <c r="I1828" s="388" t="s">
        <v>3084</v>
      </c>
      <c r="J1828" s="389"/>
    </row>
    <row r="1829" spans="1:10" ht="112.5">
      <c r="A1829" s="6">
        <v>270200000</v>
      </c>
      <c r="B1829" s="6" t="s">
        <v>3085</v>
      </c>
      <c r="C1829" s="6"/>
      <c r="D1829" s="6"/>
      <c r="E1829" s="7" t="s">
        <v>3086</v>
      </c>
      <c r="F1829" s="44">
        <v>5</v>
      </c>
      <c r="G1829" s="44">
        <v>5</v>
      </c>
      <c r="H1829" s="44">
        <v>5</v>
      </c>
      <c r="I1829" s="388"/>
      <c r="J1829" s="389"/>
    </row>
    <row r="1830" spans="1:10" ht="262.5">
      <c r="A1830" s="6">
        <v>270200001</v>
      </c>
      <c r="B1830" s="6" t="s">
        <v>3087</v>
      </c>
      <c r="C1830" s="6" t="s">
        <v>3088</v>
      </c>
      <c r="D1830" s="6" t="s">
        <v>3070</v>
      </c>
      <c r="E1830" s="7" t="s">
        <v>3089</v>
      </c>
      <c r="F1830" s="44">
        <v>40</v>
      </c>
      <c r="G1830" s="44">
        <v>36</v>
      </c>
      <c r="H1830" s="44">
        <v>31</v>
      </c>
      <c r="I1830" s="388" t="s">
        <v>3090</v>
      </c>
      <c r="J1830" s="389"/>
    </row>
    <row r="1831" spans="1:10" ht="112.5">
      <c r="A1831" s="6" t="s">
        <v>3091</v>
      </c>
      <c r="B1831" s="6" t="s">
        <v>3092</v>
      </c>
      <c r="C1831" s="6"/>
      <c r="D1831" s="6"/>
      <c r="E1831" s="7" t="s">
        <v>3089</v>
      </c>
      <c r="F1831" s="44">
        <v>50</v>
      </c>
      <c r="G1831" s="44">
        <v>46</v>
      </c>
      <c r="H1831" s="44">
        <v>41</v>
      </c>
      <c r="I1831" s="388"/>
      <c r="J1831" s="389"/>
    </row>
    <row r="1832" spans="1:10" ht="93.75">
      <c r="A1832" s="6">
        <v>270200002</v>
      </c>
      <c r="B1832" s="6" t="s">
        <v>3093</v>
      </c>
      <c r="C1832" s="6" t="s">
        <v>3094</v>
      </c>
      <c r="D1832" s="6" t="s">
        <v>3070</v>
      </c>
      <c r="E1832" s="7" t="s">
        <v>3089</v>
      </c>
      <c r="F1832" s="44">
        <v>30</v>
      </c>
      <c r="G1832" s="44">
        <f>F1832*90%</f>
        <v>27</v>
      </c>
      <c r="H1832" s="46">
        <v>31</v>
      </c>
      <c r="I1832" s="388" t="s">
        <v>3070</v>
      </c>
      <c r="J1832" s="389"/>
    </row>
    <row r="1833" spans="1:10" ht="168.75">
      <c r="A1833" s="6">
        <v>270200003</v>
      </c>
      <c r="B1833" s="6" t="s">
        <v>3095</v>
      </c>
      <c r="C1833" s="6" t="s">
        <v>3096</v>
      </c>
      <c r="D1833" s="6" t="s">
        <v>3070</v>
      </c>
      <c r="E1833" s="7" t="s">
        <v>3089</v>
      </c>
      <c r="F1833" s="44">
        <v>55</v>
      </c>
      <c r="G1833" s="44">
        <f t="shared" ref="G1833:G1835" si="17">F1833*90%</f>
        <v>49.5</v>
      </c>
      <c r="H1833" s="46">
        <v>46</v>
      </c>
      <c r="I1833" s="388" t="s">
        <v>3070</v>
      </c>
      <c r="J1833" s="389"/>
    </row>
    <row r="1834" spans="1:10" ht="318.75">
      <c r="A1834" s="6">
        <v>270200004</v>
      </c>
      <c r="B1834" s="6" t="s">
        <v>3097</v>
      </c>
      <c r="C1834" s="6" t="s">
        <v>3098</v>
      </c>
      <c r="D1834" s="6" t="s">
        <v>3070</v>
      </c>
      <c r="E1834" s="7" t="s">
        <v>3089</v>
      </c>
      <c r="F1834" s="44">
        <v>30</v>
      </c>
      <c r="G1834" s="44">
        <f t="shared" si="17"/>
        <v>27</v>
      </c>
      <c r="H1834" s="46">
        <v>31</v>
      </c>
      <c r="I1834" s="388" t="s">
        <v>3070</v>
      </c>
      <c r="J1834" s="389"/>
    </row>
    <row r="1835" spans="1:10" ht="168.75">
      <c r="A1835" s="6">
        <v>270200005</v>
      </c>
      <c r="B1835" s="6" t="s">
        <v>3099</v>
      </c>
      <c r="C1835" s="6" t="s">
        <v>3100</v>
      </c>
      <c r="D1835" s="6" t="s">
        <v>3070</v>
      </c>
      <c r="E1835" s="7" t="s">
        <v>3089</v>
      </c>
      <c r="F1835" s="44">
        <v>20</v>
      </c>
      <c r="G1835" s="44">
        <f t="shared" si="17"/>
        <v>18</v>
      </c>
      <c r="H1835" s="46">
        <v>15</v>
      </c>
      <c r="I1835" s="388" t="s">
        <v>3070</v>
      </c>
      <c r="J1835" s="389"/>
    </row>
    <row r="1836" spans="1:10" ht="409.5">
      <c r="A1836" s="6">
        <v>2703</v>
      </c>
      <c r="B1836" s="6" t="s">
        <v>3101</v>
      </c>
      <c r="C1836" s="6" t="s">
        <v>3102</v>
      </c>
      <c r="D1836" s="6" t="s">
        <v>3070</v>
      </c>
      <c r="E1836" s="7" t="s">
        <v>3070</v>
      </c>
      <c r="F1836" s="44"/>
      <c r="G1836" s="44"/>
      <c r="H1836" s="46"/>
      <c r="I1836" s="388" t="s">
        <v>3070</v>
      </c>
      <c r="J1836" s="389"/>
    </row>
    <row r="1837" spans="1:10" ht="131.25">
      <c r="A1837" s="6">
        <v>270300001</v>
      </c>
      <c r="B1837" s="6" t="s">
        <v>3103</v>
      </c>
      <c r="C1837" s="6" t="s">
        <v>3104</v>
      </c>
      <c r="D1837" s="6" t="s">
        <v>3070</v>
      </c>
      <c r="E1837" s="7" t="s">
        <v>3089</v>
      </c>
      <c r="F1837" s="44">
        <v>100</v>
      </c>
      <c r="G1837" s="44">
        <v>90</v>
      </c>
      <c r="H1837" s="44">
        <v>77</v>
      </c>
      <c r="I1837" s="388" t="s">
        <v>3105</v>
      </c>
      <c r="J1837" s="389"/>
    </row>
    <row r="1838" spans="1:10" ht="168.75">
      <c r="A1838" s="6" t="s">
        <v>3106</v>
      </c>
      <c r="B1838" s="6" t="s">
        <v>3107</v>
      </c>
      <c r="C1838" s="6"/>
      <c r="D1838" s="6"/>
      <c r="E1838" s="7" t="s">
        <v>3108</v>
      </c>
      <c r="F1838" s="44">
        <v>30</v>
      </c>
      <c r="G1838" s="44">
        <v>27</v>
      </c>
      <c r="H1838" s="46">
        <v>23</v>
      </c>
      <c r="I1838" s="388"/>
      <c r="J1838" s="389"/>
    </row>
    <row r="1839" spans="1:10" ht="150">
      <c r="A1839" s="6">
        <v>270300002</v>
      </c>
      <c r="B1839" s="6" t="s">
        <v>3109</v>
      </c>
      <c r="C1839" s="6" t="s">
        <v>3110</v>
      </c>
      <c r="D1839" s="6" t="s">
        <v>3070</v>
      </c>
      <c r="E1839" s="7" t="s">
        <v>3089</v>
      </c>
      <c r="F1839" s="44">
        <v>120</v>
      </c>
      <c r="G1839" s="44">
        <v>108</v>
      </c>
      <c r="H1839" s="44">
        <v>92</v>
      </c>
      <c r="I1839" s="388" t="s">
        <v>3105</v>
      </c>
      <c r="J1839" s="389"/>
    </row>
    <row r="1840" spans="1:10" ht="168.75">
      <c r="A1840" s="6" t="s">
        <v>3111</v>
      </c>
      <c r="B1840" s="6" t="s">
        <v>3112</v>
      </c>
      <c r="C1840" s="6"/>
      <c r="D1840" s="6"/>
      <c r="E1840" s="7" t="s">
        <v>3108</v>
      </c>
      <c r="F1840" s="44">
        <v>30</v>
      </c>
      <c r="G1840" s="44">
        <v>27</v>
      </c>
      <c r="H1840" s="46">
        <v>23</v>
      </c>
      <c r="I1840" s="388"/>
      <c r="J1840" s="389"/>
    </row>
    <row r="1841" spans="1:10" ht="150">
      <c r="A1841" s="6">
        <v>270300003</v>
      </c>
      <c r="B1841" s="6" t="s">
        <v>3113</v>
      </c>
      <c r="C1841" s="6" t="s">
        <v>3114</v>
      </c>
      <c r="D1841" s="6" t="s">
        <v>3070</v>
      </c>
      <c r="E1841" s="7" t="s">
        <v>599</v>
      </c>
      <c r="F1841" s="44">
        <v>110</v>
      </c>
      <c r="G1841" s="44">
        <v>99</v>
      </c>
      <c r="H1841" s="44">
        <v>84</v>
      </c>
      <c r="I1841" s="388" t="s">
        <v>3105</v>
      </c>
      <c r="J1841" s="389"/>
    </row>
    <row r="1842" spans="1:10" ht="187.5">
      <c r="A1842" s="6" t="s">
        <v>3115</v>
      </c>
      <c r="B1842" s="6" t="s">
        <v>3116</v>
      </c>
      <c r="C1842" s="6"/>
      <c r="D1842" s="6"/>
      <c r="E1842" s="7" t="s">
        <v>3108</v>
      </c>
      <c r="F1842" s="44">
        <v>30</v>
      </c>
      <c r="G1842" s="44">
        <v>27</v>
      </c>
      <c r="H1842" s="46">
        <v>23</v>
      </c>
      <c r="I1842" s="388"/>
      <c r="J1842" s="389"/>
    </row>
    <row r="1843" spans="1:10" ht="93.75">
      <c r="A1843" s="6">
        <v>270300004</v>
      </c>
      <c r="B1843" s="6" t="s">
        <v>3117</v>
      </c>
      <c r="C1843" s="6" t="s">
        <v>3118</v>
      </c>
      <c r="D1843" s="6" t="s">
        <v>3070</v>
      </c>
      <c r="E1843" s="7" t="s">
        <v>3089</v>
      </c>
      <c r="F1843" s="44">
        <v>78</v>
      </c>
      <c r="G1843" s="44">
        <v>70</v>
      </c>
      <c r="H1843" s="44">
        <v>60</v>
      </c>
      <c r="I1843" s="388" t="s">
        <v>3070</v>
      </c>
      <c r="J1843" s="389"/>
    </row>
    <row r="1844" spans="1:10" ht="56.25">
      <c r="A1844" s="6">
        <v>270300005</v>
      </c>
      <c r="B1844" s="6" t="s">
        <v>3119</v>
      </c>
      <c r="C1844" s="6" t="s">
        <v>3070</v>
      </c>
      <c r="D1844" s="6" t="s">
        <v>3070</v>
      </c>
      <c r="E1844" s="7" t="s">
        <v>3089</v>
      </c>
      <c r="F1844" s="44">
        <v>100</v>
      </c>
      <c r="G1844" s="44">
        <f>F1844*90%</f>
        <v>90</v>
      </c>
      <c r="H1844" s="46">
        <v>77</v>
      </c>
      <c r="I1844" s="388" t="s">
        <v>3120</v>
      </c>
      <c r="J1844" s="389"/>
    </row>
    <row r="1845" spans="1:10" ht="168.75">
      <c r="A1845" s="6" t="s">
        <v>3121</v>
      </c>
      <c r="B1845" s="6" t="s">
        <v>3122</v>
      </c>
      <c r="C1845" s="6"/>
      <c r="D1845" s="6"/>
      <c r="E1845" s="7" t="s">
        <v>3108</v>
      </c>
      <c r="F1845" s="44">
        <v>50</v>
      </c>
      <c r="G1845" s="44">
        <v>45</v>
      </c>
      <c r="H1845" s="44">
        <v>38</v>
      </c>
      <c r="I1845" s="388"/>
      <c r="J1845" s="389"/>
    </row>
    <row r="1846" spans="1:10" ht="75">
      <c r="A1846" s="6">
        <v>270300006</v>
      </c>
      <c r="B1846" s="6" t="s">
        <v>3123</v>
      </c>
      <c r="C1846" s="6" t="s">
        <v>3124</v>
      </c>
      <c r="D1846" s="6" t="s">
        <v>3070</v>
      </c>
      <c r="E1846" s="7" t="s">
        <v>3125</v>
      </c>
      <c r="F1846" s="44">
        <v>110</v>
      </c>
      <c r="G1846" s="44">
        <v>99</v>
      </c>
      <c r="H1846" s="44">
        <v>84</v>
      </c>
      <c r="I1846" s="388" t="s">
        <v>3126</v>
      </c>
      <c r="J1846" s="389"/>
    </row>
    <row r="1847" spans="1:10" ht="168.75">
      <c r="A1847" s="6" t="s">
        <v>3127</v>
      </c>
      <c r="B1847" s="6" t="s">
        <v>3128</v>
      </c>
      <c r="C1847" s="6"/>
      <c r="D1847" s="6"/>
      <c r="E1847" s="7" t="s">
        <v>3108</v>
      </c>
      <c r="F1847" s="44">
        <v>30</v>
      </c>
      <c r="G1847" s="44">
        <v>27</v>
      </c>
      <c r="H1847" s="46">
        <v>23</v>
      </c>
      <c r="I1847" s="388"/>
      <c r="J1847" s="389"/>
    </row>
    <row r="1848" spans="1:10" ht="131.25">
      <c r="A1848" s="6" t="s">
        <v>3129</v>
      </c>
      <c r="B1848" s="6" t="s">
        <v>3130</v>
      </c>
      <c r="C1848" s="6"/>
      <c r="D1848" s="6"/>
      <c r="E1848" s="7" t="s">
        <v>3089</v>
      </c>
      <c r="F1848" s="44">
        <v>120</v>
      </c>
      <c r="G1848" s="44">
        <v>109</v>
      </c>
      <c r="H1848" s="44">
        <v>94</v>
      </c>
      <c r="I1848" s="388"/>
      <c r="J1848" s="389"/>
    </row>
    <row r="1849" spans="1:10" ht="93.75">
      <c r="A1849" s="6">
        <v>270300007</v>
      </c>
      <c r="B1849" s="6" t="s">
        <v>3131</v>
      </c>
      <c r="C1849" s="6" t="s">
        <v>3070</v>
      </c>
      <c r="D1849" s="6" t="s">
        <v>3070</v>
      </c>
      <c r="E1849" s="7" t="s">
        <v>3089</v>
      </c>
      <c r="F1849" s="44">
        <v>70</v>
      </c>
      <c r="G1849" s="44">
        <v>63</v>
      </c>
      <c r="H1849" s="44">
        <v>54</v>
      </c>
      <c r="I1849" s="388" t="s">
        <v>3070</v>
      </c>
      <c r="J1849" s="389"/>
    </row>
    <row r="1850" spans="1:10" ht="75">
      <c r="A1850" s="6">
        <v>270300008</v>
      </c>
      <c r="B1850" s="6" t="s">
        <v>3132</v>
      </c>
      <c r="C1850" s="6" t="s">
        <v>3070</v>
      </c>
      <c r="D1850" s="6" t="s">
        <v>3070</v>
      </c>
      <c r="E1850" s="7" t="s">
        <v>3089</v>
      </c>
      <c r="F1850" s="44">
        <v>60</v>
      </c>
      <c r="G1850" s="44">
        <v>54</v>
      </c>
      <c r="H1850" s="44">
        <v>46</v>
      </c>
      <c r="I1850" s="388" t="s">
        <v>3070</v>
      </c>
      <c r="J1850" s="389"/>
    </row>
    <row r="1851" spans="1:10" ht="93.75">
      <c r="A1851" s="6">
        <v>270300009</v>
      </c>
      <c r="B1851" s="6" t="s">
        <v>3133</v>
      </c>
      <c r="C1851" s="6" t="s">
        <v>3070</v>
      </c>
      <c r="D1851" s="6" t="s">
        <v>3070</v>
      </c>
      <c r="E1851" s="7" t="s">
        <v>3089</v>
      </c>
      <c r="F1851" s="44">
        <v>70</v>
      </c>
      <c r="G1851" s="44">
        <v>63</v>
      </c>
      <c r="H1851" s="44">
        <v>54</v>
      </c>
      <c r="I1851" s="388" t="s">
        <v>3134</v>
      </c>
      <c r="J1851" s="389"/>
    </row>
    <row r="1852" spans="1:10" ht="187.5">
      <c r="A1852" s="6" t="s">
        <v>3135</v>
      </c>
      <c r="B1852" s="6" t="s">
        <v>3136</v>
      </c>
      <c r="C1852" s="6"/>
      <c r="D1852" s="6"/>
      <c r="E1852" s="7" t="s">
        <v>3108</v>
      </c>
      <c r="F1852" s="44">
        <v>10</v>
      </c>
      <c r="G1852" s="44">
        <v>9</v>
      </c>
      <c r="H1852" s="46">
        <v>8</v>
      </c>
      <c r="I1852" s="388"/>
      <c r="J1852" s="389"/>
    </row>
    <row r="1853" spans="1:10" ht="150">
      <c r="A1853" s="6" t="s">
        <v>3137</v>
      </c>
      <c r="B1853" s="6" t="s">
        <v>3138</v>
      </c>
      <c r="C1853" s="6"/>
      <c r="D1853" s="6"/>
      <c r="E1853" s="7" t="s">
        <v>3089</v>
      </c>
      <c r="F1853" s="44">
        <v>80</v>
      </c>
      <c r="G1853" s="44">
        <v>73</v>
      </c>
      <c r="H1853" s="44">
        <v>64</v>
      </c>
      <c r="I1853" s="388"/>
      <c r="J1853" s="389"/>
    </row>
    <row r="1854" spans="1:10" ht="75">
      <c r="A1854" s="6">
        <v>270300010</v>
      </c>
      <c r="B1854" s="6" t="s">
        <v>3139</v>
      </c>
      <c r="C1854" s="6" t="s">
        <v>3070</v>
      </c>
      <c r="D1854" s="6" t="s">
        <v>3070</v>
      </c>
      <c r="E1854" s="7" t="s">
        <v>3089</v>
      </c>
      <c r="F1854" s="44">
        <v>300</v>
      </c>
      <c r="G1854" s="44">
        <v>270</v>
      </c>
      <c r="H1854" s="44">
        <v>230</v>
      </c>
      <c r="I1854" s="388" t="s">
        <v>3070</v>
      </c>
      <c r="J1854" s="389"/>
    </row>
    <row r="1855" spans="1:10" ht="112.5">
      <c r="A1855" s="6">
        <v>2704</v>
      </c>
      <c r="B1855" s="6" t="s">
        <v>3140</v>
      </c>
      <c r="C1855" s="6" t="s">
        <v>3141</v>
      </c>
      <c r="D1855" s="6" t="s">
        <v>3070</v>
      </c>
      <c r="E1855" s="7" t="s">
        <v>3070</v>
      </c>
      <c r="F1855" s="44"/>
      <c r="G1855" s="44"/>
      <c r="H1855" s="46"/>
      <c r="I1855" s="388" t="s">
        <v>10373</v>
      </c>
      <c r="J1855" s="389"/>
    </row>
    <row r="1856" spans="1:10" ht="56.25">
      <c r="A1856" s="6">
        <v>270400000</v>
      </c>
      <c r="B1856" s="6" t="s">
        <v>3143</v>
      </c>
      <c r="C1856" s="6"/>
      <c r="D1856" s="6"/>
      <c r="E1856" s="7" t="s">
        <v>3089</v>
      </c>
      <c r="F1856" s="44">
        <v>30</v>
      </c>
      <c r="G1856" s="44">
        <v>27</v>
      </c>
      <c r="H1856" s="46">
        <v>23</v>
      </c>
      <c r="I1856" s="388"/>
      <c r="J1856" s="389"/>
    </row>
    <row r="1857" spans="1:10" ht="56.25">
      <c r="A1857" s="6">
        <v>270400001</v>
      </c>
      <c r="B1857" s="6" t="s">
        <v>3144</v>
      </c>
      <c r="C1857" s="6" t="s">
        <v>3070</v>
      </c>
      <c r="D1857" s="6" t="s">
        <v>3070</v>
      </c>
      <c r="E1857" s="7" t="s">
        <v>3089</v>
      </c>
      <c r="F1857" s="44">
        <v>200</v>
      </c>
      <c r="G1857" s="44">
        <v>180</v>
      </c>
      <c r="H1857" s="44">
        <v>153</v>
      </c>
      <c r="I1857" s="388"/>
      <c r="J1857" s="389"/>
    </row>
    <row r="1858" spans="1:10" ht="75">
      <c r="A1858" s="6">
        <v>270400002</v>
      </c>
      <c r="B1858" s="6" t="s">
        <v>3145</v>
      </c>
      <c r="C1858" s="6" t="s">
        <v>3146</v>
      </c>
      <c r="D1858" s="6" t="s">
        <v>3070</v>
      </c>
      <c r="E1858" s="7" t="s">
        <v>3089</v>
      </c>
      <c r="F1858" s="44">
        <v>110</v>
      </c>
      <c r="G1858" s="44">
        <v>99</v>
      </c>
      <c r="H1858" s="46">
        <f>G1858*85%</f>
        <v>84.15</v>
      </c>
      <c r="I1858" s="388"/>
      <c r="J1858" s="389"/>
    </row>
    <row r="1859" spans="1:10" ht="56.25">
      <c r="A1859" s="6">
        <v>2705</v>
      </c>
      <c r="B1859" s="6" t="s">
        <v>3147</v>
      </c>
      <c r="C1859" s="6" t="s">
        <v>3070</v>
      </c>
      <c r="D1859" s="6" t="s">
        <v>3070</v>
      </c>
      <c r="E1859" s="7" t="s">
        <v>3070</v>
      </c>
      <c r="F1859" s="44"/>
      <c r="G1859" s="44"/>
      <c r="H1859" s="46"/>
      <c r="I1859" s="388" t="s">
        <v>3070</v>
      </c>
      <c r="J1859" s="389"/>
    </row>
    <row r="1860" spans="1:10" ht="93.75">
      <c r="A1860" s="6">
        <v>270500001</v>
      </c>
      <c r="B1860" s="6" t="s">
        <v>3148</v>
      </c>
      <c r="C1860" s="6" t="s">
        <v>3070</v>
      </c>
      <c r="D1860" s="6" t="s">
        <v>3070</v>
      </c>
      <c r="E1860" s="7" t="s">
        <v>3149</v>
      </c>
      <c r="F1860" s="44">
        <v>50</v>
      </c>
      <c r="G1860" s="44">
        <v>45</v>
      </c>
      <c r="H1860" s="44">
        <v>38</v>
      </c>
      <c r="I1860" s="388" t="s">
        <v>3070</v>
      </c>
      <c r="J1860" s="389"/>
    </row>
    <row r="1861" spans="1:10" ht="75">
      <c r="A1861" s="6">
        <v>270500002</v>
      </c>
      <c r="B1861" s="6" t="s">
        <v>3150</v>
      </c>
      <c r="C1861" s="6" t="s">
        <v>3070</v>
      </c>
      <c r="D1861" s="6" t="s">
        <v>3070</v>
      </c>
      <c r="E1861" s="7" t="s">
        <v>3149</v>
      </c>
      <c r="F1861" s="44">
        <v>120</v>
      </c>
      <c r="G1861" s="44">
        <v>108</v>
      </c>
      <c r="H1861" s="44">
        <v>92</v>
      </c>
      <c r="I1861" s="388" t="s">
        <v>3070</v>
      </c>
      <c r="J1861" s="389"/>
    </row>
    <row r="1862" spans="1:10" ht="56.25">
      <c r="A1862" s="6">
        <v>270500003</v>
      </c>
      <c r="B1862" s="6" t="s">
        <v>3151</v>
      </c>
      <c r="C1862" s="6" t="s">
        <v>3070</v>
      </c>
      <c r="D1862" s="6" t="s">
        <v>3070</v>
      </c>
      <c r="E1862" s="7" t="s">
        <v>3149</v>
      </c>
      <c r="F1862" s="45">
        <v>50</v>
      </c>
      <c r="G1862" s="44">
        <v>45</v>
      </c>
      <c r="H1862" s="46">
        <v>38</v>
      </c>
      <c r="I1862" s="388" t="s">
        <v>3070</v>
      </c>
      <c r="J1862" s="389"/>
    </row>
    <row r="1863" spans="1:10" ht="56.25">
      <c r="A1863" s="6">
        <v>2706</v>
      </c>
      <c r="B1863" s="6" t="s">
        <v>3152</v>
      </c>
      <c r="C1863" s="6" t="s">
        <v>3153</v>
      </c>
      <c r="D1863" s="6" t="s">
        <v>3070</v>
      </c>
      <c r="E1863" s="7"/>
      <c r="F1863" s="44"/>
      <c r="G1863" s="44"/>
      <c r="H1863" s="46"/>
      <c r="I1863" s="388" t="s">
        <v>3070</v>
      </c>
      <c r="J1863" s="389"/>
    </row>
    <row r="1864" spans="1:10" ht="75">
      <c r="A1864" s="6">
        <v>270600001</v>
      </c>
      <c r="B1864" s="6" t="s">
        <v>3154</v>
      </c>
      <c r="C1864" s="6" t="s">
        <v>3070</v>
      </c>
      <c r="D1864" s="6" t="s">
        <v>3070</v>
      </c>
      <c r="E1864" s="7" t="s">
        <v>3155</v>
      </c>
      <c r="F1864" s="44">
        <v>150</v>
      </c>
      <c r="G1864" s="44">
        <v>135</v>
      </c>
      <c r="H1864" s="44">
        <v>115</v>
      </c>
      <c r="I1864" s="388" t="s">
        <v>3070</v>
      </c>
      <c r="J1864" s="389"/>
    </row>
    <row r="1865" spans="1:10" ht="56.25">
      <c r="A1865" s="6">
        <v>270600002</v>
      </c>
      <c r="B1865" s="6" t="s">
        <v>3156</v>
      </c>
      <c r="C1865" s="6" t="s">
        <v>3070</v>
      </c>
      <c r="D1865" s="6" t="s">
        <v>3070</v>
      </c>
      <c r="E1865" s="7" t="s">
        <v>3155</v>
      </c>
      <c r="F1865" s="44">
        <v>170</v>
      </c>
      <c r="G1865" s="44">
        <v>153</v>
      </c>
      <c r="H1865" s="44">
        <v>130</v>
      </c>
      <c r="I1865" s="388" t="s">
        <v>3070</v>
      </c>
      <c r="J1865" s="389"/>
    </row>
    <row r="1866" spans="1:10" ht="56.25">
      <c r="A1866" s="6">
        <v>270600003</v>
      </c>
      <c r="B1866" s="6" t="s">
        <v>3157</v>
      </c>
      <c r="C1866" s="6" t="s">
        <v>3070</v>
      </c>
      <c r="D1866" s="6" t="s">
        <v>3070</v>
      </c>
      <c r="E1866" s="7" t="s">
        <v>3155</v>
      </c>
      <c r="F1866" s="44">
        <v>170</v>
      </c>
      <c r="G1866" s="44">
        <v>153</v>
      </c>
      <c r="H1866" s="44">
        <v>130</v>
      </c>
      <c r="I1866" s="388" t="s">
        <v>3070</v>
      </c>
      <c r="J1866" s="389"/>
    </row>
    <row r="1867" spans="1:10" ht="75">
      <c r="A1867" s="6">
        <v>2707</v>
      </c>
      <c r="B1867" s="6" t="s">
        <v>3158</v>
      </c>
      <c r="C1867" s="6" t="s">
        <v>3070</v>
      </c>
      <c r="D1867" s="6" t="s">
        <v>3070</v>
      </c>
      <c r="E1867" s="7" t="s">
        <v>3070</v>
      </c>
      <c r="F1867" s="44"/>
      <c r="G1867" s="44"/>
      <c r="H1867" s="46"/>
      <c r="I1867" s="388" t="s">
        <v>3070</v>
      </c>
      <c r="J1867" s="389"/>
    </row>
    <row r="1868" spans="1:10" ht="37.5">
      <c r="A1868" s="6">
        <v>270700001</v>
      </c>
      <c r="B1868" s="6" t="s">
        <v>3159</v>
      </c>
      <c r="C1868" s="6" t="s">
        <v>3070</v>
      </c>
      <c r="D1868" s="6" t="s">
        <v>3070</v>
      </c>
      <c r="E1868" s="7" t="s">
        <v>1302</v>
      </c>
      <c r="F1868" s="44">
        <v>100</v>
      </c>
      <c r="G1868" s="44">
        <v>90</v>
      </c>
      <c r="H1868" s="44">
        <v>77</v>
      </c>
      <c r="I1868" s="388" t="s">
        <v>3070</v>
      </c>
      <c r="J1868" s="389"/>
    </row>
    <row r="1869" spans="1:10" ht="150">
      <c r="A1869" s="6">
        <v>270700002</v>
      </c>
      <c r="B1869" s="6" t="s">
        <v>3160</v>
      </c>
      <c r="C1869" s="6" t="s">
        <v>3161</v>
      </c>
      <c r="D1869" s="6" t="s">
        <v>3070</v>
      </c>
      <c r="E1869" s="7" t="s">
        <v>1302</v>
      </c>
      <c r="F1869" s="44">
        <v>100</v>
      </c>
      <c r="G1869" s="44">
        <v>90</v>
      </c>
      <c r="H1869" s="44">
        <v>77</v>
      </c>
      <c r="I1869" s="388" t="s">
        <v>3070</v>
      </c>
      <c r="J1869" s="389"/>
    </row>
    <row r="1870" spans="1:10" ht="375">
      <c r="A1870" s="6">
        <v>270700003</v>
      </c>
      <c r="B1870" s="6" t="s">
        <v>3162</v>
      </c>
      <c r="C1870" s="6" t="s">
        <v>3163</v>
      </c>
      <c r="D1870" s="6" t="s">
        <v>3070</v>
      </c>
      <c r="E1870" s="7" t="s">
        <v>1302</v>
      </c>
      <c r="F1870" s="44">
        <v>200</v>
      </c>
      <c r="G1870" s="44">
        <v>180</v>
      </c>
      <c r="H1870" s="44">
        <v>153</v>
      </c>
      <c r="I1870" s="388" t="s">
        <v>3070</v>
      </c>
      <c r="J1870" s="389"/>
    </row>
    <row r="1871" spans="1:10" ht="409.5">
      <c r="A1871" s="23" t="s">
        <v>3164</v>
      </c>
      <c r="B1871" s="23" t="s">
        <v>3165</v>
      </c>
      <c r="C1871" s="28" t="s">
        <v>3166</v>
      </c>
      <c r="D1871" s="23"/>
      <c r="E1871" s="24" t="s">
        <v>3167</v>
      </c>
      <c r="F1871" s="51">
        <v>319</v>
      </c>
      <c r="G1871" s="52"/>
      <c r="H1871" s="54"/>
      <c r="I1871" s="388"/>
      <c r="J1871" s="389"/>
    </row>
    <row r="1872" spans="1:10" ht="409.5">
      <c r="A1872" s="23" t="s">
        <v>3168</v>
      </c>
      <c r="B1872" s="23" t="s">
        <v>3169</v>
      </c>
      <c r="C1872" s="28" t="s">
        <v>3170</v>
      </c>
      <c r="D1872" s="23"/>
      <c r="E1872" s="24" t="s">
        <v>1302</v>
      </c>
      <c r="F1872" s="51">
        <v>5083</v>
      </c>
      <c r="G1872" s="52"/>
      <c r="H1872" s="54"/>
      <c r="I1872" s="388"/>
      <c r="J1872" s="389"/>
    </row>
    <row r="1873" spans="1:10" ht="56.25">
      <c r="A1873" s="6">
        <v>2708</v>
      </c>
      <c r="B1873" s="6" t="s">
        <v>3171</v>
      </c>
      <c r="C1873" s="6" t="s">
        <v>3070</v>
      </c>
      <c r="D1873" s="6" t="s">
        <v>3070</v>
      </c>
      <c r="E1873" s="7"/>
      <c r="F1873" s="44"/>
      <c r="G1873" s="44"/>
      <c r="H1873" s="46"/>
      <c r="I1873" s="388" t="s">
        <v>3070</v>
      </c>
      <c r="J1873" s="389"/>
    </row>
    <row r="1874" spans="1:10" ht="112.5">
      <c r="A1874" s="6">
        <v>270800001</v>
      </c>
      <c r="B1874" s="6" t="s">
        <v>3172</v>
      </c>
      <c r="C1874" s="6" t="s">
        <v>3173</v>
      </c>
      <c r="D1874" s="6" t="s">
        <v>3070</v>
      </c>
      <c r="E1874" s="7" t="s">
        <v>20</v>
      </c>
      <c r="F1874" s="44">
        <v>100</v>
      </c>
      <c r="G1874" s="44">
        <f>F1874*90%</f>
        <v>90</v>
      </c>
      <c r="H1874" s="44">
        <v>77</v>
      </c>
      <c r="I1874" s="388" t="s">
        <v>3070</v>
      </c>
      <c r="J1874" s="389"/>
    </row>
    <row r="1875" spans="1:10" ht="75">
      <c r="A1875" s="6">
        <v>270800002</v>
      </c>
      <c r="B1875" s="6" t="s">
        <v>3174</v>
      </c>
      <c r="C1875" s="6" t="s">
        <v>3070</v>
      </c>
      <c r="D1875" s="6" t="s">
        <v>3070</v>
      </c>
      <c r="E1875" s="7" t="s">
        <v>20</v>
      </c>
      <c r="F1875" s="44">
        <v>120</v>
      </c>
      <c r="G1875" s="44">
        <f t="shared" ref="G1875:G1876" si="18">F1875*90%</f>
        <v>108</v>
      </c>
      <c r="H1875" s="44">
        <v>92</v>
      </c>
      <c r="I1875" s="388" t="s">
        <v>3070</v>
      </c>
      <c r="J1875" s="389"/>
    </row>
    <row r="1876" spans="1:10" ht="150">
      <c r="A1876" s="6">
        <v>270800003</v>
      </c>
      <c r="B1876" s="6" t="s">
        <v>3175</v>
      </c>
      <c r="C1876" s="6" t="s">
        <v>3176</v>
      </c>
      <c r="D1876" s="6" t="s">
        <v>3070</v>
      </c>
      <c r="E1876" s="7" t="s">
        <v>20</v>
      </c>
      <c r="F1876" s="44">
        <v>25</v>
      </c>
      <c r="G1876" s="44">
        <f t="shared" si="18"/>
        <v>22.5</v>
      </c>
      <c r="H1876" s="44">
        <v>20</v>
      </c>
      <c r="I1876" s="388" t="s">
        <v>3070</v>
      </c>
      <c r="J1876" s="389"/>
    </row>
    <row r="1877" spans="1:10" ht="150">
      <c r="A1877" s="6">
        <v>270800004</v>
      </c>
      <c r="B1877" s="6" t="s">
        <v>3177</v>
      </c>
      <c r="C1877" s="6" t="s">
        <v>3178</v>
      </c>
      <c r="D1877" s="6" t="s">
        <v>3070</v>
      </c>
      <c r="E1877" s="7" t="s">
        <v>20</v>
      </c>
      <c r="F1877" s="44">
        <v>180</v>
      </c>
      <c r="G1877" s="44">
        <v>162</v>
      </c>
      <c r="H1877" s="44">
        <v>138</v>
      </c>
      <c r="I1877" s="388" t="s">
        <v>3070</v>
      </c>
      <c r="J1877" s="389"/>
    </row>
    <row r="1878" spans="1:10" ht="56.25">
      <c r="A1878" s="6">
        <v>270800005</v>
      </c>
      <c r="B1878" s="6" t="s">
        <v>3179</v>
      </c>
      <c r="C1878" s="6" t="s">
        <v>3070</v>
      </c>
      <c r="D1878" s="6" t="s">
        <v>3070</v>
      </c>
      <c r="E1878" s="7" t="s">
        <v>3155</v>
      </c>
      <c r="F1878" s="44">
        <v>90</v>
      </c>
      <c r="G1878" s="44">
        <v>81</v>
      </c>
      <c r="H1878" s="44">
        <v>69</v>
      </c>
      <c r="I1878" s="388" t="s">
        <v>3180</v>
      </c>
      <c r="J1878" s="389"/>
    </row>
    <row r="1879" spans="1:10" ht="37.5">
      <c r="A1879" s="6">
        <v>270800006</v>
      </c>
      <c r="B1879" s="6" t="s">
        <v>3181</v>
      </c>
      <c r="C1879" s="6" t="s">
        <v>3070</v>
      </c>
      <c r="D1879" s="6" t="s">
        <v>3070</v>
      </c>
      <c r="E1879" s="7" t="s">
        <v>3182</v>
      </c>
      <c r="F1879" s="44">
        <v>40</v>
      </c>
      <c r="G1879" s="44">
        <v>36</v>
      </c>
      <c r="H1879" s="44">
        <v>31</v>
      </c>
      <c r="I1879" s="388" t="s">
        <v>3180</v>
      </c>
      <c r="J1879" s="389"/>
    </row>
    <row r="1880" spans="1:10" ht="37.5">
      <c r="A1880" s="6">
        <v>270800007</v>
      </c>
      <c r="B1880" s="6" t="s">
        <v>3183</v>
      </c>
      <c r="C1880" s="6" t="s">
        <v>3070</v>
      </c>
      <c r="D1880" s="6" t="s">
        <v>3070</v>
      </c>
      <c r="E1880" s="7" t="s">
        <v>20</v>
      </c>
      <c r="F1880" s="44">
        <v>169</v>
      </c>
      <c r="G1880" s="44">
        <v>152</v>
      </c>
      <c r="H1880" s="44">
        <v>129</v>
      </c>
      <c r="I1880" s="388" t="s">
        <v>3184</v>
      </c>
      <c r="J1880" s="389"/>
    </row>
    <row r="1881" spans="1:10" ht="37.5">
      <c r="A1881" s="6">
        <v>270800008</v>
      </c>
      <c r="B1881" s="6" t="s">
        <v>3185</v>
      </c>
      <c r="C1881" s="6" t="s">
        <v>3070</v>
      </c>
      <c r="D1881" s="6" t="s">
        <v>3070</v>
      </c>
      <c r="E1881" s="7" t="s">
        <v>20</v>
      </c>
      <c r="F1881" s="44">
        <v>120</v>
      </c>
      <c r="G1881" s="44">
        <v>108</v>
      </c>
      <c r="H1881" s="44">
        <v>92</v>
      </c>
      <c r="I1881" s="388" t="s">
        <v>3186</v>
      </c>
      <c r="J1881" s="389"/>
    </row>
    <row r="1882" spans="1:10" ht="409.5">
      <c r="A1882" s="6">
        <v>3</v>
      </c>
      <c r="B1882" s="6" t="s">
        <v>3187</v>
      </c>
      <c r="C1882" s="6"/>
      <c r="D1882" s="71"/>
      <c r="E1882" s="7"/>
      <c r="F1882" s="18" t="s">
        <v>3188</v>
      </c>
      <c r="G1882" s="19"/>
      <c r="H1882" s="19"/>
      <c r="I1882" s="19"/>
      <c r="J1882" s="31"/>
    </row>
    <row r="1883" spans="1:10" ht="409.5">
      <c r="A1883" s="6">
        <v>31</v>
      </c>
      <c r="B1883" s="6" t="s">
        <v>3189</v>
      </c>
      <c r="C1883" s="6"/>
      <c r="D1883" s="71"/>
      <c r="E1883" s="7"/>
      <c r="F1883" s="18" t="s">
        <v>3190</v>
      </c>
      <c r="G1883" s="19"/>
      <c r="H1883" s="19"/>
      <c r="I1883" s="19"/>
      <c r="J1883" s="31"/>
    </row>
    <row r="1884" spans="1:10" ht="37.5">
      <c r="A1884" s="6">
        <v>3101</v>
      </c>
      <c r="B1884" s="6" t="s">
        <v>3191</v>
      </c>
      <c r="C1884" s="6"/>
      <c r="D1884" s="6"/>
      <c r="E1884" s="7"/>
      <c r="F1884" s="8"/>
      <c r="G1884" s="8"/>
      <c r="H1884" s="9"/>
      <c r="I1884" s="388"/>
      <c r="J1884" s="389"/>
    </row>
    <row r="1885" spans="1:10" ht="75">
      <c r="A1885" s="6">
        <v>310100001</v>
      </c>
      <c r="B1885" s="6" t="s">
        <v>3192</v>
      </c>
      <c r="C1885" s="6" t="s">
        <v>3193</v>
      </c>
      <c r="D1885" s="6"/>
      <c r="E1885" s="7" t="s">
        <v>3194</v>
      </c>
      <c r="F1885" s="44">
        <v>65</v>
      </c>
      <c r="G1885" s="44">
        <v>59</v>
      </c>
      <c r="H1885" s="44">
        <v>50</v>
      </c>
      <c r="I1885" s="388" t="s">
        <v>3195</v>
      </c>
      <c r="J1885" s="389"/>
    </row>
    <row r="1886" spans="1:10" ht="75">
      <c r="A1886" s="6" t="s">
        <v>3196</v>
      </c>
      <c r="B1886" s="23" t="s">
        <v>3197</v>
      </c>
      <c r="C1886" s="28"/>
      <c r="D1886" s="6"/>
      <c r="E1886" s="24" t="s">
        <v>20</v>
      </c>
      <c r="F1886" s="44">
        <v>101</v>
      </c>
      <c r="G1886" s="44">
        <v>91</v>
      </c>
      <c r="H1886" s="44">
        <v>77</v>
      </c>
      <c r="I1886" s="388"/>
      <c r="J1886" s="389"/>
    </row>
    <row r="1887" spans="1:10" ht="56.25">
      <c r="A1887" s="6" t="s">
        <v>3198</v>
      </c>
      <c r="B1887" s="23" t="s">
        <v>3199</v>
      </c>
      <c r="C1887" s="28"/>
      <c r="D1887" s="6"/>
      <c r="E1887" s="24" t="s">
        <v>173</v>
      </c>
      <c r="F1887" s="44">
        <v>6</v>
      </c>
      <c r="G1887" s="44">
        <v>5</v>
      </c>
      <c r="H1887" s="44">
        <v>4</v>
      </c>
      <c r="I1887" s="388"/>
      <c r="J1887" s="389"/>
    </row>
    <row r="1888" spans="1:10" ht="150">
      <c r="A1888" s="6">
        <v>310100002</v>
      </c>
      <c r="B1888" s="6" t="s">
        <v>3200</v>
      </c>
      <c r="C1888" s="6" t="s">
        <v>3201</v>
      </c>
      <c r="D1888" s="6"/>
      <c r="E1888" s="7" t="s">
        <v>20</v>
      </c>
      <c r="F1888" s="44">
        <v>100</v>
      </c>
      <c r="G1888" s="44">
        <v>90</v>
      </c>
      <c r="H1888" s="44">
        <v>77</v>
      </c>
      <c r="I1888" s="388"/>
      <c r="J1888" s="389"/>
    </row>
    <row r="1889" spans="1:10" ht="93.75">
      <c r="A1889" s="6">
        <v>310100003</v>
      </c>
      <c r="B1889" s="6" t="s">
        <v>3202</v>
      </c>
      <c r="C1889" s="6" t="s">
        <v>3203</v>
      </c>
      <c r="D1889" s="6"/>
      <c r="E1889" s="7" t="s">
        <v>20</v>
      </c>
      <c r="F1889" s="44">
        <v>100</v>
      </c>
      <c r="G1889" s="44">
        <v>90</v>
      </c>
      <c r="H1889" s="44">
        <v>77</v>
      </c>
      <c r="I1889" s="388"/>
      <c r="J1889" s="389"/>
    </row>
    <row r="1890" spans="1:10" ht="112.5">
      <c r="A1890" s="6">
        <v>310100004</v>
      </c>
      <c r="B1890" s="6" t="s">
        <v>3204</v>
      </c>
      <c r="C1890" s="6" t="s">
        <v>3205</v>
      </c>
      <c r="D1890" s="6"/>
      <c r="E1890" s="7" t="s">
        <v>20</v>
      </c>
      <c r="F1890" s="44">
        <v>450</v>
      </c>
      <c r="G1890" s="44">
        <v>405</v>
      </c>
      <c r="H1890" s="44">
        <v>344</v>
      </c>
      <c r="I1890" s="388"/>
      <c r="J1890" s="389"/>
    </row>
    <row r="1891" spans="1:10" ht="93.75">
      <c r="A1891" s="6">
        <v>310100005</v>
      </c>
      <c r="B1891" s="6" t="s">
        <v>3206</v>
      </c>
      <c r="C1891" s="6" t="s">
        <v>3207</v>
      </c>
      <c r="D1891" s="6"/>
      <c r="E1891" s="7" t="s">
        <v>173</v>
      </c>
      <c r="F1891" s="45">
        <v>50</v>
      </c>
      <c r="G1891" s="44">
        <v>45</v>
      </c>
      <c r="H1891" s="46">
        <v>38</v>
      </c>
      <c r="I1891" s="388"/>
      <c r="J1891" s="389"/>
    </row>
    <row r="1892" spans="1:10" ht="18.75">
      <c r="A1892" s="6">
        <v>310100006</v>
      </c>
      <c r="B1892" s="6" t="s">
        <v>3208</v>
      </c>
      <c r="C1892" s="6"/>
      <c r="D1892" s="6"/>
      <c r="E1892" s="7" t="s">
        <v>20</v>
      </c>
      <c r="F1892" s="44">
        <v>6000</v>
      </c>
      <c r="G1892" s="44">
        <v>5400</v>
      </c>
      <c r="H1892" s="44">
        <v>4590</v>
      </c>
      <c r="I1892" s="388"/>
      <c r="J1892" s="389"/>
    </row>
    <row r="1893" spans="1:10" ht="150">
      <c r="A1893" s="6">
        <v>310100007</v>
      </c>
      <c r="B1893" s="6" t="s">
        <v>3209</v>
      </c>
      <c r="C1893" s="6" t="s">
        <v>3210</v>
      </c>
      <c r="D1893" s="6"/>
      <c r="E1893" s="7" t="s">
        <v>3211</v>
      </c>
      <c r="F1893" s="45">
        <v>45</v>
      </c>
      <c r="G1893" s="44">
        <f>F1893*90%</f>
        <v>40.5</v>
      </c>
      <c r="H1893" s="46">
        <v>35</v>
      </c>
      <c r="I1893" s="388"/>
      <c r="J1893" s="389"/>
    </row>
    <row r="1894" spans="1:10" ht="131.25">
      <c r="A1894" s="6">
        <v>310100008</v>
      </c>
      <c r="B1894" s="6" t="s">
        <v>3212</v>
      </c>
      <c r="C1894" s="6" t="s">
        <v>3213</v>
      </c>
      <c r="D1894" s="6"/>
      <c r="E1894" s="7" t="s">
        <v>3211</v>
      </c>
      <c r="F1894" s="44">
        <v>35</v>
      </c>
      <c r="G1894" s="44">
        <v>32</v>
      </c>
      <c r="H1894" s="44">
        <v>27</v>
      </c>
      <c r="I1894" s="388"/>
      <c r="J1894" s="389"/>
    </row>
    <row r="1895" spans="1:10" ht="300">
      <c r="A1895" s="6">
        <v>310100009</v>
      </c>
      <c r="B1895" s="6" t="s">
        <v>3214</v>
      </c>
      <c r="C1895" s="6" t="s">
        <v>3215</v>
      </c>
      <c r="D1895" s="6"/>
      <c r="E1895" s="7" t="s">
        <v>3216</v>
      </c>
      <c r="F1895" s="45">
        <v>80</v>
      </c>
      <c r="G1895" s="44">
        <v>72</v>
      </c>
      <c r="H1895" s="46">
        <v>61</v>
      </c>
      <c r="I1895" s="388" t="s">
        <v>3217</v>
      </c>
      <c r="J1895" s="389"/>
    </row>
    <row r="1896" spans="1:10" ht="112.5">
      <c r="A1896" s="6" t="s">
        <v>3218</v>
      </c>
      <c r="B1896" s="6" t="s">
        <v>3219</v>
      </c>
      <c r="C1896" s="6"/>
      <c r="D1896" s="6"/>
      <c r="E1896" s="7" t="s">
        <v>3216</v>
      </c>
      <c r="F1896" s="45">
        <v>100</v>
      </c>
      <c r="G1896" s="44">
        <v>90</v>
      </c>
      <c r="H1896" s="46">
        <v>77</v>
      </c>
      <c r="I1896" s="388"/>
      <c r="J1896" s="389"/>
    </row>
    <row r="1897" spans="1:10" ht="75">
      <c r="A1897" s="6" t="s">
        <v>3220</v>
      </c>
      <c r="B1897" s="6" t="s">
        <v>3221</v>
      </c>
      <c r="C1897" s="6"/>
      <c r="D1897" s="6"/>
      <c r="E1897" s="7" t="s">
        <v>173</v>
      </c>
      <c r="F1897" s="44">
        <v>24</v>
      </c>
      <c r="G1897" s="44">
        <v>22</v>
      </c>
      <c r="H1897" s="46">
        <v>18</v>
      </c>
      <c r="I1897" s="388"/>
      <c r="J1897" s="389"/>
    </row>
    <row r="1898" spans="1:10" ht="75">
      <c r="A1898" s="6">
        <v>310100010</v>
      </c>
      <c r="B1898" s="6" t="s">
        <v>3222</v>
      </c>
      <c r="C1898" s="6" t="s">
        <v>3223</v>
      </c>
      <c r="D1898" s="6"/>
      <c r="E1898" s="7" t="s">
        <v>20</v>
      </c>
      <c r="F1898" s="44">
        <v>60</v>
      </c>
      <c r="G1898" s="44">
        <v>54</v>
      </c>
      <c r="H1898" s="44">
        <v>46</v>
      </c>
      <c r="I1898" s="388" t="s">
        <v>3224</v>
      </c>
      <c r="J1898" s="389"/>
    </row>
    <row r="1899" spans="1:10" ht="75">
      <c r="A1899" s="6" t="s">
        <v>3225</v>
      </c>
      <c r="B1899" s="6" t="s">
        <v>3226</v>
      </c>
      <c r="C1899" s="6"/>
      <c r="D1899" s="6"/>
      <c r="E1899" s="7" t="s">
        <v>173</v>
      </c>
      <c r="F1899" s="44">
        <v>24</v>
      </c>
      <c r="G1899" s="44">
        <v>22</v>
      </c>
      <c r="H1899" s="46">
        <v>18</v>
      </c>
      <c r="I1899" s="388"/>
      <c r="J1899" s="389"/>
    </row>
    <row r="1900" spans="1:10" ht="112.5">
      <c r="A1900" s="6">
        <v>310100011</v>
      </c>
      <c r="B1900" s="6" t="s">
        <v>3227</v>
      </c>
      <c r="C1900" s="6" t="s">
        <v>3228</v>
      </c>
      <c r="D1900" s="6"/>
      <c r="E1900" s="7" t="s">
        <v>20</v>
      </c>
      <c r="F1900" s="44">
        <v>78</v>
      </c>
      <c r="G1900" s="44">
        <v>70</v>
      </c>
      <c r="H1900" s="44">
        <v>46</v>
      </c>
      <c r="I1900" s="388" t="s">
        <v>3229</v>
      </c>
      <c r="J1900" s="389"/>
    </row>
    <row r="1901" spans="1:10" ht="93.75">
      <c r="A1901" s="6" t="s">
        <v>3230</v>
      </c>
      <c r="B1901" s="6" t="s">
        <v>3231</v>
      </c>
      <c r="C1901" s="6"/>
      <c r="D1901" s="6"/>
      <c r="E1901" s="7" t="s">
        <v>20</v>
      </c>
      <c r="F1901" s="44">
        <v>117</v>
      </c>
      <c r="G1901" s="44">
        <v>105</v>
      </c>
      <c r="H1901" s="46">
        <v>90</v>
      </c>
      <c r="I1901" s="388"/>
      <c r="J1901" s="389"/>
    </row>
    <row r="1902" spans="1:10" ht="56.25">
      <c r="A1902" s="6">
        <v>310100012</v>
      </c>
      <c r="B1902" s="6" t="s">
        <v>3232</v>
      </c>
      <c r="C1902" s="6"/>
      <c r="D1902" s="6"/>
      <c r="E1902" s="7" t="s">
        <v>20</v>
      </c>
      <c r="F1902" s="45">
        <v>90</v>
      </c>
      <c r="G1902" s="44">
        <v>81</v>
      </c>
      <c r="H1902" s="46">
        <f t="shared" ref="H1902:H1927" si="19">G1902*85%</f>
        <v>68.849999999999994</v>
      </c>
      <c r="I1902" s="388"/>
      <c r="J1902" s="389"/>
    </row>
    <row r="1903" spans="1:10" ht="56.25">
      <c r="A1903" s="6">
        <v>310100013</v>
      </c>
      <c r="B1903" s="6" t="s">
        <v>3233</v>
      </c>
      <c r="C1903" s="6"/>
      <c r="D1903" s="6"/>
      <c r="E1903" s="7" t="s">
        <v>173</v>
      </c>
      <c r="F1903" s="44">
        <v>55</v>
      </c>
      <c r="G1903" s="44">
        <v>50</v>
      </c>
      <c r="H1903" s="46">
        <v>42</v>
      </c>
      <c r="I1903" s="388"/>
      <c r="J1903" s="389"/>
    </row>
    <row r="1904" spans="1:10" ht="37.5">
      <c r="A1904" s="6">
        <v>310100014</v>
      </c>
      <c r="B1904" s="6" t="s">
        <v>3234</v>
      </c>
      <c r="C1904" s="6"/>
      <c r="D1904" s="6"/>
      <c r="E1904" s="7" t="s">
        <v>173</v>
      </c>
      <c r="F1904" s="44">
        <v>12</v>
      </c>
      <c r="G1904" s="44">
        <v>11</v>
      </c>
      <c r="H1904" s="44">
        <v>9</v>
      </c>
      <c r="I1904" s="388"/>
      <c r="J1904" s="389"/>
    </row>
    <row r="1905" spans="1:10" ht="75">
      <c r="A1905" s="6">
        <v>310100015</v>
      </c>
      <c r="B1905" s="6" t="s">
        <v>3235</v>
      </c>
      <c r="C1905" s="6" t="s">
        <v>3236</v>
      </c>
      <c r="D1905" s="6"/>
      <c r="E1905" s="7" t="s">
        <v>20</v>
      </c>
      <c r="F1905" s="44">
        <v>50</v>
      </c>
      <c r="G1905" s="44">
        <v>45</v>
      </c>
      <c r="H1905" s="44">
        <v>38</v>
      </c>
      <c r="I1905" s="388"/>
      <c r="J1905" s="389"/>
    </row>
    <row r="1906" spans="1:10" ht="37.5">
      <c r="A1906" s="6">
        <v>310100016</v>
      </c>
      <c r="B1906" s="6" t="s">
        <v>3237</v>
      </c>
      <c r="C1906" s="6" t="s">
        <v>3238</v>
      </c>
      <c r="D1906" s="6"/>
      <c r="E1906" s="7" t="s">
        <v>20</v>
      </c>
      <c r="F1906" s="44">
        <v>180</v>
      </c>
      <c r="G1906" s="44">
        <v>162</v>
      </c>
      <c r="H1906" s="44">
        <v>138</v>
      </c>
      <c r="I1906" s="388" t="s">
        <v>3239</v>
      </c>
      <c r="J1906" s="389"/>
    </row>
    <row r="1907" spans="1:10" ht="93.75">
      <c r="A1907" s="6" t="s">
        <v>3240</v>
      </c>
      <c r="B1907" s="23" t="s">
        <v>3241</v>
      </c>
      <c r="C1907" s="23"/>
      <c r="D1907" s="6"/>
      <c r="E1907" s="7" t="s">
        <v>20</v>
      </c>
      <c r="F1907" s="45">
        <v>220</v>
      </c>
      <c r="G1907" s="44">
        <f>F1907*90%</f>
        <v>198</v>
      </c>
      <c r="H1907" s="46">
        <f t="shared" si="19"/>
        <v>168.3</v>
      </c>
      <c r="I1907" s="388"/>
      <c r="J1907" s="389"/>
    </row>
    <row r="1908" spans="1:10" ht="56.25">
      <c r="A1908" s="6">
        <v>310100017</v>
      </c>
      <c r="B1908" s="6" t="s">
        <v>3242</v>
      </c>
      <c r="C1908" s="6" t="s">
        <v>3243</v>
      </c>
      <c r="D1908" s="6"/>
      <c r="E1908" s="7" t="s">
        <v>20</v>
      </c>
      <c r="F1908" s="44">
        <v>220</v>
      </c>
      <c r="G1908" s="44">
        <v>198</v>
      </c>
      <c r="H1908" s="44">
        <v>168</v>
      </c>
      <c r="I1908" s="388"/>
      <c r="J1908" s="389"/>
    </row>
    <row r="1909" spans="1:10" ht="37.5">
      <c r="A1909" s="6">
        <v>310100018</v>
      </c>
      <c r="B1909" s="6" t="s">
        <v>3244</v>
      </c>
      <c r="C1909" s="6"/>
      <c r="D1909" s="6"/>
      <c r="E1909" s="7" t="s">
        <v>20</v>
      </c>
      <c r="F1909" s="44">
        <v>200</v>
      </c>
      <c r="G1909" s="44">
        <v>180</v>
      </c>
      <c r="H1909" s="44">
        <v>153</v>
      </c>
      <c r="I1909" s="388"/>
      <c r="J1909" s="389"/>
    </row>
    <row r="1910" spans="1:10" ht="56.25">
      <c r="A1910" s="6">
        <v>310100019</v>
      </c>
      <c r="B1910" s="6" t="s">
        <v>3245</v>
      </c>
      <c r="C1910" s="6"/>
      <c r="D1910" s="6"/>
      <c r="E1910" s="7" t="s">
        <v>20</v>
      </c>
      <c r="F1910" s="44">
        <v>160</v>
      </c>
      <c r="G1910" s="44">
        <v>144</v>
      </c>
      <c r="H1910" s="44">
        <v>122</v>
      </c>
      <c r="I1910" s="388"/>
      <c r="J1910" s="389"/>
    </row>
    <row r="1911" spans="1:10" ht="56.25">
      <c r="A1911" s="6">
        <v>310100020</v>
      </c>
      <c r="B1911" s="6" t="s">
        <v>3246</v>
      </c>
      <c r="C1911" s="6" t="s">
        <v>3247</v>
      </c>
      <c r="D1911" s="6"/>
      <c r="E1911" s="7" t="s">
        <v>3248</v>
      </c>
      <c r="F1911" s="45">
        <v>120</v>
      </c>
      <c r="G1911" s="44">
        <f>F1911*90%</f>
        <v>108</v>
      </c>
      <c r="H1911" s="46">
        <f t="shared" si="19"/>
        <v>91.8</v>
      </c>
      <c r="I1911" s="388" t="s">
        <v>3249</v>
      </c>
      <c r="J1911" s="389"/>
    </row>
    <row r="1912" spans="1:10" ht="56.25">
      <c r="A1912" s="6">
        <v>310100021</v>
      </c>
      <c r="B1912" s="6" t="s">
        <v>3250</v>
      </c>
      <c r="C1912" s="6"/>
      <c r="D1912" s="6"/>
      <c r="E1912" s="7" t="s">
        <v>20</v>
      </c>
      <c r="F1912" s="44">
        <v>30</v>
      </c>
      <c r="G1912" s="44">
        <v>27</v>
      </c>
      <c r="H1912" s="44">
        <v>23</v>
      </c>
      <c r="I1912" s="388"/>
      <c r="J1912" s="389"/>
    </row>
    <row r="1913" spans="1:10" ht="75">
      <c r="A1913" s="6">
        <v>310100022</v>
      </c>
      <c r="B1913" s="6" t="s">
        <v>3251</v>
      </c>
      <c r="C1913" s="6" t="s">
        <v>3252</v>
      </c>
      <c r="D1913" s="6"/>
      <c r="E1913" s="7" t="s">
        <v>173</v>
      </c>
      <c r="F1913" s="44">
        <v>70</v>
      </c>
      <c r="G1913" s="44">
        <v>63</v>
      </c>
      <c r="H1913" s="44">
        <v>54</v>
      </c>
      <c r="I1913" s="388"/>
      <c r="J1913" s="389"/>
    </row>
    <row r="1914" spans="1:10" ht="37.5">
      <c r="A1914" s="6">
        <v>310100023</v>
      </c>
      <c r="B1914" s="6" t="s">
        <v>3253</v>
      </c>
      <c r="C1914" s="6" t="s">
        <v>3254</v>
      </c>
      <c r="D1914" s="6"/>
      <c r="E1914" s="7" t="s">
        <v>3255</v>
      </c>
      <c r="F1914" s="44">
        <v>35</v>
      </c>
      <c r="G1914" s="44">
        <v>32</v>
      </c>
      <c r="H1914" s="44">
        <v>27</v>
      </c>
      <c r="I1914" s="388"/>
      <c r="J1914" s="389"/>
    </row>
    <row r="1915" spans="1:10" ht="37.5">
      <c r="A1915" s="6">
        <v>310100024</v>
      </c>
      <c r="B1915" s="6" t="s">
        <v>3256</v>
      </c>
      <c r="C1915" s="6"/>
      <c r="D1915" s="6"/>
      <c r="E1915" s="7" t="s">
        <v>3255</v>
      </c>
      <c r="F1915" s="45">
        <v>60</v>
      </c>
      <c r="G1915" s="44">
        <f>F1915*90%</f>
        <v>54</v>
      </c>
      <c r="H1915" s="46">
        <f t="shared" ref="H1915" si="20">G1915*85%</f>
        <v>45.9</v>
      </c>
      <c r="I1915" s="388"/>
      <c r="J1915" s="389"/>
    </row>
    <row r="1916" spans="1:10" ht="37.5">
      <c r="A1916" s="6">
        <v>310100025</v>
      </c>
      <c r="B1916" s="6" t="s">
        <v>3257</v>
      </c>
      <c r="C1916" s="6"/>
      <c r="D1916" s="6"/>
      <c r="E1916" s="7" t="s">
        <v>173</v>
      </c>
      <c r="F1916" s="45">
        <v>110</v>
      </c>
      <c r="G1916" s="44">
        <f>F1916*90%</f>
        <v>99</v>
      </c>
      <c r="H1916" s="46">
        <f t="shared" si="19"/>
        <v>84.15</v>
      </c>
      <c r="I1916" s="388"/>
      <c r="J1916" s="389"/>
    </row>
    <row r="1917" spans="1:10" ht="56.25">
      <c r="A1917" s="6">
        <v>310100026</v>
      </c>
      <c r="B1917" s="6" t="s">
        <v>3258</v>
      </c>
      <c r="C1917" s="6"/>
      <c r="D1917" s="6"/>
      <c r="E1917" s="7" t="s">
        <v>20</v>
      </c>
      <c r="F1917" s="44">
        <v>72</v>
      </c>
      <c r="G1917" s="44">
        <v>65</v>
      </c>
      <c r="H1917" s="44">
        <v>55</v>
      </c>
      <c r="I1917" s="388"/>
      <c r="J1917" s="389"/>
    </row>
    <row r="1918" spans="1:10" ht="37.5">
      <c r="A1918" s="6">
        <v>310100027</v>
      </c>
      <c r="B1918" s="6" t="s">
        <v>3259</v>
      </c>
      <c r="C1918" s="6"/>
      <c r="D1918" s="6"/>
      <c r="E1918" s="7" t="s">
        <v>20</v>
      </c>
      <c r="F1918" s="44">
        <v>60</v>
      </c>
      <c r="G1918" s="44">
        <v>54</v>
      </c>
      <c r="H1918" s="44">
        <v>46</v>
      </c>
      <c r="I1918" s="388"/>
      <c r="J1918" s="389"/>
    </row>
    <row r="1919" spans="1:10" ht="243.75">
      <c r="A1919" s="6">
        <v>310100028</v>
      </c>
      <c r="B1919" s="6" t="s">
        <v>3260</v>
      </c>
      <c r="C1919" s="6" t="s">
        <v>3261</v>
      </c>
      <c r="D1919" s="6"/>
      <c r="E1919" s="7" t="s">
        <v>20</v>
      </c>
      <c r="F1919" s="44">
        <v>360</v>
      </c>
      <c r="G1919" s="44">
        <v>324</v>
      </c>
      <c r="H1919" s="44">
        <v>275</v>
      </c>
      <c r="I1919" s="388"/>
      <c r="J1919" s="389"/>
    </row>
    <row r="1920" spans="1:10" ht="356.25">
      <c r="A1920" s="6">
        <v>310100029</v>
      </c>
      <c r="B1920" s="6" t="s">
        <v>3262</v>
      </c>
      <c r="C1920" s="6" t="s">
        <v>3263</v>
      </c>
      <c r="D1920" s="6"/>
      <c r="E1920" s="7" t="s">
        <v>20</v>
      </c>
      <c r="F1920" s="44">
        <v>540</v>
      </c>
      <c r="G1920" s="44">
        <v>486</v>
      </c>
      <c r="H1920" s="44">
        <v>413</v>
      </c>
      <c r="I1920" s="388"/>
      <c r="J1920" s="389"/>
    </row>
    <row r="1921" spans="1:10" ht="243.75">
      <c r="A1921" s="6">
        <v>310100030</v>
      </c>
      <c r="B1921" s="6" t="s">
        <v>3264</v>
      </c>
      <c r="C1921" s="6" t="s">
        <v>3261</v>
      </c>
      <c r="D1921" s="6"/>
      <c r="E1921" s="7" t="s">
        <v>20</v>
      </c>
      <c r="F1921" s="45">
        <v>300</v>
      </c>
      <c r="G1921" s="44">
        <v>270</v>
      </c>
      <c r="H1921" s="46">
        <f>G1921*85%</f>
        <v>229.5</v>
      </c>
      <c r="I1921" s="388"/>
      <c r="J1921" s="389"/>
    </row>
    <row r="1922" spans="1:10" ht="56.25">
      <c r="A1922" s="6">
        <v>310100031</v>
      </c>
      <c r="B1922" s="6" t="s">
        <v>3265</v>
      </c>
      <c r="C1922" s="6"/>
      <c r="D1922" s="6"/>
      <c r="E1922" s="7" t="s">
        <v>20</v>
      </c>
      <c r="F1922" s="45"/>
      <c r="G1922" s="44"/>
      <c r="H1922" s="46"/>
      <c r="I1922" s="388"/>
      <c r="J1922" s="389"/>
    </row>
    <row r="1923" spans="1:10" ht="75">
      <c r="A1923" s="6">
        <v>310100032</v>
      </c>
      <c r="B1923" s="6" t="s">
        <v>3266</v>
      </c>
      <c r="C1923" s="6" t="s">
        <v>3267</v>
      </c>
      <c r="D1923" s="6"/>
      <c r="E1923" s="7" t="s">
        <v>20</v>
      </c>
      <c r="F1923" s="45">
        <v>100</v>
      </c>
      <c r="G1923" s="44">
        <v>90</v>
      </c>
      <c r="H1923" s="46">
        <f t="shared" si="19"/>
        <v>76.5</v>
      </c>
      <c r="I1923" s="388"/>
      <c r="J1923" s="389"/>
    </row>
    <row r="1924" spans="1:10" ht="56.25">
      <c r="A1924" s="6">
        <v>310100033</v>
      </c>
      <c r="B1924" s="6" t="s">
        <v>3268</v>
      </c>
      <c r="C1924" s="6" t="s">
        <v>3269</v>
      </c>
      <c r="D1924" s="6"/>
      <c r="E1924" s="7" t="s">
        <v>20</v>
      </c>
      <c r="F1924" s="45">
        <v>1000</v>
      </c>
      <c r="G1924" s="44">
        <v>900</v>
      </c>
      <c r="H1924" s="46">
        <f t="shared" si="19"/>
        <v>765</v>
      </c>
      <c r="I1924" s="388" t="s">
        <v>3270</v>
      </c>
      <c r="J1924" s="389"/>
    </row>
    <row r="1925" spans="1:10" ht="93.75">
      <c r="A1925" s="6" t="s">
        <v>3271</v>
      </c>
      <c r="B1925" s="28" t="s">
        <v>3272</v>
      </c>
      <c r="C1925" s="6"/>
      <c r="D1925" s="6"/>
      <c r="E1925" s="7" t="s">
        <v>20</v>
      </c>
      <c r="F1925" s="45">
        <v>1500</v>
      </c>
      <c r="G1925" s="44">
        <v>1350</v>
      </c>
      <c r="H1925" s="46">
        <f t="shared" si="19"/>
        <v>1147.5</v>
      </c>
      <c r="I1925" s="388"/>
      <c r="J1925" s="389"/>
    </row>
    <row r="1926" spans="1:10" ht="168.75">
      <c r="A1926" s="6">
        <v>310100034</v>
      </c>
      <c r="B1926" s="6" t="s">
        <v>3273</v>
      </c>
      <c r="C1926" s="6" t="s">
        <v>3274</v>
      </c>
      <c r="D1926" s="6"/>
      <c r="E1926" s="7" t="s">
        <v>20</v>
      </c>
      <c r="F1926" s="58">
        <v>1500</v>
      </c>
      <c r="G1926" s="44">
        <v>1350</v>
      </c>
      <c r="H1926" s="46">
        <f t="shared" si="19"/>
        <v>1147.5</v>
      </c>
      <c r="I1926" s="388" t="s">
        <v>3275</v>
      </c>
      <c r="J1926" s="389"/>
    </row>
    <row r="1927" spans="1:10" ht="93.75">
      <c r="A1927" s="6" t="s">
        <v>3276</v>
      </c>
      <c r="B1927" s="6" t="s">
        <v>3277</v>
      </c>
      <c r="C1927" s="6"/>
      <c r="D1927" s="6"/>
      <c r="E1927" s="7" t="s">
        <v>20</v>
      </c>
      <c r="F1927" s="58">
        <v>2000</v>
      </c>
      <c r="G1927" s="44">
        <v>1800</v>
      </c>
      <c r="H1927" s="46">
        <f t="shared" si="19"/>
        <v>1530</v>
      </c>
      <c r="I1927" s="388"/>
      <c r="J1927" s="389"/>
    </row>
    <row r="1928" spans="1:10" ht="37.5">
      <c r="A1928" s="6">
        <v>3102</v>
      </c>
      <c r="B1928" s="6" t="s">
        <v>3278</v>
      </c>
      <c r="C1928" s="6"/>
      <c r="D1928" s="6" t="s">
        <v>3279</v>
      </c>
      <c r="E1928" s="7"/>
      <c r="F1928" s="44"/>
      <c r="G1928" s="44"/>
      <c r="H1928" s="46"/>
      <c r="I1928" s="388"/>
      <c r="J1928" s="389"/>
    </row>
    <row r="1929" spans="1:10" ht="93.75">
      <c r="A1929" s="6">
        <v>310201</v>
      </c>
      <c r="B1929" s="6" t="s">
        <v>3280</v>
      </c>
      <c r="C1929" s="6" t="s">
        <v>3281</v>
      </c>
      <c r="D1929" s="6"/>
      <c r="E1929" s="7"/>
      <c r="F1929" s="44"/>
      <c r="G1929" s="44"/>
      <c r="H1929" s="46"/>
      <c r="I1929" s="388"/>
      <c r="J1929" s="389"/>
    </row>
    <row r="1930" spans="1:10" ht="93.75">
      <c r="A1930" s="6">
        <v>310201001</v>
      </c>
      <c r="B1930" s="6" t="s">
        <v>3282</v>
      </c>
      <c r="C1930" s="6"/>
      <c r="D1930" s="6"/>
      <c r="E1930" s="7" t="s">
        <v>3283</v>
      </c>
      <c r="F1930" s="44">
        <v>42</v>
      </c>
      <c r="G1930" s="44">
        <v>38</v>
      </c>
      <c r="H1930" s="44">
        <v>32</v>
      </c>
      <c r="I1930" s="388"/>
      <c r="J1930" s="389"/>
    </row>
    <row r="1931" spans="1:10" ht="93.75">
      <c r="A1931" s="6">
        <v>310201002</v>
      </c>
      <c r="B1931" s="6" t="s">
        <v>3284</v>
      </c>
      <c r="C1931" s="6"/>
      <c r="D1931" s="6"/>
      <c r="E1931" s="7" t="s">
        <v>3283</v>
      </c>
      <c r="F1931" s="44">
        <v>42</v>
      </c>
      <c r="G1931" s="44">
        <v>38</v>
      </c>
      <c r="H1931" s="44">
        <v>32</v>
      </c>
      <c r="I1931" s="388"/>
      <c r="J1931" s="389"/>
    </row>
    <row r="1932" spans="1:10" ht="93.75">
      <c r="A1932" s="6">
        <v>310201003</v>
      </c>
      <c r="B1932" s="6" t="s">
        <v>3285</v>
      </c>
      <c r="C1932" s="6"/>
      <c r="D1932" s="6"/>
      <c r="E1932" s="7" t="s">
        <v>3283</v>
      </c>
      <c r="F1932" s="44">
        <v>42</v>
      </c>
      <c r="G1932" s="44">
        <v>38</v>
      </c>
      <c r="H1932" s="44">
        <v>32</v>
      </c>
      <c r="I1932" s="388"/>
      <c r="J1932" s="389"/>
    </row>
    <row r="1933" spans="1:10" ht="112.5">
      <c r="A1933" s="6">
        <v>310201004</v>
      </c>
      <c r="B1933" s="6" t="s">
        <v>3286</v>
      </c>
      <c r="C1933" s="6" t="s">
        <v>3287</v>
      </c>
      <c r="D1933" s="6"/>
      <c r="E1933" s="7" t="s">
        <v>3283</v>
      </c>
      <c r="F1933" s="44">
        <v>42</v>
      </c>
      <c r="G1933" s="44">
        <v>38</v>
      </c>
      <c r="H1933" s="44">
        <v>32</v>
      </c>
      <c r="I1933" s="388"/>
      <c r="J1933" s="389"/>
    </row>
    <row r="1934" spans="1:10" ht="131.25">
      <c r="A1934" s="6">
        <v>310201005</v>
      </c>
      <c r="B1934" s="6" t="s">
        <v>3288</v>
      </c>
      <c r="C1934" s="6" t="s">
        <v>3289</v>
      </c>
      <c r="D1934" s="6"/>
      <c r="E1934" s="7" t="s">
        <v>3283</v>
      </c>
      <c r="F1934" s="44">
        <v>72</v>
      </c>
      <c r="G1934" s="44">
        <v>65</v>
      </c>
      <c r="H1934" s="44">
        <v>55</v>
      </c>
      <c r="I1934" s="388"/>
      <c r="J1934" s="389"/>
    </row>
    <row r="1935" spans="1:10" ht="37.5">
      <c r="A1935" s="6">
        <v>310201006</v>
      </c>
      <c r="B1935" s="6" t="s">
        <v>3290</v>
      </c>
      <c r="C1935" s="6"/>
      <c r="D1935" s="6"/>
      <c r="E1935" s="7" t="s">
        <v>3283</v>
      </c>
      <c r="F1935" s="44">
        <v>48</v>
      </c>
      <c r="G1935" s="44">
        <v>43</v>
      </c>
      <c r="H1935" s="44">
        <v>37</v>
      </c>
      <c r="I1935" s="388"/>
      <c r="J1935" s="389"/>
    </row>
    <row r="1936" spans="1:10" ht="112.5">
      <c r="A1936" s="6">
        <v>310201007</v>
      </c>
      <c r="B1936" s="6" t="s">
        <v>3291</v>
      </c>
      <c r="C1936" s="6"/>
      <c r="D1936" s="6"/>
      <c r="E1936" s="7" t="s">
        <v>3283</v>
      </c>
      <c r="F1936" s="44">
        <v>42</v>
      </c>
      <c r="G1936" s="44">
        <v>38</v>
      </c>
      <c r="H1936" s="44">
        <v>32</v>
      </c>
      <c r="I1936" s="388"/>
      <c r="J1936" s="389"/>
    </row>
    <row r="1937" spans="1:10" ht="37.5">
      <c r="A1937" s="6">
        <v>310202</v>
      </c>
      <c r="B1937" s="6" t="s">
        <v>3292</v>
      </c>
      <c r="C1937" s="6"/>
      <c r="D1937" s="6"/>
      <c r="E1937" s="7"/>
      <c r="F1937" s="44"/>
      <c r="G1937" s="44"/>
      <c r="H1937" s="44"/>
      <c r="I1937" s="388"/>
      <c r="J1937" s="389"/>
    </row>
    <row r="1938" spans="1:10" ht="75">
      <c r="A1938" s="6">
        <v>310202001</v>
      </c>
      <c r="B1938" s="6" t="s">
        <v>3293</v>
      </c>
      <c r="C1938" s="6" t="s">
        <v>3294</v>
      </c>
      <c r="D1938" s="6"/>
      <c r="E1938" s="7" t="s">
        <v>3283</v>
      </c>
      <c r="F1938" s="44">
        <v>60</v>
      </c>
      <c r="G1938" s="44">
        <v>54</v>
      </c>
      <c r="H1938" s="44">
        <v>46</v>
      </c>
      <c r="I1938" s="388"/>
      <c r="J1938" s="389"/>
    </row>
    <row r="1939" spans="1:10" ht="93.75">
      <c r="A1939" s="6">
        <v>310202002</v>
      </c>
      <c r="B1939" s="6" t="s">
        <v>3295</v>
      </c>
      <c r="C1939" s="6" t="s">
        <v>3296</v>
      </c>
      <c r="D1939" s="6"/>
      <c r="E1939" s="7" t="s">
        <v>3283</v>
      </c>
      <c r="F1939" s="44">
        <v>48</v>
      </c>
      <c r="G1939" s="44">
        <v>43</v>
      </c>
      <c r="H1939" s="44">
        <v>37</v>
      </c>
      <c r="I1939" s="388"/>
      <c r="J1939" s="389"/>
    </row>
    <row r="1940" spans="1:10" ht="56.25">
      <c r="A1940" s="6">
        <v>310203</v>
      </c>
      <c r="B1940" s="6" t="s">
        <v>3297</v>
      </c>
      <c r="C1940" s="6"/>
      <c r="D1940" s="6"/>
      <c r="E1940" s="7"/>
      <c r="F1940" s="44"/>
      <c r="G1940" s="44"/>
      <c r="H1940" s="46"/>
      <c r="I1940" s="388"/>
      <c r="J1940" s="389"/>
    </row>
    <row r="1941" spans="1:10" ht="356.25">
      <c r="A1941" s="6">
        <v>310203001</v>
      </c>
      <c r="B1941" s="6" t="s">
        <v>3298</v>
      </c>
      <c r="C1941" s="6" t="s">
        <v>3299</v>
      </c>
      <c r="D1941" s="6"/>
      <c r="E1941" s="7" t="s">
        <v>3283</v>
      </c>
      <c r="F1941" s="44">
        <v>120</v>
      </c>
      <c r="G1941" s="44">
        <v>108</v>
      </c>
      <c r="H1941" s="44">
        <v>92</v>
      </c>
      <c r="I1941" s="388"/>
      <c r="J1941" s="389"/>
    </row>
    <row r="1942" spans="1:10" ht="409.5">
      <c r="A1942" s="6">
        <v>310203002</v>
      </c>
      <c r="B1942" s="6" t="s">
        <v>3300</v>
      </c>
      <c r="C1942" s="6" t="s">
        <v>3301</v>
      </c>
      <c r="D1942" s="6"/>
      <c r="E1942" s="7" t="s">
        <v>3283</v>
      </c>
      <c r="F1942" s="44">
        <v>144</v>
      </c>
      <c r="G1942" s="44">
        <v>130</v>
      </c>
      <c r="H1942" s="44">
        <v>111</v>
      </c>
      <c r="I1942" s="388"/>
      <c r="J1942" s="389"/>
    </row>
    <row r="1943" spans="1:10" ht="409.5">
      <c r="A1943" s="6">
        <v>310203003</v>
      </c>
      <c r="B1943" s="6" t="s">
        <v>3302</v>
      </c>
      <c r="C1943" s="6" t="s">
        <v>3303</v>
      </c>
      <c r="D1943" s="6"/>
      <c r="E1943" s="7" t="s">
        <v>3283</v>
      </c>
      <c r="F1943" s="44">
        <v>120</v>
      </c>
      <c r="G1943" s="44">
        <v>108</v>
      </c>
      <c r="H1943" s="44">
        <v>92</v>
      </c>
      <c r="I1943" s="388"/>
      <c r="J1943" s="389"/>
    </row>
    <row r="1944" spans="1:10" ht="168.75">
      <c r="A1944" s="6">
        <v>310203004</v>
      </c>
      <c r="B1944" s="6" t="s">
        <v>3304</v>
      </c>
      <c r="C1944" s="6" t="s">
        <v>3305</v>
      </c>
      <c r="D1944" s="6"/>
      <c r="E1944" s="7" t="s">
        <v>3283</v>
      </c>
      <c r="F1944" s="44">
        <v>60</v>
      </c>
      <c r="G1944" s="44">
        <v>54</v>
      </c>
      <c r="H1944" s="44">
        <v>46</v>
      </c>
      <c r="I1944" s="388"/>
      <c r="J1944" s="389"/>
    </row>
    <row r="1945" spans="1:10" ht="187.5">
      <c r="A1945" s="6">
        <v>310203005</v>
      </c>
      <c r="B1945" s="6" t="s">
        <v>3306</v>
      </c>
      <c r="C1945" s="6" t="s">
        <v>3307</v>
      </c>
      <c r="D1945" s="6"/>
      <c r="E1945" s="7" t="s">
        <v>3283</v>
      </c>
      <c r="F1945" s="44">
        <v>60</v>
      </c>
      <c r="G1945" s="44">
        <v>54</v>
      </c>
      <c r="H1945" s="44">
        <v>46</v>
      </c>
      <c r="I1945" s="388"/>
      <c r="J1945" s="389"/>
    </row>
    <row r="1946" spans="1:10" ht="56.25">
      <c r="A1946" s="6">
        <v>310204</v>
      </c>
      <c r="B1946" s="6" t="s">
        <v>3308</v>
      </c>
      <c r="C1946" s="6"/>
      <c r="D1946" s="6"/>
      <c r="E1946" s="7"/>
      <c r="F1946" s="44"/>
      <c r="G1946" s="44"/>
      <c r="H1946" s="46"/>
      <c r="I1946" s="388"/>
      <c r="J1946" s="389"/>
    </row>
    <row r="1947" spans="1:10" ht="131.25">
      <c r="A1947" s="6">
        <v>310204001</v>
      </c>
      <c r="B1947" s="6" t="s">
        <v>3309</v>
      </c>
      <c r="C1947" s="6" t="s">
        <v>3310</v>
      </c>
      <c r="D1947" s="6"/>
      <c r="E1947" s="7" t="s">
        <v>3283</v>
      </c>
      <c r="F1947" s="44">
        <v>84</v>
      </c>
      <c r="G1947" s="44">
        <v>76</v>
      </c>
      <c r="H1947" s="44">
        <v>65</v>
      </c>
      <c r="I1947" s="388"/>
      <c r="J1947" s="389"/>
    </row>
    <row r="1948" spans="1:10" ht="150">
      <c r="A1948" s="6">
        <v>310204002</v>
      </c>
      <c r="B1948" s="6" t="s">
        <v>3311</v>
      </c>
      <c r="C1948" s="6" t="s">
        <v>3312</v>
      </c>
      <c r="D1948" s="6"/>
      <c r="E1948" s="7" t="s">
        <v>3283</v>
      </c>
      <c r="F1948" s="44">
        <v>96</v>
      </c>
      <c r="G1948" s="44">
        <v>86</v>
      </c>
      <c r="H1948" s="44">
        <v>73</v>
      </c>
      <c r="I1948" s="388"/>
      <c r="J1948" s="389"/>
    </row>
    <row r="1949" spans="1:10" ht="262.5">
      <c r="A1949" s="6">
        <v>310204003</v>
      </c>
      <c r="B1949" s="6" t="s">
        <v>3313</v>
      </c>
      <c r="C1949" s="6" t="s">
        <v>3314</v>
      </c>
      <c r="D1949" s="6"/>
      <c r="E1949" s="7" t="s">
        <v>3283</v>
      </c>
      <c r="F1949" s="44">
        <v>60</v>
      </c>
      <c r="G1949" s="44">
        <v>54</v>
      </c>
      <c r="H1949" s="44">
        <v>46</v>
      </c>
      <c r="I1949" s="388"/>
      <c r="J1949" s="389"/>
    </row>
    <row r="1950" spans="1:10" ht="262.5">
      <c r="A1950" s="6">
        <v>310204004</v>
      </c>
      <c r="B1950" s="6" t="s">
        <v>3315</v>
      </c>
      <c r="C1950" s="6" t="s">
        <v>3316</v>
      </c>
      <c r="D1950" s="6"/>
      <c r="E1950" s="7" t="s">
        <v>3283</v>
      </c>
      <c r="F1950" s="44">
        <v>76</v>
      </c>
      <c r="G1950" s="44">
        <v>68</v>
      </c>
      <c r="H1950" s="44">
        <v>58</v>
      </c>
      <c r="I1950" s="388"/>
      <c r="J1950" s="389"/>
    </row>
    <row r="1951" spans="1:10" ht="75">
      <c r="A1951" s="6">
        <v>310204005</v>
      </c>
      <c r="B1951" s="6" t="s">
        <v>3317</v>
      </c>
      <c r="C1951" s="6" t="s">
        <v>3318</v>
      </c>
      <c r="D1951" s="6"/>
      <c r="E1951" s="7" t="s">
        <v>3283</v>
      </c>
      <c r="F1951" s="44">
        <v>60</v>
      </c>
      <c r="G1951" s="44">
        <v>54</v>
      </c>
      <c r="H1951" s="44">
        <v>46</v>
      </c>
      <c r="I1951" s="388"/>
      <c r="J1951" s="389"/>
    </row>
    <row r="1952" spans="1:10" ht="112.5">
      <c r="A1952" s="6">
        <v>310204006</v>
      </c>
      <c r="B1952" s="6" t="s">
        <v>3319</v>
      </c>
      <c r="C1952" s="6" t="s">
        <v>3320</v>
      </c>
      <c r="D1952" s="6"/>
      <c r="E1952" s="7" t="s">
        <v>3283</v>
      </c>
      <c r="F1952" s="44">
        <v>72</v>
      </c>
      <c r="G1952" s="44">
        <v>65</v>
      </c>
      <c r="H1952" s="44">
        <v>55</v>
      </c>
      <c r="I1952" s="388"/>
      <c r="J1952" s="389"/>
    </row>
    <row r="1953" spans="1:10" ht="37.5">
      <c r="A1953" s="6">
        <v>310205</v>
      </c>
      <c r="B1953" s="6" t="s">
        <v>3321</v>
      </c>
      <c r="C1953" s="6"/>
      <c r="D1953" s="6"/>
      <c r="E1953" s="7"/>
      <c r="F1953" s="44"/>
      <c r="G1953" s="44"/>
      <c r="H1953" s="44"/>
      <c r="I1953" s="388"/>
      <c r="J1953" s="389"/>
    </row>
    <row r="1954" spans="1:10" ht="93.75">
      <c r="A1954" s="6">
        <v>310205001</v>
      </c>
      <c r="B1954" s="6" t="s">
        <v>3322</v>
      </c>
      <c r="C1954" s="6" t="s">
        <v>3323</v>
      </c>
      <c r="D1954" s="6"/>
      <c r="E1954" s="7" t="s">
        <v>3283</v>
      </c>
      <c r="F1954" s="44">
        <v>48</v>
      </c>
      <c r="G1954" s="44">
        <v>43</v>
      </c>
      <c r="H1954" s="44">
        <v>37</v>
      </c>
      <c r="I1954" s="388"/>
      <c r="J1954" s="389"/>
    </row>
    <row r="1955" spans="1:10" ht="56.25">
      <c r="A1955" s="6">
        <v>310205002</v>
      </c>
      <c r="B1955" s="6" t="s">
        <v>3324</v>
      </c>
      <c r="C1955" s="6" t="s">
        <v>3325</v>
      </c>
      <c r="D1955" s="6"/>
      <c r="E1955" s="7" t="s">
        <v>3283</v>
      </c>
      <c r="F1955" s="44">
        <v>38</v>
      </c>
      <c r="G1955" s="44">
        <v>34</v>
      </c>
      <c r="H1955" s="44">
        <v>29</v>
      </c>
      <c r="I1955" s="388"/>
      <c r="J1955" s="389"/>
    </row>
    <row r="1956" spans="1:10" ht="56.25">
      <c r="A1956" s="6">
        <v>310205003</v>
      </c>
      <c r="B1956" s="6" t="s">
        <v>3326</v>
      </c>
      <c r="C1956" s="6" t="s">
        <v>3327</v>
      </c>
      <c r="D1956" s="6"/>
      <c r="E1956" s="7" t="s">
        <v>3283</v>
      </c>
      <c r="F1956" s="44">
        <v>48</v>
      </c>
      <c r="G1956" s="44">
        <v>43</v>
      </c>
      <c r="H1956" s="44">
        <v>37</v>
      </c>
      <c r="I1956" s="388"/>
      <c r="J1956" s="389"/>
    </row>
    <row r="1957" spans="1:10" ht="281.25">
      <c r="A1957" s="6">
        <v>310205004</v>
      </c>
      <c r="B1957" s="6" t="s">
        <v>3328</v>
      </c>
      <c r="C1957" s="6" t="s">
        <v>3329</v>
      </c>
      <c r="D1957" s="6"/>
      <c r="E1957" s="7" t="s">
        <v>3283</v>
      </c>
      <c r="F1957" s="44">
        <v>54</v>
      </c>
      <c r="G1957" s="44">
        <v>49</v>
      </c>
      <c r="H1957" s="44">
        <v>42</v>
      </c>
      <c r="I1957" s="388"/>
      <c r="J1957" s="389"/>
    </row>
    <row r="1958" spans="1:10" ht="75">
      <c r="A1958" s="6">
        <v>310205005</v>
      </c>
      <c r="B1958" s="6" t="s">
        <v>3330</v>
      </c>
      <c r="C1958" s="6" t="s">
        <v>3331</v>
      </c>
      <c r="D1958" s="6"/>
      <c r="E1958" s="7" t="s">
        <v>3283</v>
      </c>
      <c r="F1958" s="44">
        <v>96</v>
      </c>
      <c r="G1958" s="44">
        <v>86</v>
      </c>
      <c r="H1958" s="44">
        <v>73</v>
      </c>
      <c r="I1958" s="388"/>
      <c r="J1958" s="389"/>
    </row>
    <row r="1959" spans="1:10" ht="112.5">
      <c r="A1959" s="6">
        <v>310205006</v>
      </c>
      <c r="B1959" s="6" t="s">
        <v>3332</v>
      </c>
      <c r="C1959" s="6" t="s">
        <v>3333</v>
      </c>
      <c r="D1959" s="6"/>
      <c r="E1959" s="7" t="s">
        <v>3283</v>
      </c>
      <c r="F1959" s="44">
        <v>72</v>
      </c>
      <c r="G1959" s="44">
        <v>65</v>
      </c>
      <c r="H1959" s="44">
        <v>55</v>
      </c>
      <c r="I1959" s="388"/>
      <c r="J1959" s="389"/>
    </row>
    <row r="1960" spans="1:10" ht="150">
      <c r="A1960" s="6">
        <v>310205007</v>
      </c>
      <c r="B1960" s="6" t="s">
        <v>3334</v>
      </c>
      <c r="C1960" s="6" t="s">
        <v>3335</v>
      </c>
      <c r="D1960" s="6"/>
      <c r="E1960" s="7" t="s">
        <v>3283</v>
      </c>
      <c r="F1960" s="44">
        <v>36</v>
      </c>
      <c r="G1960" s="44">
        <v>32</v>
      </c>
      <c r="H1960" s="44">
        <v>27</v>
      </c>
      <c r="I1960" s="388"/>
      <c r="J1960" s="389"/>
    </row>
    <row r="1961" spans="1:10" ht="56.25">
      <c r="A1961" s="6">
        <v>310205008</v>
      </c>
      <c r="B1961" s="6" t="s">
        <v>3336</v>
      </c>
      <c r="C1961" s="6" t="s">
        <v>3337</v>
      </c>
      <c r="D1961" s="6"/>
      <c r="E1961" s="7" t="s">
        <v>3283</v>
      </c>
      <c r="F1961" s="44">
        <v>15</v>
      </c>
      <c r="G1961" s="44">
        <v>14</v>
      </c>
      <c r="H1961" s="44">
        <v>12</v>
      </c>
      <c r="I1961" s="388" t="s">
        <v>3338</v>
      </c>
      <c r="J1961" s="389"/>
    </row>
    <row r="1962" spans="1:10" ht="150">
      <c r="A1962" s="6">
        <v>310205009</v>
      </c>
      <c r="B1962" s="6" t="s">
        <v>3339</v>
      </c>
      <c r="C1962" s="6" t="s">
        <v>3340</v>
      </c>
      <c r="D1962" s="6"/>
      <c r="E1962" s="7" t="s">
        <v>20</v>
      </c>
      <c r="F1962" s="44">
        <v>550</v>
      </c>
      <c r="G1962" s="44">
        <v>495</v>
      </c>
      <c r="H1962" s="44">
        <v>421</v>
      </c>
      <c r="I1962" s="388"/>
      <c r="J1962" s="389"/>
    </row>
    <row r="1963" spans="1:10" ht="56.25">
      <c r="A1963" s="6">
        <v>310205010</v>
      </c>
      <c r="B1963" s="6" t="s">
        <v>3341</v>
      </c>
      <c r="C1963" s="6"/>
      <c r="D1963" s="6"/>
      <c r="E1963" s="7" t="s">
        <v>1302</v>
      </c>
      <c r="F1963" s="44">
        <v>115</v>
      </c>
      <c r="G1963" s="44">
        <v>104</v>
      </c>
      <c r="H1963" s="44">
        <v>88</v>
      </c>
      <c r="I1963" s="388"/>
      <c r="J1963" s="389"/>
    </row>
    <row r="1964" spans="1:10" ht="56.25">
      <c r="A1964" s="6">
        <v>310206</v>
      </c>
      <c r="B1964" s="6" t="s">
        <v>3342</v>
      </c>
      <c r="C1964" s="6"/>
      <c r="D1964" s="6"/>
      <c r="E1964" s="7"/>
      <c r="F1964" s="44"/>
      <c r="G1964" s="44"/>
      <c r="H1964" s="44"/>
      <c r="I1964" s="388"/>
      <c r="J1964" s="389"/>
    </row>
    <row r="1965" spans="1:10" ht="112.5">
      <c r="A1965" s="6">
        <v>310206001</v>
      </c>
      <c r="B1965" s="6" t="s">
        <v>3343</v>
      </c>
      <c r="C1965" s="6" t="s">
        <v>3344</v>
      </c>
      <c r="D1965" s="6"/>
      <c r="E1965" s="7" t="s">
        <v>3283</v>
      </c>
      <c r="F1965" s="44">
        <v>48</v>
      </c>
      <c r="G1965" s="44">
        <v>43</v>
      </c>
      <c r="H1965" s="44">
        <v>37</v>
      </c>
      <c r="I1965" s="388"/>
      <c r="J1965" s="389"/>
    </row>
    <row r="1966" spans="1:10" ht="262.5">
      <c r="A1966" s="6">
        <v>310206002</v>
      </c>
      <c r="B1966" s="6" t="s">
        <v>3345</v>
      </c>
      <c r="C1966" s="6" t="s">
        <v>3346</v>
      </c>
      <c r="D1966" s="6"/>
      <c r="E1966" s="7" t="s">
        <v>3283</v>
      </c>
      <c r="F1966" s="44">
        <v>60</v>
      </c>
      <c r="G1966" s="44">
        <v>54</v>
      </c>
      <c r="H1966" s="44">
        <v>46</v>
      </c>
      <c r="I1966" s="388"/>
      <c r="J1966" s="389"/>
    </row>
    <row r="1967" spans="1:10" ht="75">
      <c r="A1967" s="6">
        <v>310206003</v>
      </c>
      <c r="B1967" s="6" t="s">
        <v>3347</v>
      </c>
      <c r="C1967" s="6" t="s">
        <v>3348</v>
      </c>
      <c r="D1967" s="6"/>
      <c r="E1967" s="7" t="s">
        <v>3283</v>
      </c>
      <c r="F1967" s="44">
        <v>42</v>
      </c>
      <c r="G1967" s="44">
        <v>38</v>
      </c>
      <c r="H1967" s="44">
        <v>32</v>
      </c>
      <c r="I1967" s="388"/>
      <c r="J1967" s="389"/>
    </row>
    <row r="1968" spans="1:10" ht="262.5">
      <c r="A1968" s="6">
        <v>310206004</v>
      </c>
      <c r="B1968" s="6" t="s">
        <v>3349</v>
      </c>
      <c r="C1968" s="6" t="s">
        <v>3350</v>
      </c>
      <c r="D1968" s="6"/>
      <c r="E1968" s="7" t="s">
        <v>3283</v>
      </c>
      <c r="F1968" s="44">
        <v>48</v>
      </c>
      <c r="G1968" s="44">
        <v>43</v>
      </c>
      <c r="H1968" s="44">
        <v>37</v>
      </c>
      <c r="I1968" s="388"/>
      <c r="J1968" s="389"/>
    </row>
    <row r="1969" spans="1:10" ht="206.25">
      <c r="A1969" s="6">
        <v>310206005</v>
      </c>
      <c r="B1969" s="6" t="s">
        <v>3351</v>
      </c>
      <c r="C1969" s="6" t="s">
        <v>3352</v>
      </c>
      <c r="D1969" s="6"/>
      <c r="E1969" s="7" t="s">
        <v>3283</v>
      </c>
      <c r="F1969" s="44">
        <v>78</v>
      </c>
      <c r="G1969" s="44">
        <v>70</v>
      </c>
      <c r="H1969" s="44">
        <v>60</v>
      </c>
      <c r="I1969" s="388"/>
      <c r="J1969" s="389"/>
    </row>
    <row r="1970" spans="1:10" ht="75">
      <c r="A1970" s="6">
        <v>310206006</v>
      </c>
      <c r="B1970" s="6" t="s">
        <v>3353</v>
      </c>
      <c r="C1970" s="6" t="s">
        <v>3354</v>
      </c>
      <c r="D1970" s="6"/>
      <c r="E1970" s="7" t="s">
        <v>3283</v>
      </c>
      <c r="F1970" s="44">
        <v>32</v>
      </c>
      <c r="G1970" s="44">
        <v>29</v>
      </c>
      <c r="H1970" s="44">
        <v>25</v>
      </c>
      <c r="I1970" s="388"/>
      <c r="J1970" s="389"/>
    </row>
    <row r="1971" spans="1:10" ht="112.5">
      <c r="A1971" s="6">
        <v>310206007</v>
      </c>
      <c r="B1971" s="6" t="s">
        <v>3355</v>
      </c>
      <c r="C1971" s="6" t="s">
        <v>3356</v>
      </c>
      <c r="D1971" s="6"/>
      <c r="E1971" s="7" t="s">
        <v>3283</v>
      </c>
      <c r="F1971" s="44">
        <v>32</v>
      </c>
      <c r="G1971" s="44">
        <v>29</v>
      </c>
      <c r="H1971" s="44">
        <v>25</v>
      </c>
      <c r="I1971" s="388"/>
      <c r="J1971" s="389"/>
    </row>
    <row r="1972" spans="1:10" ht="75">
      <c r="A1972" s="6">
        <v>310206008</v>
      </c>
      <c r="B1972" s="6" t="s">
        <v>3357</v>
      </c>
      <c r="C1972" s="6" t="s">
        <v>3358</v>
      </c>
      <c r="D1972" s="6"/>
      <c r="E1972" s="7" t="s">
        <v>3283</v>
      </c>
      <c r="F1972" s="44">
        <v>32</v>
      </c>
      <c r="G1972" s="44">
        <v>29</v>
      </c>
      <c r="H1972" s="44">
        <v>25</v>
      </c>
      <c r="I1972" s="388"/>
      <c r="J1972" s="389"/>
    </row>
    <row r="1973" spans="1:10" ht="75">
      <c r="A1973" s="6">
        <v>310206009</v>
      </c>
      <c r="B1973" s="6" t="s">
        <v>3359</v>
      </c>
      <c r="C1973" s="6" t="s">
        <v>3360</v>
      </c>
      <c r="D1973" s="6"/>
      <c r="E1973" s="7" t="s">
        <v>3283</v>
      </c>
      <c r="F1973" s="44">
        <v>48</v>
      </c>
      <c r="G1973" s="44">
        <v>43</v>
      </c>
      <c r="H1973" s="44">
        <v>37</v>
      </c>
      <c r="I1973" s="388"/>
      <c r="J1973" s="389"/>
    </row>
    <row r="1974" spans="1:10" ht="56.25">
      <c r="A1974" s="6">
        <v>310206010</v>
      </c>
      <c r="B1974" s="6" t="s">
        <v>3361</v>
      </c>
      <c r="C1974" s="6" t="s">
        <v>3362</v>
      </c>
      <c r="D1974" s="6"/>
      <c r="E1974" s="7" t="s">
        <v>3283</v>
      </c>
      <c r="F1974" s="44">
        <v>60</v>
      </c>
      <c r="G1974" s="44">
        <v>54</v>
      </c>
      <c r="H1974" s="44">
        <v>46</v>
      </c>
      <c r="I1974" s="388"/>
      <c r="J1974" s="389"/>
    </row>
    <row r="1975" spans="1:10" ht="75">
      <c r="A1975" s="6">
        <v>310206011</v>
      </c>
      <c r="B1975" s="6" t="s">
        <v>3363</v>
      </c>
      <c r="C1975" s="6" t="s">
        <v>3360</v>
      </c>
      <c r="D1975" s="6"/>
      <c r="E1975" s="7" t="s">
        <v>3283</v>
      </c>
      <c r="F1975" s="44">
        <v>60</v>
      </c>
      <c r="G1975" s="44">
        <v>54</v>
      </c>
      <c r="H1975" s="44">
        <v>46</v>
      </c>
      <c r="I1975" s="388"/>
      <c r="J1975" s="389"/>
    </row>
    <row r="1976" spans="1:10" ht="75">
      <c r="A1976" s="6">
        <v>310206012</v>
      </c>
      <c r="B1976" s="6" t="s">
        <v>3364</v>
      </c>
      <c r="C1976" s="6" t="s">
        <v>3365</v>
      </c>
      <c r="D1976" s="6"/>
      <c r="E1976" s="7" t="s">
        <v>3283</v>
      </c>
      <c r="F1976" s="44">
        <v>72</v>
      </c>
      <c r="G1976" s="44">
        <v>65</v>
      </c>
      <c r="H1976" s="44">
        <v>55</v>
      </c>
      <c r="I1976" s="388"/>
      <c r="J1976" s="389"/>
    </row>
    <row r="1977" spans="1:10" ht="56.25">
      <c r="A1977" s="6">
        <v>310207</v>
      </c>
      <c r="B1977" s="6" t="s">
        <v>3366</v>
      </c>
      <c r="C1977" s="6"/>
      <c r="D1977" s="6"/>
      <c r="E1977" s="7"/>
      <c r="F1977" s="44"/>
      <c r="G1977" s="44"/>
      <c r="H1977" s="46"/>
      <c r="I1977" s="388"/>
      <c r="J1977" s="389"/>
    </row>
    <row r="1978" spans="1:10" ht="187.5">
      <c r="A1978" s="6">
        <v>310207001</v>
      </c>
      <c r="B1978" s="6" t="s">
        <v>3367</v>
      </c>
      <c r="C1978" s="6" t="s">
        <v>3368</v>
      </c>
      <c r="D1978" s="6"/>
      <c r="E1978" s="7" t="s">
        <v>3283</v>
      </c>
      <c r="F1978" s="44">
        <v>42</v>
      </c>
      <c r="G1978" s="44">
        <v>38</v>
      </c>
      <c r="H1978" s="44">
        <v>32</v>
      </c>
      <c r="I1978" s="388"/>
      <c r="J1978" s="389"/>
    </row>
    <row r="1979" spans="1:10" ht="243.75">
      <c r="A1979" s="6">
        <v>310207002</v>
      </c>
      <c r="B1979" s="6" t="s">
        <v>3369</v>
      </c>
      <c r="C1979" s="6" t="s">
        <v>3370</v>
      </c>
      <c r="D1979" s="6"/>
      <c r="E1979" s="7" t="s">
        <v>3283</v>
      </c>
      <c r="F1979" s="44">
        <v>48</v>
      </c>
      <c r="G1979" s="44">
        <v>43</v>
      </c>
      <c r="H1979" s="44">
        <v>37</v>
      </c>
      <c r="I1979" s="388"/>
      <c r="J1979" s="389"/>
    </row>
    <row r="1980" spans="1:10" ht="187.5">
      <c r="A1980" s="6">
        <v>310207003</v>
      </c>
      <c r="B1980" s="6" t="s">
        <v>3371</v>
      </c>
      <c r="C1980" s="6" t="s">
        <v>3372</v>
      </c>
      <c r="D1980" s="6"/>
      <c r="E1980" s="7" t="s">
        <v>3283</v>
      </c>
      <c r="F1980" s="44">
        <v>60</v>
      </c>
      <c r="G1980" s="44">
        <v>54</v>
      </c>
      <c r="H1980" s="44">
        <v>46</v>
      </c>
      <c r="I1980" s="388"/>
      <c r="J1980" s="389"/>
    </row>
    <row r="1981" spans="1:10" ht="75">
      <c r="A1981" s="6">
        <v>310207004</v>
      </c>
      <c r="B1981" s="6" t="s">
        <v>3373</v>
      </c>
      <c r="C1981" s="6" t="s">
        <v>3374</v>
      </c>
      <c r="D1981" s="6"/>
      <c r="E1981" s="7" t="s">
        <v>3283</v>
      </c>
      <c r="F1981" s="44">
        <v>42</v>
      </c>
      <c r="G1981" s="44">
        <v>38</v>
      </c>
      <c r="H1981" s="44">
        <v>32</v>
      </c>
      <c r="I1981" s="388"/>
      <c r="J1981" s="389"/>
    </row>
    <row r="1982" spans="1:10" ht="112.5">
      <c r="A1982" s="6">
        <v>310207005</v>
      </c>
      <c r="B1982" s="6" t="s">
        <v>3375</v>
      </c>
      <c r="C1982" s="6" t="s">
        <v>3376</v>
      </c>
      <c r="D1982" s="6"/>
      <c r="E1982" s="7" t="s">
        <v>3283</v>
      </c>
      <c r="F1982" s="44">
        <v>60</v>
      </c>
      <c r="G1982" s="44">
        <v>54</v>
      </c>
      <c r="H1982" s="44">
        <v>46</v>
      </c>
      <c r="I1982" s="388"/>
      <c r="J1982" s="389"/>
    </row>
    <row r="1983" spans="1:10" ht="112.5">
      <c r="A1983" s="6">
        <v>310207006</v>
      </c>
      <c r="B1983" s="6" t="s">
        <v>3377</v>
      </c>
      <c r="C1983" s="6" t="s">
        <v>3376</v>
      </c>
      <c r="D1983" s="6"/>
      <c r="E1983" s="7" t="s">
        <v>3283</v>
      </c>
      <c r="F1983" s="44">
        <v>60</v>
      </c>
      <c r="G1983" s="44">
        <v>54</v>
      </c>
      <c r="H1983" s="44">
        <v>46</v>
      </c>
      <c r="I1983" s="388"/>
      <c r="J1983" s="389"/>
    </row>
    <row r="1984" spans="1:10" ht="18.75">
      <c r="A1984" s="6">
        <v>310208</v>
      </c>
      <c r="B1984" s="6" t="s">
        <v>3378</v>
      </c>
      <c r="C1984" s="6"/>
      <c r="D1984" s="6"/>
      <c r="E1984" s="7"/>
      <c r="F1984" s="44"/>
      <c r="G1984" s="44"/>
      <c r="H1984" s="46"/>
      <c r="I1984" s="388"/>
      <c r="J1984" s="389"/>
    </row>
    <row r="1985" spans="1:10" ht="93.75">
      <c r="A1985" s="6">
        <v>310208001</v>
      </c>
      <c r="B1985" s="6" t="s">
        <v>3379</v>
      </c>
      <c r="C1985" s="6"/>
      <c r="D1985" s="6"/>
      <c r="E1985" s="7" t="s">
        <v>173</v>
      </c>
      <c r="F1985" s="45">
        <v>8</v>
      </c>
      <c r="G1985" s="44">
        <v>7</v>
      </c>
      <c r="H1985" s="46">
        <v>6</v>
      </c>
      <c r="I1985" s="388"/>
      <c r="J1985" s="389"/>
    </row>
    <row r="1986" spans="1:10" ht="93.75">
      <c r="A1986" s="6">
        <v>310208002</v>
      </c>
      <c r="B1986" s="6" t="s">
        <v>3380</v>
      </c>
      <c r="C1986" s="6" t="s">
        <v>3381</v>
      </c>
      <c r="D1986" s="6"/>
      <c r="E1986" s="7" t="s">
        <v>3283</v>
      </c>
      <c r="F1986" s="44">
        <v>42</v>
      </c>
      <c r="G1986" s="44">
        <v>38</v>
      </c>
      <c r="H1986" s="44">
        <v>32</v>
      </c>
      <c r="I1986" s="388"/>
      <c r="J1986" s="389"/>
    </row>
    <row r="1987" spans="1:10" ht="409.5">
      <c r="A1987" s="23" t="s">
        <v>3382</v>
      </c>
      <c r="B1987" s="23" t="s">
        <v>3383</v>
      </c>
      <c r="C1987" s="28" t="s">
        <v>3384</v>
      </c>
      <c r="D1987" s="23"/>
      <c r="E1987" s="24" t="s">
        <v>20</v>
      </c>
      <c r="F1987" s="51">
        <v>78</v>
      </c>
      <c r="G1987" s="52"/>
      <c r="H1987" s="54"/>
      <c r="I1987" s="388"/>
      <c r="J1987" s="389"/>
    </row>
    <row r="1988" spans="1:10" ht="409.5">
      <c r="A1988" s="23" t="s">
        <v>3385</v>
      </c>
      <c r="B1988" s="23" t="s">
        <v>3386</v>
      </c>
      <c r="C1988" s="28" t="s">
        <v>3387</v>
      </c>
      <c r="D1988" s="23"/>
      <c r="E1988" s="24" t="s">
        <v>20</v>
      </c>
      <c r="F1988" s="51">
        <v>217</v>
      </c>
      <c r="G1988" s="52"/>
      <c r="H1988" s="54"/>
      <c r="I1988" s="388"/>
      <c r="J1988" s="389"/>
    </row>
    <row r="1989" spans="1:10" ht="18.75">
      <c r="A1989" s="6">
        <v>3103</v>
      </c>
      <c r="B1989" s="6" t="s">
        <v>3388</v>
      </c>
      <c r="C1989" s="6"/>
      <c r="D1989" s="6"/>
      <c r="E1989" s="7"/>
      <c r="F1989" s="44"/>
      <c r="G1989" s="44"/>
      <c r="H1989" s="46"/>
      <c r="I1989" s="388"/>
      <c r="J1989" s="389"/>
    </row>
    <row r="1990" spans="1:10" ht="187.5">
      <c r="A1990" s="6">
        <v>310300001</v>
      </c>
      <c r="B1990" s="6" t="s">
        <v>3389</v>
      </c>
      <c r="C1990" s="6" t="s">
        <v>3390</v>
      </c>
      <c r="D1990" s="6"/>
      <c r="E1990" s="7" t="s">
        <v>20</v>
      </c>
      <c r="F1990" s="44">
        <v>3</v>
      </c>
      <c r="G1990" s="44">
        <v>3</v>
      </c>
      <c r="H1990" s="44">
        <v>3</v>
      </c>
      <c r="I1990" s="388"/>
      <c r="J1990" s="389"/>
    </row>
    <row r="1991" spans="1:10" ht="168.75">
      <c r="A1991" s="6">
        <v>310300002</v>
      </c>
      <c r="B1991" s="6" t="s">
        <v>3391</v>
      </c>
      <c r="C1991" s="6" t="s">
        <v>3392</v>
      </c>
      <c r="D1991" s="6"/>
      <c r="E1991" s="7" t="s">
        <v>1302</v>
      </c>
      <c r="F1991" s="44">
        <v>3</v>
      </c>
      <c r="G1991" s="44">
        <v>3</v>
      </c>
      <c r="H1991" s="44">
        <v>3</v>
      </c>
      <c r="I1991" s="388" t="s">
        <v>3393</v>
      </c>
      <c r="J1991" s="389"/>
    </row>
    <row r="1992" spans="1:10" ht="93.75">
      <c r="A1992" s="6" t="s">
        <v>3394</v>
      </c>
      <c r="B1992" s="6" t="s">
        <v>3395</v>
      </c>
      <c r="C1992" s="6"/>
      <c r="D1992" s="6"/>
      <c r="E1992" s="7" t="s">
        <v>1302</v>
      </c>
      <c r="F1992" s="44">
        <v>1</v>
      </c>
      <c r="G1992" s="44">
        <v>1</v>
      </c>
      <c r="H1992" s="44">
        <v>1</v>
      </c>
      <c r="I1992" s="388"/>
      <c r="J1992" s="389"/>
    </row>
    <row r="1993" spans="1:10" ht="56.25">
      <c r="A1993" s="6">
        <v>310300003</v>
      </c>
      <c r="B1993" s="6" t="s">
        <v>3396</v>
      </c>
      <c r="C1993" s="6"/>
      <c r="D1993" s="6"/>
      <c r="E1993" s="7" t="s">
        <v>20</v>
      </c>
      <c r="F1993" s="44">
        <v>3</v>
      </c>
      <c r="G1993" s="44">
        <v>3</v>
      </c>
      <c r="H1993" s="44">
        <v>3</v>
      </c>
      <c r="I1993" s="388"/>
      <c r="J1993" s="389"/>
    </row>
    <row r="1994" spans="1:10" ht="56.25">
      <c r="A1994" s="6">
        <v>310300004</v>
      </c>
      <c r="B1994" s="6" t="s">
        <v>3397</v>
      </c>
      <c r="C1994" s="6"/>
      <c r="D1994" s="6"/>
      <c r="E1994" s="7" t="s">
        <v>20</v>
      </c>
      <c r="F1994" s="44">
        <v>25</v>
      </c>
      <c r="G1994" s="44">
        <v>23</v>
      </c>
      <c r="H1994" s="44">
        <v>20</v>
      </c>
      <c r="I1994" s="388"/>
      <c r="J1994" s="389"/>
    </row>
    <row r="1995" spans="1:10" ht="168.75">
      <c r="A1995" s="6">
        <v>310300005</v>
      </c>
      <c r="B1995" s="6" t="s">
        <v>3398</v>
      </c>
      <c r="C1995" s="6" t="s">
        <v>3399</v>
      </c>
      <c r="D1995" s="6"/>
      <c r="E1995" s="7" t="s">
        <v>20</v>
      </c>
      <c r="F1995" s="45">
        <v>15</v>
      </c>
      <c r="G1995" s="44">
        <v>14</v>
      </c>
      <c r="H1995" s="46">
        <v>12</v>
      </c>
      <c r="I1995" s="388" t="s">
        <v>3400</v>
      </c>
      <c r="J1995" s="389"/>
    </row>
    <row r="1996" spans="1:10" ht="56.25">
      <c r="A1996" s="6" t="s">
        <v>3401</v>
      </c>
      <c r="B1996" s="23" t="s">
        <v>3402</v>
      </c>
      <c r="C1996" s="23"/>
      <c r="D1996" s="6"/>
      <c r="E1996" s="7" t="s">
        <v>20</v>
      </c>
      <c r="F1996" s="44">
        <v>100</v>
      </c>
      <c r="G1996" s="44">
        <v>90</v>
      </c>
      <c r="H1996" s="44">
        <v>77</v>
      </c>
      <c r="I1996" s="388"/>
      <c r="J1996" s="389"/>
    </row>
    <row r="1997" spans="1:10" ht="93.75">
      <c r="A1997" s="6">
        <v>310300006</v>
      </c>
      <c r="B1997" s="6" t="s">
        <v>3403</v>
      </c>
      <c r="C1997" s="6"/>
      <c r="D1997" s="6"/>
      <c r="E1997" s="7" t="s">
        <v>20</v>
      </c>
      <c r="F1997" s="44">
        <v>6</v>
      </c>
      <c r="G1997" s="44">
        <v>6</v>
      </c>
      <c r="H1997" s="44">
        <v>5</v>
      </c>
      <c r="I1997" s="388"/>
      <c r="J1997" s="389"/>
    </row>
    <row r="1998" spans="1:10" ht="93.75">
      <c r="A1998" s="6">
        <v>310300007</v>
      </c>
      <c r="B1998" s="6" t="s">
        <v>3404</v>
      </c>
      <c r="C1998" s="6" t="s">
        <v>3405</v>
      </c>
      <c r="D1998" s="6"/>
      <c r="E1998" s="7" t="s">
        <v>1302</v>
      </c>
      <c r="F1998" s="44">
        <v>10</v>
      </c>
      <c r="G1998" s="44">
        <v>9</v>
      </c>
      <c r="H1998" s="44">
        <v>8</v>
      </c>
      <c r="I1998" s="388" t="s">
        <v>3406</v>
      </c>
      <c r="J1998" s="389"/>
    </row>
    <row r="1999" spans="1:10" ht="56.25">
      <c r="A1999" s="6" t="s">
        <v>3407</v>
      </c>
      <c r="B1999" s="23" t="s">
        <v>3408</v>
      </c>
      <c r="C1999" s="23"/>
      <c r="D1999" s="6"/>
      <c r="E1999" s="7" t="s">
        <v>1302</v>
      </c>
      <c r="F1999" s="45">
        <v>6</v>
      </c>
      <c r="G1999" s="13">
        <v>5.4</v>
      </c>
      <c r="H1999" s="60">
        <v>4.5999999999999996</v>
      </c>
      <c r="I1999" s="388"/>
      <c r="J1999" s="389"/>
    </row>
    <row r="2000" spans="1:10" ht="37.5">
      <c r="A2000" s="6">
        <v>310300008</v>
      </c>
      <c r="B2000" s="6" t="s">
        <v>3409</v>
      </c>
      <c r="C2000" s="6" t="s">
        <v>3410</v>
      </c>
      <c r="D2000" s="6"/>
      <c r="E2000" s="7" t="s">
        <v>20</v>
      </c>
      <c r="F2000" s="45">
        <v>4</v>
      </c>
      <c r="G2000" s="44">
        <v>4</v>
      </c>
      <c r="H2000" s="46">
        <v>3</v>
      </c>
      <c r="I2000" s="388"/>
      <c r="J2000" s="389"/>
    </row>
    <row r="2001" spans="1:10" ht="168.75">
      <c r="A2001" s="6">
        <v>310300009</v>
      </c>
      <c r="B2001" s="6" t="s">
        <v>3411</v>
      </c>
      <c r="C2001" s="6" t="s">
        <v>3412</v>
      </c>
      <c r="D2001" s="6"/>
      <c r="E2001" s="7" t="s">
        <v>20</v>
      </c>
      <c r="F2001" s="44">
        <v>18</v>
      </c>
      <c r="G2001" s="44">
        <v>16</v>
      </c>
      <c r="H2001" s="44">
        <v>14</v>
      </c>
      <c r="I2001" s="388"/>
      <c r="J2001" s="389"/>
    </row>
    <row r="2002" spans="1:10" ht="37.5">
      <c r="A2002" s="6">
        <v>310300010</v>
      </c>
      <c r="B2002" s="6" t="s">
        <v>3413</v>
      </c>
      <c r="C2002" s="6"/>
      <c r="D2002" s="6"/>
      <c r="E2002" s="7" t="s">
        <v>20</v>
      </c>
      <c r="F2002" s="44">
        <v>4</v>
      </c>
      <c r="G2002" s="44">
        <v>4</v>
      </c>
      <c r="H2002" s="44">
        <v>3</v>
      </c>
      <c r="I2002" s="388"/>
      <c r="J2002" s="389"/>
    </row>
    <row r="2003" spans="1:10" ht="56.25">
      <c r="A2003" s="6">
        <v>310300011</v>
      </c>
      <c r="B2003" s="6" t="s">
        <v>3414</v>
      </c>
      <c r="C2003" s="6" t="s">
        <v>3415</v>
      </c>
      <c r="D2003" s="6"/>
      <c r="E2003" s="7" t="s">
        <v>20</v>
      </c>
      <c r="F2003" s="44">
        <v>11</v>
      </c>
      <c r="G2003" s="44">
        <v>10</v>
      </c>
      <c r="H2003" s="44">
        <v>9</v>
      </c>
      <c r="I2003" s="388"/>
      <c r="J2003" s="389"/>
    </row>
    <row r="2004" spans="1:10" ht="37.5">
      <c r="A2004" s="6">
        <v>310300012</v>
      </c>
      <c r="B2004" s="6" t="s">
        <v>3416</v>
      </c>
      <c r="C2004" s="6"/>
      <c r="D2004" s="6"/>
      <c r="E2004" s="7" t="s">
        <v>20</v>
      </c>
      <c r="F2004" s="44">
        <v>12</v>
      </c>
      <c r="G2004" s="44">
        <v>11</v>
      </c>
      <c r="H2004" s="44">
        <v>9</v>
      </c>
      <c r="I2004" s="388"/>
      <c r="J2004" s="389"/>
    </row>
    <row r="2005" spans="1:10" ht="150">
      <c r="A2005" s="6">
        <v>310300013</v>
      </c>
      <c r="B2005" s="6" t="s">
        <v>3417</v>
      </c>
      <c r="C2005" s="6" t="s">
        <v>3418</v>
      </c>
      <c r="D2005" s="6"/>
      <c r="E2005" s="7" t="s">
        <v>20</v>
      </c>
      <c r="F2005" s="44">
        <v>16</v>
      </c>
      <c r="G2005" s="44">
        <v>14</v>
      </c>
      <c r="H2005" s="44">
        <v>12</v>
      </c>
      <c r="I2005" s="388"/>
      <c r="J2005" s="389"/>
    </row>
    <row r="2006" spans="1:10" ht="37.5">
      <c r="A2006" s="6">
        <v>310300014</v>
      </c>
      <c r="B2006" s="6" t="s">
        <v>3419</v>
      </c>
      <c r="C2006" s="6"/>
      <c r="D2006" s="6"/>
      <c r="E2006" s="7" t="s">
        <v>20</v>
      </c>
      <c r="F2006" s="44">
        <v>16</v>
      </c>
      <c r="G2006" s="44">
        <v>14</v>
      </c>
      <c r="H2006" s="44">
        <v>12</v>
      </c>
      <c r="I2006" s="388"/>
      <c r="J2006" s="389"/>
    </row>
    <row r="2007" spans="1:10" ht="37.5">
      <c r="A2007" s="6">
        <v>310300015</v>
      </c>
      <c r="B2007" s="6" t="s">
        <v>3420</v>
      </c>
      <c r="C2007" s="6"/>
      <c r="D2007" s="6"/>
      <c r="E2007" s="7" t="s">
        <v>20</v>
      </c>
      <c r="F2007" s="44">
        <v>10</v>
      </c>
      <c r="G2007" s="44">
        <v>9</v>
      </c>
      <c r="H2007" s="44">
        <v>8</v>
      </c>
      <c r="I2007" s="388"/>
      <c r="J2007" s="389"/>
    </row>
    <row r="2008" spans="1:10" ht="56.25">
      <c r="A2008" s="6">
        <v>310300016</v>
      </c>
      <c r="B2008" s="6" t="s">
        <v>3421</v>
      </c>
      <c r="C2008" s="6"/>
      <c r="D2008" s="6"/>
      <c r="E2008" s="7" t="s">
        <v>20</v>
      </c>
      <c r="F2008" s="44">
        <v>10</v>
      </c>
      <c r="G2008" s="44">
        <v>9</v>
      </c>
      <c r="H2008" s="44">
        <v>8</v>
      </c>
      <c r="I2008" s="388"/>
      <c r="J2008" s="389"/>
    </row>
    <row r="2009" spans="1:10" ht="56.25">
      <c r="A2009" s="6">
        <v>310300017</v>
      </c>
      <c r="B2009" s="6" t="s">
        <v>3422</v>
      </c>
      <c r="C2009" s="6"/>
      <c r="D2009" s="6"/>
      <c r="E2009" s="7" t="s">
        <v>20</v>
      </c>
      <c r="F2009" s="44">
        <v>10</v>
      </c>
      <c r="G2009" s="44">
        <v>9</v>
      </c>
      <c r="H2009" s="44">
        <v>8</v>
      </c>
      <c r="I2009" s="388"/>
      <c r="J2009" s="389"/>
    </row>
    <row r="2010" spans="1:10" ht="131.25">
      <c r="A2010" s="6">
        <v>310300018</v>
      </c>
      <c r="B2010" s="6" t="s">
        <v>3423</v>
      </c>
      <c r="C2010" s="6" t="s">
        <v>3424</v>
      </c>
      <c r="D2010" s="6"/>
      <c r="E2010" s="7" t="s">
        <v>20</v>
      </c>
      <c r="F2010" s="44">
        <v>12</v>
      </c>
      <c r="G2010" s="44">
        <v>11</v>
      </c>
      <c r="H2010" s="44">
        <v>9</v>
      </c>
      <c r="I2010" s="388"/>
      <c r="J2010" s="389"/>
    </row>
    <row r="2011" spans="1:10" ht="168.75">
      <c r="A2011" s="6">
        <v>310300019</v>
      </c>
      <c r="B2011" s="6" t="s">
        <v>3425</v>
      </c>
      <c r="C2011" s="6" t="s">
        <v>3426</v>
      </c>
      <c r="D2011" s="6"/>
      <c r="E2011" s="7" t="s">
        <v>20</v>
      </c>
      <c r="F2011" s="44">
        <v>24</v>
      </c>
      <c r="G2011" s="44">
        <v>22</v>
      </c>
      <c r="H2011" s="44">
        <v>19</v>
      </c>
      <c r="I2011" s="388"/>
      <c r="J2011" s="389"/>
    </row>
    <row r="2012" spans="1:10" ht="150">
      <c r="A2012" s="6">
        <v>310300020</v>
      </c>
      <c r="B2012" s="6" t="s">
        <v>3427</v>
      </c>
      <c r="C2012" s="6" t="s">
        <v>3428</v>
      </c>
      <c r="D2012" s="6"/>
      <c r="E2012" s="7" t="s">
        <v>1302</v>
      </c>
      <c r="F2012" s="44">
        <v>6</v>
      </c>
      <c r="G2012" s="44">
        <v>5</v>
      </c>
      <c r="H2012" s="44">
        <v>4</v>
      </c>
      <c r="I2012" s="388" t="s">
        <v>3406</v>
      </c>
      <c r="J2012" s="389"/>
    </row>
    <row r="2013" spans="1:10" ht="75">
      <c r="A2013" s="6" t="s">
        <v>3429</v>
      </c>
      <c r="B2013" s="28" t="s">
        <v>3430</v>
      </c>
      <c r="C2013" s="28"/>
      <c r="D2013" s="6"/>
      <c r="E2013" s="7" t="s">
        <v>1302</v>
      </c>
      <c r="F2013" s="44">
        <v>6</v>
      </c>
      <c r="G2013" s="44">
        <v>5</v>
      </c>
      <c r="H2013" s="44">
        <v>4</v>
      </c>
      <c r="I2013" s="388"/>
      <c r="J2013" s="389"/>
    </row>
    <row r="2014" spans="1:10" ht="56.25">
      <c r="A2014" s="6">
        <v>310300021</v>
      </c>
      <c r="B2014" s="6" t="s">
        <v>3431</v>
      </c>
      <c r="C2014" s="6"/>
      <c r="D2014" s="6"/>
      <c r="E2014" s="7" t="s">
        <v>20</v>
      </c>
      <c r="F2014" s="44">
        <v>14</v>
      </c>
      <c r="G2014" s="44">
        <v>13</v>
      </c>
      <c r="H2014" s="44">
        <v>11</v>
      </c>
      <c r="I2014" s="388"/>
      <c r="J2014" s="389"/>
    </row>
    <row r="2015" spans="1:10" ht="37.5">
      <c r="A2015" s="6">
        <v>310300022</v>
      </c>
      <c r="B2015" s="6" t="s">
        <v>3432</v>
      </c>
      <c r="C2015" s="6" t="s">
        <v>3433</v>
      </c>
      <c r="D2015" s="6"/>
      <c r="E2015" s="7" t="s">
        <v>20</v>
      </c>
      <c r="F2015" s="45">
        <v>20</v>
      </c>
      <c r="G2015" s="44">
        <v>18</v>
      </c>
      <c r="H2015" s="46">
        <v>15</v>
      </c>
      <c r="I2015" s="388"/>
      <c r="J2015" s="389"/>
    </row>
    <row r="2016" spans="1:10" ht="37.5">
      <c r="A2016" s="6">
        <v>310300023</v>
      </c>
      <c r="B2016" s="6" t="s">
        <v>3434</v>
      </c>
      <c r="C2016" s="6"/>
      <c r="D2016" s="6"/>
      <c r="E2016" s="7" t="s">
        <v>20</v>
      </c>
      <c r="F2016" s="45">
        <v>20</v>
      </c>
      <c r="G2016" s="44">
        <v>18</v>
      </c>
      <c r="H2016" s="46">
        <v>15</v>
      </c>
      <c r="I2016" s="388"/>
      <c r="J2016" s="389"/>
    </row>
    <row r="2017" spans="1:10" ht="37.5">
      <c r="A2017" s="6">
        <v>310300024</v>
      </c>
      <c r="B2017" s="6" t="s">
        <v>3435</v>
      </c>
      <c r="C2017" s="6"/>
      <c r="D2017" s="6"/>
      <c r="E2017" s="7" t="s">
        <v>20</v>
      </c>
      <c r="F2017" s="44">
        <v>6</v>
      </c>
      <c r="G2017" s="44">
        <v>6</v>
      </c>
      <c r="H2017" s="44">
        <v>5</v>
      </c>
      <c r="I2017" s="388"/>
      <c r="J2017" s="389"/>
    </row>
    <row r="2018" spans="1:10" ht="37.5">
      <c r="A2018" s="6">
        <v>310300025</v>
      </c>
      <c r="B2018" s="6" t="s">
        <v>3436</v>
      </c>
      <c r="C2018" s="6"/>
      <c r="D2018" s="6"/>
      <c r="E2018" s="7" t="s">
        <v>20</v>
      </c>
      <c r="F2018" s="44">
        <v>12</v>
      </c>
      <c r="G2018" s="44">
        <v>11</v>
      </c>
      <c r="H2018" s="44">
        <v>9</v>
      </c>
      <c r="I2018" s="388"/>
      <c r="J2018" s="389"/>
    </row>
    <row r="2019" spans="1:10" ht="37.5">
      <c r="A2019" s="6">
        <v>310300026</v>
      </c>
      <c r="B2019" s="6" t="s">
        <v>3437</v>
      </c>
      <c r="C2019" s="6"/>
      <c r="D2019" s="6"/>
      <c r="E2019" s="7" t="s">
        <v>20</v>
      </c>
      <c r="F2019" s="44">
        <v>25</v>
      </c>
      <c r="G2019" s="44">
        <v>23</v>
      </c>
      <c r="H2019" s="44">
        <v>20</v>
      </c>
      <c r="I2019" s="388"/>
      <c r="J2019" s="389"/>
    </row>
    <row r="2020" spans="1:10" ht="206.25">
      <c r="A2020" s="6">
        <v>310300027</v>
      </c>
      <c r="B2020" s="6" t="s">
        <v>3438</v>
      </c>
      <c r="C2020" s="6" t="s">
        <v>3439</v>
      </c>
      <c r="D2020" s="6"/>
      <c r="E2020" s="7" t="s">
        <v>20</v>
      </c>
      <c r="F2020" s="44">
        <v>20</v>
      </c>
      <c r="G2020" s="44">
        <v>18</v>
      </c>
      <c r="H2020" s="44">
        <v>15</v>
      </c>
      <c r="I2020" s="388"/>
      <c r="J2020" s="389"/>
    </row>
    <row r="2021" spans="1:10" ht="56.25">
      <c r="A2021" s="6">
        <v>310300028</v>
      </c>
      <c r="B2021" s="6" t="s">
        <v>3440</v>
      </c>
      <c r="C2021" s="6"/>
      <c r="D2021" s="6"/>
      <c r="E2021" s="7" t="s">
        <v>20</v>
      </c>
      <c r="F2021" s="44">
        <v>24</v>
      </c>
      <c r="G2021" s="44">
        <v>22</v>
      </c>
      <c r="H2021" s="44">
        <v>19</v>
      </c>
      <c r="I2021" s="388"/>
      <c r="J2021" s="389"/>
    </row>
    <row r="2022" spans="1:10" ht="37.5">
      <c r="A2022" s="6">
        <v>310300029</v>
      </c>
      <c r="B2022" s="6" t="s">
        <v>3441</v>
      </c>
      <c r="C2022" s="6"/>
      <c r="D2022" s="6"/>
      <c r="E2022" s="7" t="s">
        <v>20</v>
      </c>
      <c r="F2022" s="44">
        <v>24</v>
      </c>
      <c r="G2022" s="44">
        <v>22</v>
      </c>
      <c r="H2022" s="44">
        <v>19</v>
      </c>
      <c r="I2022" s="388"/>
      <c r="J2022" s="389"/>
    </row>
    <row r="2023" spans="1:10" ht="112.5">
      <c r="A2023" s="6">
        <v>310300030</v>
      </c>
      <c r="B2023" s="6" t="s">
        <v>3442</v>
      </c>
      <c r="C2023" s="6" t="s">
        <v>3443</v>
      </c>
      <c r="D2023" s="6"/>
      <c r="E2023" s="7" t="s">
        <v>20</v>
      </c>
      <c r="F2023" s="44">
        <v>10</v>
      </c>
      <c r="G2023" s="44">
        <v>9</v>
      </c>
      <c r="H2023" s="44">
        <v>8</v>
      </c>
      <c r="I2023" s="388"/>
      <c r="J2023" s="389"/>
    </row>
    <row r="2024" spans="1:10" ht="131.25">
      <c r="A2024" s="6">
        <v>310300031</v>
      </c>
      <c r="B2024" s="6" t="s">
        <v>3444</v>
      </c>
      <c r="C2024" s="6" t="s">
        <v>3445</v>
      </c>
      <c r="D2024" s="6"/>
      <c r="E2024" s="7" t="s">
        <v>20</v>
      </c>
      <c r="F2024" s="45">
        <v>55</v>
      </c>
      <c r="G2024" s="44">
        <v>50</v>
      </c>
      <c r="H2024" s="46">
        <v>43</v>
      </c>
      <c r="I2024" s="388" t="s">
        <v>3446</v>
      </c>
      <c r="J2024" s="389"/>
    </row>
    <row r="2025" spans="1:10" ht="168.75">
      <c r="A2025" s="6" t="s">
        <v>3447</v>
      </c>
      <c r="B2025" s="6" t="s">
        <v>3448</v>
      </c>
      <c r="C2025" s="6"/>
      <c r="D2025" s="6"/>
      <c r="E2025" s="7" t="s">
        <v>20</v>
      </c>
      <c r="F2025" s="45">
        <v>75</v>
      </c>
      <c r="G2025" s="44">
        <v>68</v>
      </c>
      <c r="H2025" s="46">
        <v>58</v>
      </c>
      <c r="I2025" s="388"/>
      <c r="J2025" s="389"/>
    </row>
    <row r="2026" spans="1:10" ht="56.25">
      <c r="A2026" s="6">
        <v>310300032</v>
      </c>
      <c r="B2026" s="6" t="s">
        <v>3449</v>
      </c>
      <c r="C2026" s="6"/>
      <c r="D2026" s="6"/>
      <c r="E2026" s="7" t="s">
        <v>20</v>
      </c>
      <c r="F2026" s="44">
        <v>8</v>
      </c>
      <c r="G2026" s="44">
        <v>8</v>
      </c>
      <c r="H2026" s="44">
        <v>7</v>
      </c>
      <c r="I2026" s="388"/>
      <c r="J2026" s="389"/>
    </row>
    <row r="2027" spans="1:10" ht="37.5">
      <c r="A2027" s="6">
        <v>310300033</v>
      </c>
      <c r="B2027" s="6" t="s">
        <v>3450</v>
      </c>
      <c r="C2027" s="6"/>
      <c r="D2027" s="6"/>
      <c r="E2027" s="7" t="s">
        <v>20</v>
      </c>
      <c r="F2027" s="44">
        <v>6</v>
      </c>
      <c r="G2027" s="44">
        <v>6</v>
      </c>
      <c r="H2027" s="44">
        <v>5</v>
      </c>
      <c r="I2027" s="388"/>
      <c r="J2027" s="389"/>
    </row>
    <row r="2028" spans="1:10" ht="56.25">
      <c r="A2028" s="6">
        <v>310300034</v>
      </c>
      <c r="B2028" s="6" t="s">
        <v>3451</v>
      </c>
      <c r="C2028" s="6"/>
      <c r="D2028" s="6"/>
      <c r="E2028" s="7" t="s">
        <v>20</v>
      </c>
      <c r="F2028" s="44">
        <v>15</v>
      </c>
      <c r="G2028" s="44">
        <v>14</v>
      </c>
      <c r="H2028" s="44">
        <v>12</v>
      </c>
      <c r="I2028" s="388"/>
      <c r="J2028" s="389"/>
    </row>
    <row r="2029" spans="1:10" ht="56.25">
      <c r="A2029" s="6">
        <v>310300035</v>
      </c>
      <c r="B2029" s="6" t="s">
        <v>3452</v>
      </c>
      <c r="C2029" s="6"/>
      <c r="D2029" s="6"/>
      <c r="E2029" s="7" t="s">
        <v>20</v>
      </c>
      <c r="F2029" s="44">
        <v>15</v>
      </c>
      <c r="G2029" s="44">
        <v>14</v>
      </c>
      <c r="H2029" s="44">
        <v>12</v>
      </c>
      <c r="I2029" s="388"/>
      <c r="J2029" s="389"/>
    </row>
    <row r="2030" spans="1:10" ht="37.5">
      <c r="A2030" s="6">
        <v>310300036</v>
      </c>
      <c r="B2030" s="6" t="s">
        <v>3453</v>
      </c>
      <c r="C2030" s="6"/>
      <c r="D2030" s="6"/>
      <c r="E2030" s="7" t="s">
        <v>20</v>
      </c>
      <c r="F2030" s="44">
        <v>15</v>
      </c>
      <c r="G2030" s="44">
        <v>14</v>
      </c>
      <c r="H2030" s="44">
        <v>12</v>
      </c>
      <c r="I2030" s="388"/>
      <c r="J2030" s="389"/>
    </row>
    <row r="2031" spans="1:10" ht="75">
      <c r="A2031" s="6">
        <v>310300037</v>
      </c>
      <c r="B2031" s="6" t="s">
        <v>3454</v>
      </c>
      <c r="C2031" s="6" t="s">
        <v>3455</v>
      </c>
      <c r="D2031" s="6"/>
      <c r="E2031" s="7" t="s">
        <v>20</v>
      </c>
      <c r="F2031" s="44">
        <v>22</v>
      </c>
      <c r="G2031" s="44">
        <v>20</v>
      </c>
      <c r="H2031" s="44">
        <v>17</v>
      </c>
      <c r="I2031" s="388"/>
      <c r="J2031" s="389"/>
    </row>
    <row r="2032" spans="1:10" ht="56.25">
      <c r="A2032" s="6">
        <v>310300038</v>
      </c>
      <c r="B2032" s="6" t="s">
        <v>3456</v>
      </c>
      <c r="C2032" s="6"/>
      <c r="D2032" s="6"/>
      <c r="E2032" s="7" t="s">
        <v>20</v>
      </c>
      <c r="F2032" s="44">
        <v>15</v>
      </c>
      <c r="G2032" s="44">
        <v>14</v>
      </c>
      <c r="H2032" s="44">
        <v>12</v>
      </c>
      <c r="I2032" s="388"/>
      <c r="J2032" s="389"/>
    </row>
    <row r="2033" spans="1:10" ht="37.5">
      <c r="A2033" s="6">
        <v>310300039</v>
      </c>
      <c r="B2033" s="6" t="s">
        <v>3457</v>
      </c>
      <c r="C2033" s="6"/>
      <c r="D2033" s="6"/>
      <c r="E2033" s="7" t="s">
        <v>20</v>
      </c>
      <c r="F2033" s="44">
        <v>20</v>
      </c>
      <c r="G2033" s="44">
        <v>18</v>
      </c>
      <c r="H2033" s="44">
        <v>15</v>
      </c>
      <c r="I2033" s="388"/>
      <c r="J2033" s="389"/>
    </row>
    <row r="2034" spans="1:10" ht="56.25">
      <c r="A2034" s="6">
        <v>310300040</v>
      </c>
      <c r="B2034" s="6" t="s">
        <v>3458</v>
      </c>
      <c r="C2034" s="6"/>
      <c r="D2034" s="6"/>
      <c r="E2034" s="7" t="s">
        <v>20</v>
      </c>
      <c r="F2034" s="45">
        <v>90</v>
      </c>
      <c r="G2034" s="44">
        <v>81</v>
      </c>
      <c r="H2034" s="46">
        <v>77</v>
      </c>
      <c r="I2034" s="388"/>
      <c r="J2034" s="389"/>
    </row>
    <row r="2035" spans="1:10" ht="56.25">
      <c r="A2035" s="6">
        <v>310300041</v>
      </c>
      <c r="B2035" s="6" t="s">
        <v>3459</v>
      </c>
      <c r="C2035" s="6"/>
      <c r="D2035" s="6"/>
      <c r="E2035" s="7" t="s">
        <v>20</v>
      </c>
      <c r="F2035" s="44">
        <v>60</v>
      </c>
      <c r="G2035" s="44">
        <v>54</v>
      </c>
      <c r="H2035" s="44">
        <v>46</v>
      </c>
      <c r="I2035" s="388" t="s">
        <v>3460</v>
      </c>
      <c r="J2035" s="389"/>
    </row>
    <row r="2036" spans="1:10" ht="75">
      <c r="A2036" s="6" t="s">
        <v>3461</v>
      </c>
      <c r="B2036" s="23" t="s">
        <v>3462</v>
      </c>
      <c r="C2036" s="6"/>
      <c r="D2036" s="6"/>
      <c r="E2036" s="7" t="s">
        <v>20</v>
      </c>
      <c r="F2036" s="44">
        <v>90</v>
      </c>
      <c r="G2036" s="44">
        <v>81</v>
      </c>
      <c r="H2036" s="44">
        <v>69</v>
      </c>
      <c r="I2036" s="388"/>
      <c r="J2036" s="389"/>
    </row>
    <row r="2037" spans="1:10" ht="75">
      <c r="A2037" s="6">
        <v>310300042</v>
      </c>
      <c r="B2037" s="6" t="s">
        <v>3463</v>
      </c>
      <c r="C2037" s="6" t="s">
        <v>3464</v>
      </c>
      <c r="D2037" s="6"/>
      <c r="E2037" s="7" t="s">
        <v>20</v>
      </c>
      <c r="F2037" s="44">
        <v>24</v>
      </c>
      <c r="G2037" s="44">
        <v>22</v>
      </c>
      <c r="H2037" s="44">
        <v>19</v>
      </c>
      <c r="I2037" s="388"/>
      <c r="J2037" s="389"/>
    </row>
    <row r="2038" spans="1:10" ht="37.5">
      <c r="A2038" s="6">
        <v>310300043</v>
      </c>
      <c r="B2038" s="6" t="s">
        <v>3465</v>
      </c>
      <c r="C2038" s="6"/>
      <c r="D2038" s="6"/>
      <c r="E2038" s="7" t="s">
        <v>20</v>
      </c>
      <c r="F2038" s="44">
        <v>6</v>
      </c>
      <c r="G2038" s="44">
        <v>6</v>
      </c>
      <c r="H2038" s="44">
        <v>5</v>
      </c>
      <c r="I2038" s="388"/>
      <c r="J2038" s="389"/>
    </row>
    <row r="2039" spans="1:10" ht="37.5">
      <c r="A2039" s="6">
        <v>310300044</v>
      </c>
      <c r="B2039" s="6" t="s">
        <v>3466</v>
      </c>
      <c r="C2039" s="6" t="s">
        <v>3467</v>
      </c>
      <c r="D2039" s="6"/>
      <c r="E2039" s="7" t="s">
        <v>20</v>
      </c>
      <c r="F2039" s="44">
        <v>18</v>
      </c>
      <c r="G2039" s="44">
        <v>16</v>
      </c>
      <c r="H2039" s="44">
        <v>14</v>
      </c>
      <c r="I2039" s="388"/>
      <c r="J2039" s="389"/>
    </row>
    <row r="2040" spans="1:10" ht="56.25">
      <c r="A2040" s="6">
        <v>310300045</v>
      </c>
      <c r="B2040" s="6" t="s">
        <v>3468</v>
      </c>
      <c r="C2040" s="6"/>
      <c r="D2040" s="6"/>
      <c r="E2040" s="7" t="s">
        <v>20</v>
      </c>
      <c r="F2040" s="44">
        <v>45</v>
      </c>
      <c r="G2040" s="44">
        <v>41</v>
      </c>
      <c r="H2040" s="44">
        <v>35</v>
      </c>
      <c r="I2040" s="388"/>
      <c r="J2040" s="389"/>
    </row>
    <row r="2041" spans="1:10" ht="187.5">
      <c r="A2041" s="6">
        <v>310300046</v>
      </c>
      <c r="B2041" s="6" t="s">
        <v>3469</v>
      </c>
      <c r="C2041" s="6" t="s">
        <v>3470</v>
      </c>
      <c r="D2041" s="6"/>
      <c r="E2041" s="7" t="s">
        <v>20</v>
      </c>
      <c r="F2041" s="45">
        <v>22</v>
      </c>
      <c r="G2041" s="44">
        <v>20</v>
      </c>
      <c r="H2041" s="46">
        <f>G2041*85%</f>
        <v>17</v>
      </c>
      <c r="I2041" s="388"/>
      <c r="J2041" s="389"/>
    </row>
    <row r="2042" spans="1:10" ht="37.5">
      <c r="A2042" s="6">
        <v>310300047</v>
      </c>
      <c r="B2042" s="6" t="s">
        <v>3471</v>
      </c>
      <c r="C2042" s="6"/>
      <c r="D2042" s="6"/>
      <c r="E2042" s="7" t="s">
        <v>20</v>
      </c>
      <c r="F2042" s="44">
        <v>15</v>
      </c>
      <c r="G2042" s="44">
        <v>14</v>
      </c>
      <c r="H2042" s="44">
        <v>12</v>
      </c>
      <c r="I2042" s="388"/>
      <c r="J2042" s="389"/>
    </row>
    <row r="2043" spans="1:10" ht="37.5">
      <c r="A2043" s="6">
        <v>310300048</v>
      </c>
      <c r="B2043" s="6" t="s">
        <v>3472</v>
      </c>
      <c r="C2043" s="6"/>
      <c r="D2043" s="6"/>
      <c r="E2043" s="7" t="s">
        <v>20</v>
      </c>
      <c r="F2043" s="44">
        <v>15</v>
      </c>
      <c r="G2043" s="44">
        <v>14</v>
      </c>
      <c r="H2043" s="44">
        <v>12</v>
      </c>
      <c r="I2043" s="388"/>
      <c r="J2043" s="389"/>
    </row>
    <row r="2044" spans="1:10" ht="93.75">
      <c r="A2044" s="6">
        <v>310300049</v>
      </c>
      <c r="B2044" s="6" t="s">
        <v>3473</v>
      </c>
      <c r="C2044" s="6" t="s">
        <v>3474</v>
      </c>
      <c r="D2044" s="6"/>
      <c r="E2044" s="7" t="s">
        <v>20</v>
      </c>
      <c r="F2044" s="44">
        <v>24</v>
      </c>
      <c r="G2044" s="44">
        <v>22</v>
      </c>
      <c r="H2044" s="44">
        <v>19</v>
      </c>
      <c r="I2044" s="388"/>
      <c r="J2044" s="389"/>
    </row>
    <row r="2045" spans="1:10" ht="56.25">
      <c r="A2045" s="6">
        <v>310300050</v>
      </c>
      <c r="B2045" s="6" t="s">
        <v>3475</v>
      </c>
      <c r="C2045" s="6"/>
      <c r="D2045" s="6"/>
      <c r="E2045" s="7" t="s">
        <v>20</v>
      </c>
      <c r="F2045" s="44">
        <v>20</v>
      </c>
      <c r="G2045" s="44">
        <v>18</v>
      </c>
      <c r="H2045" s="44">
        <v>15</v>
      </c>
      <c r="I2045" s="388"/>
      <c r="J2045" s="389"/>
    </row>
    <row r="2046" spans="1:10" ht="37.5">
      <c r="A2046" s="6">
        <v>310300051</v>
      </c>
      <c r="B2046" s="6" t="s">
        <v>3476</v>
      </c>
      <c r="C2046" s="6"/>
      <c r="D2046" s="6"/>
      <c r="E2046" s="7" t="s">
        <v>20</v>
      </c>
      <c r="F2046" s="44">
        <v>35</v>
      </c>
      <c r="G2046" s="44">
        <v>32</v>
      </c>
      <c r="H2046" s="44">
        <v>27</v>
      </c>
      <c r="I2046" s="388"/>
      <c r="J2046" s="389"/>
    </row>
    <row r="2047" spans="1:10" ht="37.5">
      <c r="A2047" s="6">
        <v>310300052</v>
      </c>
      <c r="B2047" s="6" t="s">
        <v>3477</v>
      </c>
      <c r="C2047" s="6"/>
      <c r="D2047" s="6"/>
      <c r="E2047" s="7" t="s">
        <v>20</v>
      </c>
      <c r="F2047" s="44">
        <v>35</v>
      </c>
      <c r="G2047" s="44">
        <v>32</v>
      </c>
      <c r="H2047" s="44">
        <v>27</v>
      </c>
      <c r="I2047" s="388"/>
      <c r="J2047" s="389"/>
    </row>
    <row r="2048" spans="1:10" ht="37.5">
      <c r="A2048" s="6">
        <v>310300053</v>
      </c>
      <c r="B2048" s="6" t="s">
        <v>3478</v>
      </c>
      <c r="C2048" s="6"/>
      <c r="D2048" s="6"/>
      <c r="E2048" s="7" t="s">
        <v>20</v>
      </c>
      <c r="F2048" s="44">
        <v>45</v>
      </c>
      <c r="G2048" s="44">
        <v>41</v>
      </c>
      <c r="H2048" s="44">
        <v>35</v>
      </c>
      <c r="I2048" s="388"/>
      <c r="J2048" s="389"/>
    </row>
    <row r="2049" spans="1:10" ht="168.75">
      <c r="A2049" s="6">
        <v>310300054</v>
      </c>
      <c r="B2049" s="6" t="s">
        <v>3479</v>
      </c>
      <c r="C2049" s="6" t="s">
        <v>3480</v>
      </c>
      <c r="D2049" s="6"/>
      <c r="E2049" s="7" t="s">
        <v>20</v>
      </c>
      <c r="F2049" s="45">
        <v>180</v>
      </c>
      <c r="G2049" s="44">
        <f>F2049*90%</f>
        <v>162</v>
      </c>
      <c r="H2049" s="46">
        <v>138</v>
      </c>
      <c r="I2049" s="388"/>
      <c r="J2049" s="389"/>
    </row>
    <row r="2050" spans="1:10" ht="93.75">
      <c r="A2050" s="6">
        <v>310300055</v>
      </c>
      <c r="B2050" s="6" t="s">
        <v>3481</v>
      </c>
      <c r="C2050" s="6" t="s">
        <v>3410</v>
      </c>
      <c r="D2050" s="6"/>
      <c r="E2050" s="7" t="s">
        <v>20</v>
      </c>
      <c r="F2050" s="45">
        <v>80</v>
      </c>
      <c r="G2050" s="44">
        <f>F2050*90%</f>
        <v>72</v>
      </c>
      <c r="H2050" s="46">
        <v>61</v>
      </c>
      <c r="I2050" s="388"/>
      <c r="J2050" s="389"/>
    </row>
    <row r="2051" spans="1:10" ht="112.5">
      <c r="A2051" s="6">
        <v>310300056</v>
      </c>
      <c r="B2051" s="6" t="s">
        <v>3482</v>
      </c>
      <c r="C2051" s="6" t="s">
        <v>3483</v>
      </c>
      <c r="D2051" s="6"/>
      <c r="E2051" s="7" t="s">
        <v>20</v>
      </c>
      <c r="F2051" s="44">
        <v>20</v>
      </c>
      <c r="G2051" s="44">
        <v>18</v>
      </c>
      <c r="H2051" s="44">
        <v>15</v>
      </c>
      <c r="I2051" s="388"/>
      <c r="J2051" s="389"/>
    </row>
    <row r="2052" spans="1:10" ht="75">
      <c r="A2052" s="6">
        <v>310300057</v>
      </c>
      <c r="B2052" s="6" t="s">
        <v>3484</v>
      </c>
      <c r="C2052" s="6"/>
      <c r="D2052" s="6"/>
      <c r="E2052" s="7" t="s">
        <v>20</v>
      </c>
      <c r="F2052" s="44">
        <v>150</v>
      </c>
      <c r="G2052" s="44">
        <v>135</v>
      </c>
      <c r="H2052" s="44">
        <v>115</v>
      </c>
      <c r="I2052" s="388"/>
      <c r="J2052" s="389"/>
    </row>
    <row r="2053" spans="1:10" ht="187.5">
      <c r="A2053" s="6">
        <v>310300058</v>
      </c>
      <c r="B2053" s="6" t="s">
        <v>3485</v>
      </c>
      <c r="C2053" s="6" t="s">
        <v>3486</v>
      </c>
      <c r="D2053" s="6"/>
      <c r="E2053" s="7" t="s">
        <v>20</v>
      </c>
      <c r="F2053" s="45">
        <v>30</v>
      </c>
      <c r="G2053" s="44">
        <v>27</v>
      </c>
      <c r="H2053" s="46">
        <v>23</v>
      </c>
      <c r="I2053" s="388"/>
      <c r="J2053" s="389"/>
    </row>
    <row r="2054" spans="1:10" ht="93.75">
      <c r="A2054" s="6">
        <v>310300059</v>
      </c>
      <c r="B2054" s="6" t="s">
        <v>3487</v>
      </c>
      <c r="C2054" s="6"/>
      <c r="D2054" s="6"/>
      <c r="E2054" s="7" t="s">
        <v>20</v>
      </c>
      <c r="F2054" s="44">
        <v>90</v>
      </c>
      <c r="G2054" s="44">
        <v>81</v>
      </c>
      <c r="H2054" s="44">
        <v>69</v>
      </c>
      <c r="I2054" s="388"/>
      <c r="J2054" s="389"/>
    </row>
    <row r="2055" spans="1:10" ht="37.5">
      <c r="A2055" s="6">
        <v>310300060</v>
      </c>
      <c r="B2055" s="6" t="s">
        <v>3488</v>
      </c>
      <c r="C2055" s="6"/>
      <c r="D2055" s="6"/>
      <c r="E2055" s="7" t="s">
        <v>20</v>
      </c>
      <c r="F2055" s="44">
        <v>78</v>
      </c>
      <c r="G2055" s="44">
        <v>70</v>
      </c>
      <c r="H2055" s="44">
        <v>60</v>
      </c>
      <c r="I2055" s="388"/>
      <c r="J2055" s="389"/>
    </row>
    <row r="2056" spans="1:10" ht="56.25">
      <c r="A2056" s="6">
        <v>310300061</v>
      </c>
      <c r="B2056" s="6" t="s">
        <v>3489</v>
      </c>
      <c r="C2056" s="6"/>
      <c r="D2056" s="6"/>
      <c r="E2056" s="7" t="s">
        <v>20</v>
      </c>
      <c r="F2056" s="44">
        <v>36</v>
      </c>
      <c r="G2056" s="44">
        <v>32</v>
      </c>
      <c r="H2056" s="44">
        <v>27</v>
      </c>
      <c r="I2056" s="388"/>
      <c r="J2056" s="389"/>
    </row>
    <row r="2057" spans="1:10" ht="56.25">
      <c r="A2057" s="6">
        <v>310300062</v>
      </c>
      <c r="B2057" s="6" t="s">
        <v>3490</v>
      </c>
      <c r="C2057" s="6"/>
      <c r="D2057" s="6"/>
      <c r="E2057" s="7" t="s">
        <v>20</v>
      </c>
      <c r="F2057" s="44">
        <v>24</v>
      </c>
      <c r="G2057" s="44">
        <v>22</v>
      </c>
      <c r="H2057" s="44">
        <v>19</v>
      </c>
      <c r="I2057" s="388"/>
      <c r="J2057" s="389"/>
    </row>
    <row r="2058" spans="1:10" ht="75">
      <c r="A2058" s="6">
        <v>310300063</v>
      </c>
      <c r="B2058" s="6" t="s">
        <v>3491</v>
      </c>
      <c r="C2058" s="6"/>
      <c r="D2058" s="6"/>
      <c r="E2058" s="7" t="s">
        <v>20</v>
      </c>
      <c r="F2058" s="45">
        <v>80</v>
      </c>
      <c r="G2058" s="44">
        <v>72</v>
      </c>
      <c r="H2058" s="46">
        <v>61</v>
      </c>
      <c r="I2058" s="388"/>
      <c r="J2058" s="389"/>
    </row>
    <row r="2059" spans="1:10" ht="93.75">
      <c r="A2059" s="6">
        <v>310300064</v>
      </c>
      <c r="B2059" s="6" t="s">
        <v>3492</v>
      </c>
      <c r="C2059" s="6" t="s">
        <v>3493</v>
      </c>
      <c r="D2059" s="6"/>
      <c r="E2059" s="7" t="s">
        <v>20</v>
      </c>
      <c r="F2059" s="45">
        <v>100</v>
      </c>
      <c r="G2059" s="44">
        <v>90</v>
      </c>
      <c r="H2059" s="46">
        <v>77</v>
      </c>
      <c r="I2059" s="388"/>
      <c r="J2059" s="389"/>
    </row>
    <row r="2060" spans="1:10" ht="187.5">
      <c r="A2060" s="6">
        <v>310300065</v>
      </c>
      <c r="B2060" s="6" t="s">
        <v>3494</v>
      </c>
      <c r="C2060" s="6" t="s">
        <v>3495</v>
      </c>
      <c r="D2060" s="6"/>
      <c r="E2060" s="7" t="s">
        <v>20</v>
      </c>
      <c r="F2060" s="44">
        <v>60</v>
      </c>
      <c r="G2060" s="44">
        <v>54</v>
      </c>
      <c r="H2060" s="44">
        <v>46</v>
      </c>
      <c r="I2060" s="388"/>
      <c r="J2060" s="389"/>
    </row>
    <row r="2061" spans="1:10" ht="37.5">
      <c r="A2061" s="6">
        <v>310300066</v>
      </c>
      <c r="B2061" s="6" t="s">
        <v>3496</v>
      </c>
      <c r="C2061" s="6"/>
      <c r="D2061" s="6"/>
      <c r="E2061" s="7" t="s">
        <v>20</v>
      </c>
      <c r="F2061" s="44">
        <v>48</v>
      </c>
      <c r="G2061" s="44">
        <v>43</v>
      </c>
      <c r="H2061" s="44">
        <v>37</v>
      </c>
      <c r="I2061" s="388"/>
      <c r="J2061" s="389"/>
    </row>
    <row r="2062" spans="1:10" ht="37.5">
      <c r="A2062" s="6">
        <v>310300067</v>
      </c>
      <c r="B2062" s="6" t="s">
        <v>3497</v>
      </c>
      <c r="C2062" s="6" t="s">
        <v>3498</v>
      </c>
      <c r="D2062" s="6"/>
      <c r="E2062" s="7" t="s">
        <v>20</v>
      </c>
      <c r="F2062" s="44">
        <v>48</v>
      </c>
      <c r="G2062" s="44">
        <v>43</v>
      </c>
      <c r="H2062" s="44">
        <v>37</v>
      </c>
      <c r="I2062" s="388"/>
      <c r="J2062" s="389"/>
    </row>
    <row r="2063" spans="1:10" ht="56.25">
      <c r="A2063" s="6">
        <v>310300068</v>
      </c>
      <c r="B2063" s="6" t="s">
        <v>3499</v>
      </c>
      <c r="C2063" s="6" t="s">
        <v>3500</v>
      </c>
      <c r="D2063" s="6"/>
      <c r="E2063" s="7" t="s">
        <v>20</v>
      </c>
      <c r="F2063" s="44">
        <v>48</v>
      </c>
      <c r="G2063" s="44">
        <v>43</v>
      </c>
      <c r="H2063" s="44">
        <v>37</v>
      </c>
      <c r="I2063" s="388"/>
      <c r="J2063" s="389"/>
    </row>
    <row r="2064" spans="1:10" ht="112.5">
      <c r="A2064" s="6">
        <v>310300069</v>
      </c>
      <c r="B2064" s="6" t="s">
        <v>3501</v>
      </c>
      <c r="C2064" s="6" t="s">
        <v>3502</v>
      </c>
      <c r="D2064" s="6"/>
      <c r="E2064" s="7" t="s">
        <v>20</v>
      </c>
      <c r="F2064" s="44">
        <v>15</v>
      </c>
      <c r="G2064" s="44">
        <v>14</v>
      </c>
      <c r="H2064" s="44">
        <v>12</v>
      </c>
      <c r="I2064" s="388"/>
      <c r="J2064" s="389"/>
    </row>
    <row r="2065" spans="1:10" ht="37.5">
      <c r="A2065" s="6">
        <v>310300070</v>
      </c>
      <c r="B2065" s="6" t="s">
        <v>3503</v>
      </c>
      <c r="C2065" s="6"/>
      <c r="D2065" s="6"/>
      <c r="E2065" s="7" t="s">
        <v>20</v>
      </c>
      <c r="F2065" s="44">
        <v>10</v>
      </c>
      <c r="G2065" s="44">
        <v>9</v>
      </c>
      <c r="H2065" s="44">
        <v>8</v>
      </c>
      <c r="I2065" s="388"/>
      <c r="J2065" s="389"/>
    </row>
    <row r="2066" spans="1:10" ht="56.25">
      <c r="A2066" s="6">
        <v>310300071</v>
      </c>
      <c r="B2066" s="6" t="s">
        <v>3504</v>
      </c>
      <c r="C2066" s="6"/>
      <c r="D2066" s="6"/>
      <c r="E2066" s="7" t="s">
        <v>20</v>
      </c>
      <c r="F2066" s="44">
        <v>12</v>
      </c>
      <c r="G2066" s="44">
        <v>11</v>
      </c>
      <c r="H2066" s="44">
        <v>9</v>
      </c>
      <c r="I2066" s="388"/>
      <c r="J2066" s="389"/>
    </row>
    <row r="2067" spans="1:10" ht="75">
      <c r="A2067" s="6">
        <v>310300072</v>
      </c>
      <c r="B2067" s="6" t="s">
        <v>3505</v>
      </c>
      <c r="C2067" s="6"/>
      <c r="D2067" s="6"/>
      <c r="E2067" s="7" t="s">
        <v>20</v>
      </c>
      <c r="F2067" s="44">
        <v>12</v>
      </c>
      <c r="G2067" s="44">
        <v>11</v>
      </c>
      <c r="H2067" s="44">
        <v>9</v>
      </c>
      <c r="I2067" s="388"/>
      <c r="J2067" s="389"/>
    </row>
    <row r="2068" spans="1:10" ht="56.25">
      <c r="A2068" s="6">
        <v>310300073</v>
      </c>
      <c r="B2068" s="6" t="s">
        <v>3506</v>
      </c>
      <c r="C2068" s="6" t="s">
        <v>3507</v>
      </c>
      <c r="D2068" s="6"/>
      <c r="E2068" s="7" t="s">
        <v>20</v>
      </c>
      <c r="F2068" s="44">
        <v>72</v>
      </c>
      <c r="G2068" s="44">
        <v>65</v>
      </c>
      <c r="H2068" s="44">
        <v>55</v>
      </c>
      <c r="I2068" s="388"/>
      <c r="J2068" s="389"/>
    </row>
    <row r="2069" spans="1:10" ht="37.5">
      <c r="A2069" s="6">
        <v>310300074</v>
      </c>
      <c r="B2069" s="6" t="s">
        <v>3508</v>
      </c>
      <c r="C2069" s="6"/>
      <c r="D2069" s="6"/>
      <c r="E2069" s="7" t="s">
        <v>20</v>
      </c>
      <c r="F2069" s="44">
        <v>18</v>
      </c>
      <c r="G2069" s="44">
        <v>16</v>
      </c>
      <c r="H2069" s="44">
        <v>14</v>
      </c>
      <c r="I2069" s="388"/>
      <c r="J2069" s="389"/>
    </row>
    <row r="2070" spans="1:10" ht="56.25">
      <c r="A2070" s="6">
        <v>310300075</v>
      </c>
      <c r="B2070" s="6" t="s">
        <v>3509</v>
      </c>
      <c r="C2070" s="6"/>
      <c r="D2070" s="6"/>
      <c r="E2070" s="7" t="s">
        <v>20</v>
      </c>
      <c r="F2070" s="45">
        <v>50</v>
      </c>
      <c r="G2070" s="44">
        <v>45</v>
      </c>
      <c r="H2070" s="46">
        <v>38</v>
      </c>
      <c r="I2070" s="388"/>
      <c r="J2070" s="389"/>
    </row>
    <row r="2071" spans="1:10" ht="56.25">
      <c r="A2071" s="6">
        <v>310300076</v>
      </c>
      <c r="B2071" s="6" t="s">
        <v>3510</v>
      </c>
      <c r="C2071" s="6" t="s">
        <v>3511</v>
      </c>
      <c r="D2071" s="6"/>
      <c r="E2071" s="7" t="s">
        <v>20</v>
      </c>
      <c r="F2071" s="44">
        <v>20</v>
      </c>
      <c r="G2071" s="44">
        <v>18</v>
      </c>
      <c r="H2071" s="44">
        <v>15</v>
      </c>
      <c r="I2071" s="388"/>
      <c r="J2071" s="389"/>
    </row>
    <row r="2072" spans="1:10" ht="56.25">
      <c r="A2072" s="6">
        <v>310300077</v>
      </c>
      <c r="B2072" s="6" t="s">
        <v>3512</v>
      </c>
      <c r="C2072" s="6" t="s">
        <v>3511</v>
      </c>
      <c r="D2072" s="6"/>
      <c r="E2072" s="7" t="s">
        <v>20</v>
      </c>
      <c r="F2072" s="45">
        <v>25</v>
      </c>
      <c r="G2072" s="44">
        <v>23</v>
      </c>
      <c r="H2072" s="46">
        <v>20</v>
      </c>
      <c r="I2072" s="388"/>
      <c r="J2072" s="389"/>
    </row>
    <row r="2073" spans="1:10" ht="112.5">
      <c r="A2073" s="6">
        <v>310300078</v>
      </c>
      <c r="B2073" s="6" t="s">
        <v>3513</v>
      </c>
      <c r="C2073" s="6" t="s">
        <v>3514</v>
      </c>
      <c r="D2073" s="6" t="s">
        <v>3070</v>
      </c>
      <c r="E2073" s="7" t="s">
        <v>3515</v>
      </c>
      <c r="F2073" s="44"/>
      <c r="G2073" s="44"/>
      <c r="H2073" s="46"/>
      <c r="I2073" s="388" t="s">
        <v>129</v>
      </c>
      <c r="J2073" s="389"/>
    </row>
    <row r="2074" spans="1:10" ht="112.5">
      <c r="A2074" s="6">
        <v>310300079</v>
      </c>
      <c r="B2074" s="6" t="s">
        <v>3516</v>
      </c>
      <c r="C2074" s="6"/>
      <c r="D2074" s="6" t="s">
        <v>3070</v>
      </c>
      <c r="E2074" s="7" t="s">
        <v>3515</v>
      </c>
      <c r="F2074" s="44"/>
      <c r="G2074" s="44"/>
      <c r="H2074" s="46"/>
      <c r="I2074" s="388" t="s">
        <v>129</v>
      </c>
      <c r="J2074" s="389"/>
    </row>
    <row r="2075" spans="1:10" ht="75">
      <c r="A2075" s="6" t="s">
        <v>3517</v>
      </c>
      <c r="B2075" s="28" t="s">
        <v>3518</v>
      </c>
      <c r="C2075" s="6"/>
      <c r="D2075" s="6"/>
      <c r="E2075" s="7" t="s">
        <v>3515</v>
      </c>
      <c r="F2075" s="44"/>
      <c r="G2075" s="44"/>
      <c r="H2075" s="46"/>
      <c r="I2075" s="388" t="s">
        <v>129</v>
      </c>
      <c r="J2075" s="389"/>
    </row>
    <row r="2076" spans="1:10" ht="56.25">
      <c r="A2076" s="6">
        <v>310300080</v>
      </c>
      <c r="B2076" s="6" t="s">
        <v>3519</v>
      </c>
      <c r="C2076" s="6"/>
      <c r="D2076" s="6"/>
      <c r="E2076" s="7" t="s">
        <v>20</v>
      </c>
      <c r="F2076" s="44">
        <v>400</v>
      </c>
      <c r="G2076" s="44">
        <v>360</v>
      </c>
      <c r="H2076" s="44">
        <v>306</v>
      </c>
      <c r="I2076" s="388"/>
      <c r="J2076" s="389"/>
    </row>
    <row r="2077" spans="1:10" ht="150">
      <c r="A2077" s="6">
        <v>310300081</v>
      </c>
      <c r="B2077" s="6" t="s">
        <v>3520</v>
      </c>
      <c r="C2077" s="6" t="s">
        <v>3521</v>
      </c>
      <c r="D2077" s="6"/>
      <c r="E2077" s="7" t="s">
        <v>20</v>
      </c>
      <c r="F2077" s="45">
        <v>300</v>
      </c>
      <c r="G2077" s="44">
        <f>F2077*90%</f>
        <v>270</v>
      </c>
      <c r="H2077" s="46">
        <f>G2077*85%</f>
        <v>229.5</v>
      </c>
      <c r="I2077" s="388" t="s">
        <v>3522</v>
      </c>
      <c r="J2077" s="389"/>
    </row>
    <row r="2078" spans="1:10" ht="93.75">
      <c r="A2078" s="6" t="s">
        <v>3523</v>
      </c>
      <c r="B2078" s="28" t="s">
        <v>3524</v>
      </c>
      <c r="C2078" s="6"/>
      <c r="D2078" s="6"/>
      <c r="E2078" s="7" t="s">
        <v>20</v>
      </c>
      <c r="F2078" s="45">
        <v>500</v>
      </c>
      <c r="G2078" s="44">
        <f>F2078*90%</f>
        <v>450</v>
      </c>
      <c r="H2078" s="46">
        <f>G2078*85%</f>
        <v>382.5</v>
      </c>
      <c r="I2078" s="388"/>
      <c r="J2078" s="389"/>
    </row>
    <row r="2079" spans="1:10" ht="131.25">
      <c r="A2079" s="6">
        <v>310300082</v>
      </c>
      <c r="B2079" s="6" t="s">
        <v>3525</v>
      </c>
      <c r="C2079" s="6" t="s">
        <v>3526</v>
      </c>
      <c r="D2079" s="6"/>
      <c r="E2079" s="7" t="s">
        <v>20</v>
      </c>
      <c r="F2079" s="44">
        <v>1260</v>
      </c>
      <c r="G2079" s="44">
        <v>1134</v>
      </c>
      <c r="H2079" s="44">
        <v>964</v>
      </c>
      <c r="I2079" s="388"/>
      <c r="J2079" s="389"/>
    </row>
    <row r="2080" spans="1:10" ht="56.25">
      <c r="A2080" s="6">
        <v>310300083</v>
      </c>
      <c r="B2080" s="6" t="s">
        <v>3527</v>
      </c>
      <c r="C2080" s="6"/>
      <c r="D2080" s="6"/>
      <c r="E2080" s="7" t="s">
        <v>20</v>
      </c>
      <c r="F2080" s="44">
        <v>600</v>
      </c>
      <c r="G2080" s="44">
        <v>540</v>
      </c>
      <c r="H2080" s="44">
        <v>459</v>
      </c>
      <c r="I2080" s="388"/>
      <c r="J2080" s="389"/>
    </row>
    <row r="2081" spans="1:10" ht="75">
      <c r="A2081" s="6">
        <v>310300084</v>
      </c>
      <c r="B2081" s="6" t="s">
        <v>3528</v>
      </c>
      <c r="C2081" s="6" t="s">
        <v>3529</v>
      </c>
      <c r="D2081" s="6"/>
      <c r="E2081" s="7" t="s">
        <v>20</v>
      </c>
      <c r="F2081" s="44">
        <v>35</v>
      </c>
      <c r="G2081" s="44">
        <v>32</v>
      </c>
      <c r="H2081" s="44">
        <v>27</v>
      </c>
      <c r="I2081" s="388"/>
      <c r="J2081" s="389"/>
    </row>
    <row r="2082" spans="1:10" ht="37.5">
      <c r="A2082" s="6">
        <v>310300085</v>
      </c>
      <c r="B2082" s="6" t="s">
        <v>3530</v>
      </c>
      <c r="C2082" s="6" t="s">
        <v>3531</v>
      </c>
      <c r="D2082" s="6"/>
      <c r="E2082" s="7" t="s">
        <v>20</v>
      </c>
      <c r="F2082" s="44">
        <v>12</v>
      </c>
      <c r="G2082" s="44">
        <v>11</v>
      </c>
      <c r="H2082" s="44">
        <v>9</v>
      </c>
      <c r="I2082" s="388"/>
      <c r="J2082" s="389"/>
    </row>
    <row r="2083" spans="1:10" ht="112.5">
      <c r="A2083" s="6">
        <v>310300086</v>
      </c>
      <c r="B2083" s="6" t="s">
        <v>3532</v>
      </c>
      <c r="C2083" s="6" t="s">
        <v>3533</v>
      </c>
      <c r="D2083" s="6" t="s">
        <v>3534</v>
      </c>
      <c r="E2083" s="7" t="s">
        <v>20</v>
      </c>
      <c r="F2083" s="45">
        <v>1300</v>
      </c>
      <c r="G2083" s="44">
        <v>1170</v>
      </c>
      <c r="H2083" s="46">
        <v>995</v>
      </c>
      <c r="I2083" s="388"/>
      <c r="J2083" s="389"/>
    </row>
    <row r="2084" spans="1:10" ht="37.5">
      <c r="A2084" s="6">
        <v>310300087</v>
      </c>
      <c r="B2084" s="6" t="s">
        <v>3535</v>
      </c>
      <c r="C2084" s="6"/>
      <c r="D2084" s="6"/>
      <c r="E2084" s="7" t="s">
        <v>20</v>
      </c>
      <c r="F2084" s="45">
        <v>8</v>
      </c>
      <c r="G2084" s="44">
        <v>7</v>
      </c>
      <c r="H2084" s="46">
        <v>6</v>
      </c>
      <c r="I2084" s="388"/>
      <c r="J2084" s="389"/>
    </row>
    <row r="2085" spans="1:10" ht="37.5">
      <c r="A2085" s="6">
        <v>310300088</v>
      </c>
      <c r="B2085" s="6" t="s">
        <v>3536</v>
      </c>
      <c r="C2085" s="6"/>
      <c r="D2085" s="6"/>
      <c r="E2085" s="7" t="s">
        <v>20</v>
      </c>
      <c r="F2085" s="45">
        <v>10</v>
      </c>
      <c r="G2085" s="44">
        <v>9</v>
      </c>
      <c r="H2085" s="46">
        <v>8</v>
      </c>
      <c r="I2085" s="388"/>
      <c r="J2085" s="389"/>
    </row>
    <row r="2086" spans="1:10" ht="56.25">
      <c r="A2086" s="6">
        <v>310300089</v>
      </c>
      <c r="B2086" s="6" t="s">
        <v>3537</v>
      </c>
      <c r="C2086" s="6"/>
      <c r="D2086" s="6"/>
      <c r="E2086" s="7" t="s">
        <v>20</v>
      </c>
      <c r="F2086" s="44">
        <v>12</v>
      </c>
      <c r="G2086" s="44">
        <v>11</v>
      </c>
      <c r="H2086" s="44">
        <v>9</v>
      </c>
      <c r="I2086" s="388"/>
      <c r="J2086" s="389"/>
    </row>
    <row r="2087" spans="1:10" ht="37.5">
      <c r="A2087" s="6">
        <v>310300090</v>
      </c>
      <c r="B2087" s="6" t="s">
        <v>3538</v>
      </c>
      <c r="C2087" s="6"/>
      <c r="D2087" s="6"/>
      <c r="E2087" s="7" t="s">
        <v>20</v>
      </c>
      <c r="F2087" s="45">
        <v>400</v>
      </c>
      <c r="G2087" s="44">
        <f>F2087*90%</f>
        <v>360</v>
      </c>
      <c r="H2087" s="46">
        <f>G2087*85%</f>
        <v>306</v>
      </c>
      <c r="I2087" s="388" t="s">
        <v>3539</v>
      </c>
      <c r="J2087" s="389"/>
    </row>
    <row r="2088" spans="1:10" ht="56.25">
      <c r="A2088" s="6" t="s">
        <v>3540</v>
      </c>
      <c r="B2088" s="6" t="s">
        <v>3541</v>
      </c>
      <c r="C2088" s="6"/>
      <c r="D2088" s="6"/>
      <c r="E2088" s="7" t="s">
        <v>20</v>
      </c>
      <c r="F2088" s="45">
        <v>500</v>
      </c>
      <c r="G2088" s="44">
        <f t="shared" ref="G2088:G2091" si="21">F2088*90%</f>
        <v>450</v>
      </c>
      <c r="H2088" s="46">
        <v>383</v>
      </c>
      <c r="I2088" s="388"/>
      <c r="J2088" s="389"/>
    </row>
    <row r="2089" spans="1:10" ht="37.5">
      <c r="A2089" s="6">
        <v>310300091</v>
      </c>
      <c r="B2089" s="6" t="s">
        <v>3542</v>
      </c>
      <c r="C2089" s="6"/>
      <c r="D2089" s="6"/>
      <c r="E2089" s="7" t="s">
        <v>20</v>
      </c>
      <c r="F2089" s="44">
        <v>12</v>
      </c>
      <c r="G2089" s="44">
        <v>11</v>
      </c>
      <c r="H2089" s="44">
        <v>9</v>
      </c>
      <c r="I2089" s="388"/>
      <c r="J2089" s="389"/>
    </row>
    <row r="2090" spans="1:10" ht="56.25">
      <c r="A2090" s="6">
        <v>310300092</v>
      </c>
      <c r="B2090" s="6" t="s">
        <v>3543</v>
      </c>
      <c r="C2090" s="6"/>
      <c r="D2090" s="6"/>
      <c r="E2090" s="7" t="s">
        <v>20</v>
      </c>
      <c r="F2090" s="44">
        <v>30</v>
      </c>
      <c r="G2090" s="44">
        <v>27</v>
      </c>
      <c r="H2090" s="44">
        <v>23</v>
      </c>
      <c r="I2090" s="388"/>
      <c r="J2090" s="389"/>
    </row>
    <row r="2091" spans="1:10" ht="56.25">
      <c r="A2091" s="6">
        <v>310300093</v>
      </c>
      <c r="B2091" s="6" t="s">
        <v>3544</v>
      </c>
      <c r="C2091" s="6"/>
      <c r="D2091" s="6"/>
      <c r="E2091" s="7" t="s">
        <v>20</v>
      </c>
      <c r="F2091" s="45">
        <v>50</v>
      </c>
      <c r="G2091" s="44">
        <f t="shared" si="21"/>
        <v>45</v>
      </c>
      <c r="H2091" s="46">
        <v>38</v>
      </c>
      <c r="I2091" s="388"/>
      <c r="J2091" s="389"/>
    </row>
    <row r="2092" spans="1:10" ht="37.5">
      <c r="A2092" s="6">
        <v>310300094</v>
      </c>
      <c r="B2092" s="6" t="s">
        <v>3545</v>
      </c>
      <c r="C2092" s="6"/>
      <c r="D2092" s="6"/>
      <c r="E2092" s="7" t="s">
        <v>20</v>
      </c>
      <c r="F2092" s="44">
        <v>12</v>
      </c>
      <c r="G2092" s="44">
        <v>11</v>
      </c>
      <c r="H2092" s="44">
        <v>9</v>
      </c>
      <c r="I2092" s="388"/>
      <c r="J2092" s="389"/>
    </row>
    <row r="2093" spans="1:10" ht="75">
      <c r="A2093" s="6">
        <v>310300095</v>
      </c>
      <c r="B2093" s="6" t="s">
        <v>3546</v>
      </c>
      <c r="C2093" s="6" t="s">
        <v>3547</v>
      </c>
      <c r="D2093" s="6"/>
      <c r="E2093" s="7" t="s">
        <v>20</v>
      </c>
      <c r="F2093" s="44">
        <v>18</v>
      </c>
      <c r="G2093" s="44">
        <v>16</v>
      </c>
      <c r="H2093" s="44">
        <v>14</v>
      </c>
      <c r="I2093" s="388"/>
      <c r="J2093" s="389"/>
    </row>
    <row r="2094" spans="1:10" ht="37.5">
      <c r="A2094" s="6">
        <v>310300096</v>
      </c>
      <c r="B2094" s="6" t="s">
        <v>3548</v>
      </c>
      <c r="C2094" s="6"/>
      <c r="D2094" s="6"/>
      <c r="E2094" s="7" t="s">
        <v>20</v>
      </c>
      <c r="F2094" s="44">
        <v>18</v>
      </c>
      <c r="G2094" s="44">
        <v>16</v>
      </c>
      <c r="H2094" s="44">
        <v>14</v>
      </c>
      <c r="I2094" s="388"/>
      <c r="J2094" s="389"/>
    </row>
    <row r="2095" spans="1:10" ht="131.25">
      <c r="A2095" s="6">
        <v>310300097</v>
      </c>
      <c r="B2095" s="6" t="s">
        <v>3549</v>
      </c>
      <c r="C2095" s="6" t="s">
        <v>3550</v>
      </c>
      <c r="D2095" s="6"/>
      <c r="E2095" s="7" t="s">
        <v>20</v>
      </c>
      <c r="F2095" s="44">
        <v>18</v>
      </c>
      <c r="G2095" s="44">
        <v>16</v>
      </c>
      <c r="H2095" s="44">
        <v>14</v>
      </c>
      <c r="I2095" s="388"/>
      <c r="J2095" s="389"/>
    </row>
    <row r="2096" spans="1:10" ht="37.5">
      <c r="A2096" s="6">
        <v>310300098</v>
      </c>
      <c r="B2096" s="6" t="s">
        <v>3551</v>
      </c>
      <c r="C2096" s="6"/>
      <c r="D2096" s="6"/>
      <c r="E2096" s="7" t="s">
        <v>20</v>
      </c>
      <c r="F2096" s="44">
        <v>14</v>
      </c>
      <c r="G2096" s="44">
        <v>13</v>
      </c>
      <c r="H2096" s="44">
        <v>11</v>
      </c>
      <c r="I2096" s="388"/>
      <c r="J2096" s="389"/>
    </row>
    <row r="2097" spans="1:10" ht="37.5">
      <c r="A2097" s="6">
        <v>310300099</v>
      </c>
      <c r="B2097" s="6" t="s">
        <v>3552</v>
      </c>
      <c r="C2097" s="6" t="s">
        <v>3410</v>
      </c>
      <c r="D2097" s="6"/>
      <c r="E2097" s="7" t="s">
        <v>20</v>
      </c>
      <c r="F2097" s="44">
        <v>12</v>
      </c>
      <c r="G2097" s="44">
        <v>11</v>
      </c>
      <c r="H2097" s="44">
        <v>9</v>
      </c>
      <c r="I2097" s="388"/>
      <c r="J2097" s="389"/>
    </row>
    <row r="2098" spans="1:10" ht="56.25">
      <c r="A2098" s="6">
        <v>310300100</v>
      </c>
      <c r="B2098" s="6" t="s">
        <v>3553</v>
      </c>
      <c r="C2098" s="6" t="s">
        <v>3554</v>
      </c>
      <c r="D2098" s="6"/>
      <c r="E2098" s="7" t="s">
        <v>20</v>
      </c>
      <c r="F2098" s="44">
        <v>180</v>
      </c>
      <c r="G2098" s="44">
        <v>162</v>
      </c>
      <c r="H2098" s="44">
        <v>138</v>
      </c>
      <c r="I2098" s="388"/>
      <c r="J2098" s="389"/>
    </row>
    <row r="2099" spans="1:10" ht="75">
      <c r="A2099" s="6">
        <v>310300101</v>
      </c>
      <c r="B2099" s="6" t="s">
        <v>3555</v>
      </c>
      <c r="C2099" s="6" t="s">
        <v>3556</v>
      </c>
      <c r="D2099" s="6"/>
      <c r="E2099" s="7" t="s">
        <v>20</v>
      </c>
      <c r="F2099" s="44">
        <v>200</v>
      </c>
      <c r="G2099" s="44">
        <v>180</v>
      </c>
      <c r="H2099" s="44">
        <v>153</v>
      </c>
      <c r="I2099" s="388"/>
      <c r="J2099" s="389"/>
    </row>
    <row r="2100" spans="1:10" ht="56.25">
      <c r="A2100" s="6">
        <v>310300102</v>
      </c>
      <c r="B2100" s="6" t="s">
        <v>3557</v>
      </c>
      <c r="C2100" s="6"/>
      <c r="D2100" s="6"/>
      <c r="E2100" s="7" t="s">
        <v>20</v>
      </c>
      <c r="F2100" s="44">
        <v>36</v>
      </c>
      <c r="G2100" s="44">
        <v>32</v>
      </c>
      <c r="H2100" s="44">
        <v>27</v>
      </c>
      <c r="I2100" s="388"/>
      <c r="J2100" s="389"/>
    </row>
    <row r="2101" spans="1:10" ht="56.25">
      <c r="A2101" s="6">
        <v>310300103</v>
      </c>
      <c r="B2101" s="6" t="s">
        <v>3558</v>
      </c>
      <c r="C2101" s="6"/>
      <c r="D2101" s="6"/>
      <c r="E2101" s="7" t="s">
        <v>20</v>
      </c>
      <c r="F2101" s="44">
        <v>24</v>
      </c>
      <c r="G2101" s="44">
        <v>22</v>
      </c>
      <c r="H2101" s="44">
        <v>19</v>
      </c>
      <c r="I2101" s="388"/>
      <c r="J2101" s="389"/>
    </row>
    <row r="2102" spans="1:10" ht="150">
      <c r="A2102" s="6">
        <v>310300104</v>
      </c>
      <c r="B2102" s="6" t="s">
        <v>3559</v>
      </c>
      <c r="C2102" s="6" t="s">
        <v>3560</v>
      </c>
      <c r="D2102" s="6"/>
      <c r="E2102" s="7" t="s">
        <v>20</v>
      </c>
      <c r="F2102" s="44">
        <v>240</v>
      </c>
      <c r="G2102" s="44">
        <v>216</v>
      </c>
      <c r="H2102" s="44">
        <v>184</v>
      </c>
      <c r="I2102" s="388"/>
      <c r="J2102" s="389"/>
    </row>
    <row r="2103" spans="1:10" ht="37.5">
      <c r="A2103" s="6">
        <v>310300105</v>
      </c>
      <c r="B2103" s="6" t="s">
        <v>3561</v>
      </c>
      <c r="C2103" s="6"/>
      <c r="D2103" s="6"/>
      <c r="E2103" s="7" t="s">
        <v>20</v>
      </c>
      <c r="F2103" s="45">
        <v>13</v>
      </c>
      <c r="G2103" s="44">
        <v>12</v>
      </c>
      <c r="H2103" s="46">
        <v>10</v>
      </c>
      <c r="I2103" s="386"/>
      <c r="J2103" s="387"/>
    </row>
    <row r="2104" spans="1:10" ht="37.5">
      <c r="A2104" s="6">
        <v>310300106</v>
      </c>
      <c r="B2104" s="6" t="s">
        <v>3562</v>
      </c>
      <c r="C2104" s="6"/>
      <c r="D2104" s="6"/>
      <c r="E2104" s="7" t="s">
        <v>20</v>
      </c>
      <c r="F2104" s="44">
        <v>30</v>
      </c>
      <c r="G2104" s="44">
        <v>27</v>
      </c>
      <c r="H2104" s="44">
        <v>23</v>
      </c>
      <c r="I2104" s="388" t="s">
        <v>3563</v>
      </c>
      <c r="J2104" s="389"/>
    </row>
    <row r="2105" spans="1:10" ht="56.25">
      <c r="A2105" s="6" t="s">
        <v>3564</v>
      </c>
      <c r="B2105" s="28" t="s">
        <v>3565</v>
      </c>
      <c r="C2105" s="6"/>
      <c r="D2105" s="6"/>
      <c r="E2105" s="7" t="s">
        <v>20</v>
      </c>
      <c r="F2105" s="45">
        <v>90</v>
      </c>
      <c r="G2105" s="44">
        <v>81</v>
      </c>
      <c r="H2105" s="46">
        <v>69</v>
      </c>
      <c r="I2105" s="388"/>
      <c r="J2105" s="389"/>
    </row>
    <row r="2106" spans="1:10" ht="93.75">
      <c r="A2106" s="6">
        <v>310300107</v>
      </c>
      <c r="B2106" s="6" t="s">
        <v>3566</v>
      </c>
      <c r="C2106" s="6" t="s">
        <v>3567</v>
      </c>
      <c r="D2106" s="6"/>
      <c r="E2106" s="7" t="s">
        <v>20</v>
      </c>
      <c r="F2106" s="44">
        <v>12</v>
      </c>
      <c r="G2106" s="44">
        <v>11</v>
      </c>
      <c r="H2106" s="44">
        <v>9</v>
      </c>
      <c r="I2106" s="388"/>
      <c r="J2106" s="389"/>
    </row>
    <row r="2107" spans="1:10" ht="37.5">
      <c r="A2107" s="6">
        <v>310300108</v>
      </c>
      <c r="B2107" s="6" t="s">
        <v>3568</v>
      </c>
      <c r="C2107" s="6"/>
      <c r="D2107" s="6"/>
      <c r="E2107" s="7" t="s">
        <v>20</v>
      </c>
      <c r="F2107" s="44">
        <v>13</v>
      </c>
      <c r="G2107" s="44">
        <v>12</v>
      </c>
      <c r="H2107" s="44">
        <v>10</v>
      </c>
      <c r="I2107" s="388"/>
      <c r="J2107" s="389"/>
    </row>
    <row r="2108" spans="1:10" ht="37.5">
      <c r="A2108" s="6">
        <v>3104</v>
      </c>
      <c r="B2108" s="6" t="s">
        <v>3569</v>
      </c>
      <c r="C2108" s="6"/>
      <c r="D2108" s="6"/>
      <c r="E2108" s="7"/>
      <c r="F2108" s="44"/>
      <c r="G2108" s="44"/>
      <c r="H2108" s="44"/>
      <c r="I2108" s="388"/>
      <c r="J2108" s="389"/>
    </row>
    <row r="2109" spans="1:10" ht="37.5">
      <c r="A2109" s="6">
        <v>310401</v>
      </c>
      <c r="B2109" s="6" t="s">
        <v>3570</v>
      </c>
      <c r="C2109" s="6"/>
      <c r="D2109" s="6"/>
      <c r="E2109" s="7"/>
      <c r="F2109" s="44"/>
      <c r="G2109" s="44"/>
      <c r="H2109" s="44"/>
      <c r="I2109" s="388"/>
      <c r="J2109" s="389"/>
    </row>
    <row r="2110" spans="1:10" ht="37.5">
      <c r="A2110" s="6">
        <v>310401001</v>
      </c>
      <c r="B2110" s="6" t="s">
        <v>3571</v>
      </c>
      <c r="C2110" s="6"/>
      <c r="D2110" s="6"/>
      <c r="E2110" s="7" t="s">
        <v>20</v>
      </c>
      <c r="F2110" s="44">
        <v>100</v>
      </c>
      <c r="G2110" s="44">
        <v>90</v>
      </c>
      <c r="H2110" s="44">
        <v>77</v>
      </c>
      <c r="I2110" s="388"/>
      <c r="J2110" s="389"/>
    </row>
    <row r="2111" spans="1:10" ht="75">
      <c r="A2111" s="6">
        <v>310401002</v>
      </c>
      <c r="B2111" s="6" t="s">
        <v>3572</v>
      </c>
      <c r="C2111" s="6" t="s">
        <v>3573</v>
      </c>
      <c r="D2111" s="6"/>
      <c r="E2111" s="7" t="s">
        <v>20</v>
      </c>
      <c r="F2111" s="44">
        <v>40</v>
      </c>
      <c r="G2111" s="44">
        <v>36</v>
      </c>
      <c r="H2111" s="44">
        <v>31</v>
      </c>
      <c r="I2111" s="388"/>
      <c r="J2111" s="389"/>
    </row>
    <row r="2112" spans="1:10" ht="37.5">
      <c r="A2112" s="6">
        <v>310401003</v>
      </c>
      <c r="B2112" s="6" t="s">
        <v>3574</v>
      </c>
      <c r="C2112" s="6"/>
      <c r="D2112" s="6"/>
      <c r="E2112" s="7" t="s">
        <v>20</v>
      </c>
      <c r="F2112" s="44">
        <v>24</v>
      </c>
      <c r="G2112" s="44">
        <v>22</v>
      </c>
      <c r="H2112" s="44">
        <v>19</v>
      </c>
      <c r="I2112" s="388"/>
      <c r="J2112" s="389"/>
    </row>
    <row r="2113" spans="1:10" ht="75">
      <c r="A2113" s="6">
        <v>310401004</v>
      </c>
      <c r="B2113" s="6" t="s">
        <v>3575</v>
      </c>
      <c r="C2113" s="6"/>
      <c r="D2113" s="6"/>
      <c r="E2113" s="7" t="s">
        <v>20</v>
      </c>
      <c r="F2113" s="44">
        <v>24</v>
      </c>
      <c r="G2113" s="44">
        <v>22</v>
      </c>
      <c r="H2113" s="44">
        <v>19</v>
      </c>
      <c r="I2113" s="388"/>
      <c r="J2113" s="389"/>
    </row>
    <row r="2114" spans="1:10" ht="37.5">
      <c r="A2114" s="6">
        <v>310401005</v>
      </c>
      <c r="B2114" s="6" t="s">
        <v>3576</v>
      </c>
      <c r="C2114" s="6"/>
      <c r="D2114" s="6"/>
      <c r="E2114" s="7" t="s">
        <v>20</v>
      </c>
      <c r="F2114" s="44">
        <v>25</v>
      </c>
      <c r="G2114" s="44">
        <v>23</v>
      </c>
      <c r="H2114" s="44">
        <v>20</v>
      </c>
      <c r="I2114" s="388"/>
      <c r="J2114" s="389"/>
    </row>
    <row r="2115" spans="1:10" ht="75">
      <c r="A2115" s="6">
        <v>310401006</v>
      </c>
      <c r="B2115" s="6" t="s">
        <v>3577</v>
      </c>
      <c r="C2115" s="6" t="s">
        <v>3578</v>
      </c>
      <c r="D2115" s="6"/>
      <c r="E2115" s="7" t="s">
        <v>20</v>
      </c>
      <c r="F2115" s="44">
        <v>30</v>
      </c>
      <c r="G2115" s="44">
        <v>27</v>
      </c>
      <c r="H2115" s="44">
        <v>23</v>
      </c>
      <c r="I2115" s="388"/>
      <c r="J2115" s="389"/>
    </row>
    <row r="2116" spans="1:10" ht="75">
      <c r="A2116" s="6">
        <v>310401007</v>
      </c>
      <c r="B2116" s="6" t="s">
        <v>3579</v>
      </c>
      <c r="C2116" s="6"/>
      <c r="D2116" s="6"/>
      <c r="E2116" s="7" t="s">
        <v>20</v>
      </c>
      <c r="F2116" s="44">
        <v>24</v>
      </c>
      <c r="G2116" s="44">
        <v>22</v>
      </c>
      <c r="H2116" s="44">
        <v>19</v>
      </c>
      <c r="I2116" s="388"/>
      <c r="J2116" s="389"/>
    </row>
    <row r="2117" spans="1:10" ht="37.5">
      <c r="A2117" s="6">
        <v>310401008</v>
      </c>
      <c r="B2117" s="6" t="s">
        <v>3580</v>
      </c>
      <c r="C2117" s="6"/>
      <c r="D2117" s="6"/>
      <c r="E2117" s="7" t="s">
        <v>20</v>
      </c>
      <c r="F2117" s="44">
        <v>24</v>
      </c>
      <c r="G2117" s="44">
        <v>22</v>
      </c>
      <c r="H2117" s="44">
        <v>19</v>
      </c>
      <c r="I2117" s="388"/>
      <c r="J2117" s="389"/>
    </row>
    <row r="2118" spans="1:10" ht="131.25">
      <c r="A2118" s="6">
        <v>310401009</v>
      </c>
      <c r="B2118" s="6" t="s">
        <v>3581</v>
      </c>
      <c r="C2118" s="6" t="s">
        <v>3582</v>
      </c>
      <c r="D2118" s="6"/>
      <c r="E2118" s="7" t="s">
        <v>20</v>
      </c>
      <c r="F2118" s="44">
        <v>48</v>
      </c>
      <c r="G2118" s="44">
        <v>43</v>
      </c>
      <c r="H2118" s="44">
        <v>37</v>
      </c>
      <c r="I2118" s="388"/>
      <c r="J2118" s="389"/>
    </row>
    <row r="2119" spans="1:10" ht="93.75">
      <c r="A2119" s="6">
        <v>310401010</v>
      </c>
      <c r="B2119" s="6" t="s">
        <v>3583</v>
      </c>
      <c r="C2119" s="6" t="s">
        <v>3584</v>
      </c>
      <c r="D2119" s="6"/>
      <c r="E2119" s="7" t="s">
        <v>20</v>
      </c>
      <c r="F2119" s="44">
        <v>72</v>
      </c>
      <c r="G2119" s="44">
        <v>65</v>
      </c>
      <c r="H2119" s="44">
        <v>55</v>
      </c>
      <c r="I2119" s="388" t="s">
        <v>3585</v>
      </c>
      <c r="J2119" s="389"/>
    </row>
    <row r="2120" spans="1:10" ht="56.25">
      <c r="A2120" s="6" t="s">
        <v>3586</v>
      </c>
      <c r="B2120" s="23" t="s">
        <v>3587</v>
      </c>
      <c r="C2120" s="6"/>
      <c r="D2120" s="6"/>
      <c r="E2120" s="7" t="s">
        <v>20</v>
      </c>
      <c r="F2120" s="44">
        <v>108</v>
      </c>
      <c r="G2120" s="44">
        <v>97</v>
      </c>
      <c r="H2120" s="44">
        <v>82</v>
      </c>
      <c r="I2120" s="388"/>
      <c r="J2120" s="389"/>
    </row>
    <row r="2121" spans="1:10" ht="93.75">
      <c r="A2121" s="6">
        <v>310401011</v>
      </c>
      <c r="B2121" s="6" t="s">
        <v>3588</v>
      </c>
      <c r="C2121" s="6"/>
      <c r="D2121" s="6"/>
      <c r="E2121" s="7" t="s">
        <v>20</v>
      </c>
      <c r="F2121" s="44">
        <v>30</v>
      </c>
      <c r="G2121" s="44">
        <v>27</v>
      </c>
      <c r="H2121" s="44">
        <v>23</v>
      </c>
      <c r="I2121" s="388"/>
      <c r="J2121" s="389"/>
    </row>
    <row r="2122" spans="1:10" ht="56.25">
      <c r="A2122" s="6">
        <v>310401012</v>
      </c>
      <c r="B2122" s="6" t="s">
        <v>3589</v>
      </c>
      <c r="C2122" s="6" t="s">
        <v>3590</v>
      </c>
      <c r="D2122" s="6"/>
      <c r="E2122" s="7" t="s">
        <v>20</v>
      </c>
      <c r="F2122" s="45">
        <v>36</v>
      </c>
      <c r="G2122" s="44">
        <v>32</v>
      </c>
      <c r="H2122" s="46">
        <v>27</v>
      </c>
      <c r="I2122" s="388"/>
      <c r="J2122" s="389"/>
    </row>
    <row r="2123" spans="1:10" ht="56.25">
      <c r="A2123" s="6">
        <v>310401013</v>
      </c>
      <c r="B2123" s="6" t="s">
        <v>3591</v>
      </c>
      <c r="C2123" s="6" t="s">
        <v>3592</v>
      </c>
      <c r="D2123" s="6"/>
      <c r="E2123" s="7" t="s">
        <v>20</v>
      </c>
      <c r="F2123" s="44">
        <v>35</v>
      </c>
      <c r="G2123" s="44">
        <v>32</v>
      </c>
      <c r="H2123" s="44">
        <v>27</v>
      </c>
      <c r="I2123" s="388"/>
      <c r="J2123" s="389"/>
    </row>
    <row r="2124" spans="1:10" ht="37.5">
      <c r="A2124" s="6">
        <v>310401014</v>
      </c>
      <c r="B2124" s="6" t="s">
        <v>3593</v>
      </c>
      <c r="C2124" s="6"/>
      <c r="D2124" s="6"/>
      <c r="E2124" s="7" t="s">
        <v>20</v>
      </c>
      <c r="F2124" s="44">
        <v>90</v>
      </c>
      <c r="G2124" s="44">
        <v>81</v>
      </c>
      <c r="H2124" s="44">
        <v>69</v>
      </c>
      <c r="I2124" s="388"/>
      <c r="J2124" s="389"/>
    </row>
    <row r="2125" spans="1:10" ht="112.5">
      <c r="A2125" s="6">
        <v>310401015</v>
      </c>
      <c r="B2125" s="6" t="s">
        <v>3594</v>
      </c>
      <c r="C2125" s="6" t="s">
        <v>3595</v>
      </c>
      <c r="D2125" s="6"/>
      <c r="E2125" s="7" t="s">
        <v>20</v>
      </c>
      <c r="F2125" s="44">
        <v>100</v>
      </c>
      <c r="G2125" s="44">
        <v>90</v>
      </c>
      <c r="H2125" s="44">
        <v>77</v>
      </c>
      <c r="I2125" s="388"/>
      <c r="J2125" s="389"/>
    </row>
    <row r="2126" spans="1:10" ht="56.25">
      <c r="A2126" s="6">
        <v>310401016</v>
      </c>
      <c r="B2126" s="6" t="s">
        <v>3596</v>
      </c>
      <c r="C2126" s="6"/>
      <c r="D2126" s="6"/>
      <c r="E2126" s="7" t="s">
        <v>20</v>
      </c>
      <c r="F2126" s="44">
        <v>84</v>
      </c>
      <c r="G2126" s="44">
        <v>76</v>
      </c>
      <c r="H2126" s="44">
        <v>65</v>
      </c>
      <c r="I2126" s="388"/>
      <c r="J2126" s="389"/>
    </row>
    <row r="2127" spans="1:10" ht="56.25">
      <c r="A2127" s="6">
        <v>310401017</v>
      </c>
      <c r="B2127" s="6" t="s">
        <v>3597</v>
      </c>
      <c r="C2127" s="6"/>
      <c r="D2127" s="6"/>
      <c r="E2127" s="7" t="s">
        <v>20</v>
      </c>
      <c r="F2127" s="44">
        <v>72</v>
      </c>
      <c r="G2127" s="44">
        <v>65</v>
      </c>
      <c r="H2127" s="44">
        <v>55</v>
      </c>
      <c r="I2127" s="388"/>
      <c r="J2127" s="389"/>
    </row>
    <row r="2128" spans="1:10" ht="37.5">
      <c r="A2128" s="6">
        <v>310401018</v>
      </c>
      <c r="B2128" s="6" t="s">
        <v>3598</v>
      </c>
      <c r="C2128" s="6"/>
      <c r="D2128" s="6"/>
      <c r="E2128" s="7" t="s">
        <v>20</v>
      </c>
      <c r="F2128" s="44">
        <v>60</v>
      </c>
      <c r="G2128" s="44">
        <v>54</v>
      </c>
      <c r="H2128" s="44">
        <v>46</v>
      </c>
      <c r="I2128" s="388"/>
      <c r="J2128" s="389"/>
    </row>
    <row r="2129" spans="1:10" ht="37.5">
      <c r="A2129" s="6">
        <v>310401019</v>
      </c>
      <c r="B2129" s="6" t="s">
        <v>3599</v>
      </c>
      <c r="C2129" s="6"/>
      <c r="D2129" s="6"/>
      <c r="E2129" s="7" t="s">
        <v>20</v>
      </c>
      <c r="F2129" s="44">
        <v>60</v>
      </c>
      <c r="G2129" s="44">
        <v>54</v>
      </c>
      <c r="H2129" s="44">
        <v>46</v>
      </c>
      <c r="I2129" s="388"/>
      <c r="J2129" s="389"/>
    </row>
    <row r="2130" spans="1:10" ht="56.25">
      <c r="A2130" s="6">
        <v>310401020</v>
      </c>
      <c r="B2130" s="6" t="s">
        <v>3600</v>
      </c>
      <c r="C2130" s="6"/>
      <c r="D2130" s="6"/>
      <c r="E2130" s="7" t="s">
        <v>20</v>
      </c>
      <c r="F2130" s="44">
        <v>48</v>
      </c>
      <c r="G2130" s="44">
        <v>43</v>
      </c>
      <c r="H2130" s="44">
        <v>37</v>
      </c>
      <c r="I2130" s="388"/>
      <c r="J2130" s="389"/>
    </row>
    <row r="2131" spans="1:10" ht="75">
      <c r="A2131" s="6">
        <v>310401021</v>
      </c>
      <c r="B2131" s="6" t="s">
        <v>3601</v>
      </c>
      <c r="C2131" s="6" t="s">
        <v>3602</v>
      </c>
      <c r="D2131" s="6"/>
      <c r="E2131" s="7" t="s">
        <v>20</v>
      </c>
      <c r="F2131" s="45">
        <v>110</v>
      </c>
      <c r="G2131" s="44">
        <f>F2131*90%</f>
        <v>99</v>
      </c>
      <c r="H2131" s="46">
        <v>84</v>
      </c>
      <c r="I2131" s="388"/>
      <c r="J2131" s="389"/>
    </row>
    <row r="2132" spans="1:10" ht="168.75">
      <c r="A2132" s="6">
        <v>310401022</v>
      </c>
      <c r="B2132" s="6" t="s">
        <v>3603</v>
      </c>
      <c r="C2132" s="6" t="s">
        <v>3604</v>
      </c>
      <c r="D2132" s="6"/>
      <c r="E2132" s="7" t="s">
        <v>20</v>
      </c>
      <c r="F2132" s="44">
        <v>72</v>
      </c>
      <c r="G2132" s="44">
        <v>65</v>
      </c>
      <c r="H2132" s="44">
        <v>55</v>
      </c>
      <c r="I2132" s="388"/>
      <c r="J2132" s="389"/>
    </row>
    <row r="2133" spans="1:10" ht="56.25">
      <c r="A2133" s="6">
        <v>310401023</v>
      </c>
      <c r="B2133" s="6" t="s">
        <v>3605</v>
      </c>
      <c r="C2133" s="6"/>
      <c r="D2133" s="6"/>
      <c r="E2133" s="7" t="s">
        <v>20</v>
      </c>
      <c r="F2133" s="44">
        <v>24</v>
      </c>
      <c r="G2133" s="44">
        <v>22</v>
      </c>
      <c r="H2133" s="44">
        <v>19</v>
      </c>
      <c r="I2133" s="388"/>
      <c r="J2133" s="389"/>
    </row>
    <row r="2134" spans="1:10" ht="37.5">
      <c r="A2134" s="6">
        <v>310401024</v>
      </c>
      <c r="B2134" s="6" t="s">
        <v>3606</v>
      </c>
      <c r="C2134" s="6"/>
      <c r="D2134" s="6"/>
      <c r="E2134" s="7" t="s">
        <v>20</v>
      </c>
      <c r="F2134" s="44">
        <v>24</v>
      </c>
      <c r="G2134" s="44">
        <v>22</v>
      </c>
      <c r="H2134" s="44">
        <v>19</v>
      </c>
      <c r="I2134" s="388"/>
      <c r="J2134" s="389"/>
    </row>
    <row r="2135" spans="1:10" ht="37.5">
      <c r="A2135" s="6">
        <v>310401025</v>
      </c>
      <c r="B2135" s="6" t="s">
        <v>3607</v>
      </c>
      <c r="C2135" s="6"/>
      <c r="D2135" s="6"/>
      <c r="E2135" s="7" t="s">
        <v>20</v>
      </c>
      <c r="F2135" s="45">
        <v>30</v>
      </c>
      <c r="G2135" s="44">
        <v>27</v>
      </c>
      <c r="H2135" s="46">
        <v>23</v>
      </c>
      <c r="I2135" s="388"/>
      <c r="J2135" s="389"/>
    </row>
    <row r="2136" spans="1:10" ht="131.25">
      <c r="A2136" s="6">
        <v>310401026</v>
      </c>
      <c r="B2136" s="6" t="s">
        <v>3608</v>
      </c>
      <c r="C2136" s="6" t="s">
        <v>3609</v>
      </c>
      <c r="D2136" s="6"/>
      <c r="E2136" s="7" t="s">
        <v>20</v>
      </c>
      <c r="F2136" s="44">
        <v>36</v>
      </c>
      <c r="G2136" s="44">
        <v>32</v>
      </c>
      <c r="H2136" s="44">
        <v>27</v>
      </c>
      <c r="I2136" s="388"/>
      <c r="J2136" s="389"/>
    </row>
    <row r="2137" spans="1:10" ht="75">
      <c r="A2137" s="6">
        <v>310401027</v>
      </c>
      <c r="B2137" s="6" t="s">
        <v>3610</v>
      </c>
      <c r="C2137" s="6" t="s">
        <v>3611</v>
      </c>
      <c r="D2137" s="6"/>
      <c r="E2137" s="7" t="s">
        <v>20</v>
      </c>
      <c r="F2137" s="44">
        <v>24</v>
      </c>
      <c r="G2137" s="44">
        <v>22</v>
      </c>
      <c r="H2137" s="44">
        <v>19</v>
      </c>
      <c r="I2137" s="388"/>
      <c r="J2137" s="389"/>
    </row>
    <row r="2138" spans="1:10" ht="56.25">
      <c r="A2138" s="6">
        <v>310401028</v>
      </c>
      <c r="B2138" s="6" t="s">
        <v>3612</v>
      </c>
      <c r="C2138" s="6" t="s">
        <v>3613</v>
      </c>
      <c r="D2138" s="6"/>
      <c r="E2138" s="7" t="s">
        <v>20</v>
      </c>
      <c r="F2138" s="44">
        <v>48</v>
      </c>
      <c r="G2138" s="44">
        <v>43</v>
      </c>
      <c r="H2138" s="44">
        <v>37</v>
      </c>
      <c r="I2138" s="388"/>
      <c r="J2138" s="389"/>
    </row>
    <row r="2139" spans="1:10" ht="37.5">
      <c r="A2139" s="6">
        <v>310401029</v>
      </c>
      <c r="B2139" s="6" t="s">
        <v>3614</v>
      </c>
      <c r="C2139" s="6"/>
      <c r="D2139" s="6"/>
      <c r="E2139" s="7" t="s">
        <v>20</v>
      </c>
      <c r="F2139" s="44">
        <v>60</v>
      </c>
      <c r="G2139" s="44">
        <v>54</v>
      </c>
      <c r="H2139" s="44">
        <v>46</v>
      </c>
      <c r="I2139" s="388"/>
      <c r="J2139" s="389"/>
    </row>
    <row r="2140" spans="1:10" ht="37.5">
      <c r="A2140" s="6">
        <v>310401030</v>
      </c>
      <c r="B2140" s="6" t="s">
        <v>3615</v>
      </c>
      <c r="C2140" s="6"/>
      <c r="D2140" s="6"/>
      <c r="E2140" s="7" t="s">
        <v>20</v>
      </c>
      <c r="F2140" s="44">
        <v>36</v>
      </c>
      <c r="G2140" s="44">
        <v>32</v>
      </c>
      <c r="H2140" s="44">
        <v>27</v>
      </c>
      <c r="I2140" s="388"/>
      <c r="J2140" s="389"/>
    </row>
    <row r="2141" spans="1:10" ht="37.5">
      <c r="A2141" s="6">
        <v>310401031</v>
      </c>
      <c r="B2141" s="6" t="s">
        <v>3616</v>
      </c>
      <c r="C2141" s="6"/>
      <c r="D2141" s="6"/>
      <c r="E2141" s="7" t="s">
        <v>20</v>
      </c>
      <c r="F2141" s="44">
        <v>36</v>
      </c>
      <c r="G2141" s="44">
        <v>32</v>
      </c>
      <c r="H2141" s="44">
        <v>27</v>
      </c>
      <c r="I2141" s="388"/>
      <c r="J2141" s="389"/>
    </row>
    <row r="2142" spans="1:10" ht="75">
      <c r="A2142" s="6">
        <v>310401032</v>
      </c>
      <c r="B2142" s="6" t="s">
        <v>3617</v>
      </c>
      <c r="C2142" s="6" t="s">
        <v>3618</v>
      </c>
      <c r="D2142" s="6"/>
      <c r="E2142" s="7" t="s">
        <v>20</v>
      </c>
      <c r="F2142" s="44">
        <v>18</v>
      </c>
      <c r="G2142" s="44">
        <v>16</v>
      </c>
      <c r="H2142" s="44">
        <v>14</v>
      </c>
      <c r="I2142" s="388"/>
      <c r="J2142" s="389"/>
    </row>
    <row r="2143" spans="1:10" ht="37.5">
      <c r="A2143" s="6">
        <v>310401033</v>
      </c>
      <c r="B2143" s="6" t="s">
        <v>3619</v>
      </c>
      <c r="C2143" s="6"/>
      <c r="D2143" s="6"/>
      <c r="E2143" s="7" t="s">
        <v>20</v>
      </c>
      <c r="F2143" s="44">
        <v>18</v>
      </c>
      <c r="G2143" s="44">
        <v>16</v>
      </c>
      <c r="H2143" s="44">
        <v>14</v>
      </c>
      <c r="I2143" s="388"/>
      <c r="J2143" s="389"/>
    </row>
    <row r="2144" spans="1:10" ht="187.5">
      <c r="A2144" s="6">
        <v>310401034</v>
      </c>
      <c r="B2144" s="6" t="s">
        <v>3620</v>
      </c>
      <c r="C2144" s="6" t="s">
        <v>3621</v>
      </c>
      <c r="D2144" s="6"/>
      <c r="E2144" s="7" t="s">
        <v>20</v>
      </c>
      <c r="F2144" s="44">
        <v>150</v>
      </c>
      <c r="G2144" s="44">
        <v>135</v>
      </c>
      <c r="H2144" s="44">
        <v>115</v>
      </c>
      <c r="I2144" s="388"/>
      <c r="J2144" s="389"/>
    </row>
    <row r="2145" spans="1:10" ht="56.25">
      <c r="A2145" s="6">
        <v>310401035</v>
      </c>
      <c r="B2145" s="6" t="s">
        <v>3622</v>
      </c>
      <c r="C2145" s="6"/>
      <c r="D2145" s="6"/>
      <c r="E2145" s="7" t="s">
        <v>20</v>
      </c>
      <c r="F2145" s="44">
        <v>96</v>
      </c>
      <c r="G2145" s="44">
        <v>86</v>
      </c>
      <c r="H2145" s="44">
        <v>73</v>
      </c>
      <c r="I2145" s="388"/>
      <c r="J2145" s="389"/>
    </row>
    <row r="2146" spans="1:10" ht="37.5">
      <c r="A2146" s="6">
        <v>310401036</v>
      </c>
      <c r="B2146" s="6" t="s">
        <v>3623</v>
      </c>
      <c r="C2146" s="6"/>
      <c r="D2146" s="6"/>
      <c r="E2146" s="7" t="s">
        <v>20</v>
      </c>
      <c r="F2146" s="44">
        <v>30</v>
      </c>
      <c r="G2146" s="44">
        <v>27</v>
      </c>
      <c r="H2146" s="44">
        <v>23</v>
      </c>
      <c r="I2146" s="388"/>
      <c r="J2146" s="389"/>
    </row>
    <row r="2147" spans="1:10" ht="37.5">
      <c r="A2147" s="6">
        <v>310401037</v>
      </c>
      <c r="B2147" s="6" t="s">
        <v>3624</v>
      </c>
      <c r="C2147" s="6"/>
      <c r="D2147" s="6"/>
      <c r="E2147" s="7" t="s">
        <v>20</v>
      </c>
      <c r="F2147" s="44">
        <v>50</v>
      </c>
      <c r="G2147" s="44">
        <v>45</v>
      </c>
      <c r="H2147" s="44">
        <v>38</v>
      </c>
      <c r="I2147" s="388"/>
      <c r="J2147" s="389"/>
    </row>
    <row r="2148" spans="1:10" ht="75">
      <c r="A2148" s="6">
        <v>310401038</v>
      </c>
      <c r="B2148" s="6" t="s">
        <v>3625</v>
      </c>
      <c r="C2148" s="6" t="s">
        <v>3626</v>
      </c>
      <c r="D2148" s="6"/>
      <c r="E2148" s="7" t="s">
        <v>20</v>
      </c>
      <c r="F2148" s="44">
        <v>11</v>
      </c>
      <c r="G2148" s="44">
        <v>10</v>
      </c>
      <c r="H2148" s="44">
        <v>9</v>
      </c>
      <c r="I2148" s="388"/>
      <c r="J2148" s="389"/>
    </row>
    <row r="2149" spans="1:10" ht="37.5">
      <c r="A2149" s="6">
        <v>310401039</v>
      </c>
      <c r="B2149" s="6" t="s">
        <v>3627</v>
      </c>
      <c r="C2149" s="6"/>
      <c r="D2149" s="6"/>
      <c r="E2149" s="7" t="s">
        <v>20</v>
      </c>
      <c r="F2149" s="44">
        <v>32</v>
      </c>
      <c r="G2149" s="44">
        <v>29</v>
      </c>
      <c r="H2149" s="44">
        <v>25</v>
      </c>
      <c r="I2149" s="388"/>
      <c r="J2149" s="389"/>
    </row>
    <row r="2150" spans="1:10" ht="37.5">
      <c r="A2150" s="6">
        <v>310401040</v>
      </c>
      <c r="B2150" s="6" t="s">
        <v>3628</v>
      </c>
      <c r="C2150" s="6" t="s">
        <v>3629</v>
      </c>
      <c r="D2150" s="6"/>
      <c r="E2150" s="7" t="s">
        <v>20</v>
      </c>
      <c r="F2150" s="44">
        <v>60</v>
      </c>
      <c r="G2150" s="44">
        <v>54</v>
      </c>
      <c r="H2150" s="44">
        <v>46</v>
      </c>
      <c r="I2150" s="388"/>
      <c r="J2150" s="389"/>
    </row>
    <row r="2151" spans="1:10" ht="37.5">
      <c r="A2151" s="6">
        <v>310401041</v>
      </c>
      <c r="B2151" s="6" t="s">
        <v>3630</v>
      </c>
      <c r="C2151" s="6" t="s">
        <v>3631</v>
      </c>
      <c r="D2151" s="6"/>
      <c r="E2151" s="7" t="s">
        <v>20</v>
      </c>
      <c r="F2151" s="44">
        <v>14</v>
      </c>
      <c r="G2151" s="44">
        <v>13</v>
      </c>
      <c r="H2151" s="44">
        <v>11</v>
      </c>
      <c r="I2151" s="388"/>
      <c r="J2151" s="389"/>
    </row>
    <row r="2152" spans="1:10" ht="37.5">
      <c r="A2152" s="6">
        <v>310401042</v>
      </c>
      <c r="B2152" s="6" t="s">
        <v>3632</v>
      </c>
      <c r="C2152" s="6"/>
      <c r="D2152" s="6"/>
      <c r="E2152" s="7" t="s">
        <v>20</v>
      </c>
      <c r="F2152" s="44">
        <v>25</v>
      </c>
      <c r="G2152" s="44">
        <v>23</v>
      </c>
      <c r="H2152" s="44">
        <v>20</v>
      </c>
      <c r="I2152" s="388"/>
      <c r="J2152" s="389"/>
    </row>
    <row r="2153" spans="1:10" ht="56.25">
      <c r="A2153" s="6">
        <v>310401043</v>
      </c>
      <c r="B2153" s="6" t="s">
        <v>3633</v>
      </c>
      <c r="C2153" s="6"/>
      <c r="D2153" s="6"/>
      <c r="E2153" s="7" t="s">
        <v>20</v>
      </c>
      <c r="F2153" s="44">
        <v>12</v>
      </c>
      <c r="G2153" s="44">
        <v>11</v>
      </c>
      <c r="H2153" s="44">
        <v>9</v>
      </c>
      <c r="I2153" s="388"/>
      <c r="J2153" s="389"/>
    </row>
    <row r="2154" spans="1:10" ht="56.25">
      <c r="A2154" s="6">
        <v>310401044</v>
      </c>
      <c r="B2154" s="6" t="s">
        <v>3634</v>
      </c>
      <c r="C2154" s="6"/>
      <c r="D2154" s="6"/>
      <c r="E2154" s="7" t="s">
        <v>20</v>
      </c>
      <c r="F2154" s="44">
        <v>18</v>
      </c>
      <c r="G2154" s="44">
        <v>16</v>
      </c>
      <c r="H2154" s="44">
        <v>14</v>
      </c>
      <c r="I2154" s="388"/>
      <c r="J2154" s="389"/>
    </row>
    <row r="2155" spans="1:10" ht="37.5">
      <c r="A2155" s="6">
        <v>310401045</v>
      </c>
      <c r="B2155" s="6" t="s">
        <v>3635</v>
      </c>
      <c r="C2155" s="6"/>
      <c r="D2155" s="6"/>
      <c r="E2155" s="7" t="s">
        <v>20</v>
      </c>
      <c r="F2155" s="44">
        <v>20</v>
      </c>
      <c r="G2155" s="44">
        <v>18</v>
      </c>
      <c r="H2155" s="44">
        <v>15</v>
      </c>
      <c r="I2155" s="388"/>
      <c r="J2155" s="389"/>
    </row>
    <row r="2156" spans="1:10" ht="56.25">
      <c r="A2156" s="6">
        <v>310401046</v>
      </c>
      <c r="B2156" s="6" t="s">
        <v>3636</v>
      </c>
      <c r="C2156" s="6" t="s">
        <v>3637</v>
      </c>
      <c r="D2156" s="6"/>
      <c r="E2156" s="7" t="s">
        <v>20</v>
      </c>
      <c r="F2156" s="44">
        <v>65</v>
      </c>
      <c r="G2156" s="44">
        <v>59</v>
      </c>
      <c r="H2156" s="44">
        <v>50</v>
      </c>
      <c r="I2156" s="388"/>
      <c r="J2156" s="389"/>
    </row>
    <row r="2157" spans="1:10" ht="37.5">
      <c r="A2157" s="6">
        <v>310401047</v>
      </c>
      <c r="B2157" s="6" t="s">
        <v>3638</v>
      </c>
      <c r="C2157" s="6"/>
      <c r="D2157" s="6"/>
      <c r="E2157" s="7" t="s">
        <v>20</v>
      </c>
      <c r="F2157" s="44">
        <v>30</v>
      </c>
      <c r="G2157" s="44">
        <v>27</v>
      </c>
      <c r="H2157" s="44">
        <v>23</v>
      </c>
      <c r="I2157" s="388"/>
      <c r="J2157" s="389"/>
    </row>
    <row r="2158" spans="1:10" ht="131.25">
      <c r="A2158" s="6">
        <v>310401048</v>
      </c>
      <c r="B2158" s="6" t="s">
        <v>3639</v>
      </c>
      <c r="C2158" s="6" t="s">
        <v>3640</v>
      </c>
      <c r="D2158" s="6"/>
      <c r="E2158" s="7" t="s">
        <v>20</v>
      </c>
      <c r="F2158" s="44">
        <v>60</v>
      </c>
      <c r="G2158" s="44">
        <v>54</v>
      </c>
      <c r="H2158" s="44">
        <v>46</v>
      </c>
      <c r="I2158" s="388"/>
      <c r="J2158" s="389"/>
    </row>
    <row r="2159" spans="1:10" ht="37.5">
      <c r="A2159" s="6">
        <v>310401049</v>
      </c>
      <c r="B2159" s="6" t="s">
        <v>3641</v>
      </c>
      <c r="C2159" s="6"/>
      <c r="D2159" s="6"/>
      <c r="E2159" s="7" t="s">
        <v>20</v>
      </c>
      <c r="F2159" s="44">
        <v>30</v>
      </c>
      <c r="G2159" s="44">
        <v>27</v>
      </c>
      <c r="H2159" s="44">
        <v>23</v>
      </c>
      <c r="I2159" s="388" t="s">
        <v>3642</v>
      </c>
      <c r="J2159" s="389"/>
    </row>
    <row r="2160" spans="1:10" ht="75">
      <c r="A2160" s="72" t="s">
        <v>3643</v>
      </c>
      <c r="B2160" s="73" t="s">
        <v>3644</v>
      </c>
      <c r="C2160" s="6"/>
      <c r="D2160" s="6"/>
      <c r="E2160" s="7" t="s">
        <v>20</v>
      </c>
      <c r="F2160" s="58">
        <v>50</v>
      </c>
      <c r="G2160" s="44">
        <f>F2160*90%</f>
        <v>45</v>
      </c>
      <c r="H2160" s="46">
        <f>G2160*85%</f>
        <v>38.25</v>
      </c>
      <c r="I2160" s="388"/>
      <c r="J2160" s="389"/>
    </row>
    <row r="2161" spans="1:10" ht="75">
      <c r="A2161" s="72" t="s">
        <v>3645</v>
      </c>
      <c r="B2161" s="73" t="s">
        <v>3646</v>
      </c>
      <c r="C2161" s="6"/>
      <c r="D2161" s="6"/>
      <c r="E2161" s="7" t="s">
        <v>20</v>
      </c>
      <c r="F2161" s="58">
        <v>60</v>
      </c>
      <c r="G2161" s="44">
        <f t="shared" ref="G2161:G2164" si="22">F2161*90%</f>
        <v>54</v>
      </c>
      <c r="H2161" s="46">
        <f t="shared" ref="H2161:H2164" si="23">G2161*85%</f>
        <v>45.9</v>
      </c>
      <c r="I2161" s="29"/>
      <c r="J2161" s="30"/>
    </row>
    <row r="2162" spans="1:10" ht="75">
      <c r="A2162" s="72" t="s">
        <v>3647</v>
      </c>
      <c r="B2162" s="73" t="s">
        <v>3648</v>
      </c>
      <c r="C2162" s="6"/>
      <c r="D2162" s="6"/>
      <c r="E2162" s="7" t="s">
        <v>20</v>
      </c>
      <c r="F2162" s="58">
        <v>50</v>
      </c>
      <c r="G2162" s="44">
        <f t="shared" si="22"/>
        <v>45</v>
      </c>
      <c r="H2162" s="46">
        <f t="shared" si="23"/>
        <v>38.25</v>
      </c>
      <c r="I2162" s="29"/>
      <c r="J2162" s="30"/>
    </row>
    <row r="2163" spans="1:10" ht="75">
      <c r="A2163" s="72" t="s">
        <v>3649</v>
      </c>
      <c r="B2163" s="73" t="s">
        <v>3650</v>
      </c>
      <c r="C2163" s="6"/>
      <c r="D2163" s="6"/>
      <c r="E2163" s="7" t="s">
        <v>20</v>
      </c>
      <c r="F2163" s="58">
        <v>30</v>
      </c>
      <c r="G2163" s="44">
        <f t="shared" si="22"/>
        <v>27</v>
      </c>
      <c r="H2163" s="46">
        <f t="shared" si="23"/>
        <v>22.95</v>
      </c>
      <c r="I2163" s="29"/>
      <c r="J2163" s="30"/>
    </row>
    <row r="2164" spans="1:10" ht="75">
      <c r="A2164" s="72" t="s">
        <v>3651</v>
      </c>
      <c r="B2164" s="73" t="s">
        <v>3652</v>
      </c>
      <c r="C2164" s="6"/>
      <c r="D2164" s="6"/>
      <c r="E2164" s="7" t="s">
        <v>20</v>
      </c>
      <c r="F2164" s="58">
        <v>150</v>
      </c>
      <c r="G2164" s="44">
        <f t="shared" si="22"/>
        <v>135</v>
      </c>
      <c r="H2164" s="46">
        <f t="shared" si="23"/>
        <v>114.75</v>
      </c>
      <c r="I2164" s="29"/>
      <c r="J2164" s="30"/>
    </row>
    <row r="2165" spans="1:10" ht="37.5">
      <c r="A2165" s="6">
        <v>310402</v>
      </c>
      <c r="B2165" s="6" t="s">
        <v>3653</v>
      </c>
      <c r="C2165" s="6"/>
      <c r="D2165" s="6"/>
      <c r="E2165" s="7"/>
      <c r="F2165" s="44"/>
      <c r="G2165" s="44"/>
      <c r="H2165" s="46"/>
      <c r="I2165" s="388"/>
      <c r="J2165" s="389"/>
    </row>
    <row r="2166" spans="1:10" ht="37.5">
      <c r="A2166" s="6">
        <v>310402001</v>
      </c>
      <c r="B2166" s="6" t="s">
        <v>3654</v>
      </c>
      <c r="C2166" s="6"/>
      <c r="D2166" s="6"/>
      <c r="E2166" s="7" t="s">
        <v>20</v>
      </c>
      <c r="F2166" s="45">
        <v>100</v>
      </c>
      <c r="G2166" s="44">
        <f>F2166*90%</f>
        <v>90</v>
      </c>
      <c r="H2166" s="46">
        <v>77</v>
      </c>
      <c r="I2166" s="388" t="s">
        <v>3655</v>
      </c>
      <c r="J2166" s="389"/>
    </row>
    <row r="2167" spans="1:10" ht="75">
      <c r="A2167" s="6" t="s">
        <v>3656</v>
      </c>
      <c r="B2167" s="23" t="s">
        <v>3657</v>
      </c>
      <c r="C2167" s="6"/>
      <c r="D2167" s="6"/>
      <c r="E2167" s="7" t="s">
        <v>20</v>
      </c>
      <c r="F2167" s="45">
        <v>110</v>
      </c>
      <c r="G2167" s="44">
        <f t="shared" ref="G2167" si="24">F2167*90%</f>
        <v>99</v>
      </c>
      <c r="H2167" s="46">
        <v>84</v>
      </c>
      <c r="I2167" s="388"/>
      <c r="J2167" s="389"/>
    </row>
    <row r="2168" spans="1:10" ht="37.5">
      <c r="A2168" s="6">
        <v>310402002</v>
      </c>
      <c r="B2168" s="6" t="s">
        <v>3658</v>
      </c>
      <c r="C2168" s="6"/>
      <c r="D2168" s="6"/>
      <c r="E2168" s="7" t="s">
        <v>20</v>
      </c>
      <c r="F2168" s="44">
        <v>10</v>
      </c>
      <c r="G2168" s="44">
        <v>9</v>
      </c>
      <c r="H2168" s="44">
        <v>8</v>
      </c>
      <c r="I2168" s="388"/>
      <c r="J2168" s="389"/>
    </row>
    <row r="2169" spans="1:10" ht="37.5">
      <c r="A2169" s="6">
        <v>310402003</v>
      </c>
      <c r="B2169" s="6" t="s">
        <v>3659</v>
      </c>
      <c r="C2169" s="6"/>
      <c r="D2169" s="6"/>
      <c r="E2169" s="7" t="s">
        <v>20</v>
      </c>
      <c r="F2169" s="44">
        <v>6</v>
      </c>
      <c r="G2169" s="44">
        <v>6</v>
      </c>
      <c r="H2169" s="44">
        <v>5</v>
      </c>
      <c r="I2169" s="388"/>
      <c r="J2169" s="389"/>
    </row>
    <row r="2170" spans="1:10" ht="75">
      <c r="A2170" s="6">
        <v>310402004</v>
      </c>
      <c r="B2170" s="6" t="s">
        <v>3660</v>
      </c>
      <c r="C2170" s="6" t="s">
        <v>3661</v>
      </c>
      <c r="D2170" s="6"/>
      <c r="E2170" s="7" t="s">
        <v>20</v>
      </c>
      <c r="F2170" s="44">
        <v>120</v>
      </c>
      <c r="G2170" s="44">
        <v>108</v>
      </c>
      <c r="H2170" s="44">
        <v>92</v>
      </c>
      <c r="I2170" s="388"/>
      <c r="J2170" s="389"/>
    </row>
    <row r="2171" spans="1:10" ht="56.25">
      <c r="A2171" s="6">
        <v>310402005</v>
      </c>
      <c r="B2171" s="6" t="s">
        <v>3662</v>
      </c>
      <c r="C2171" s="6"/>
      <c r="D2171" s="6"/>
      <c r="E2171" s="7" t="s">
        <v>20</v>
      </c>
      <c r="F2171" s="44">
        <v>42</v>
      </c>
      <c r="G2171" s="44">
        <v>38</v>
      </c>
      <c r="H2171" s="44">
        <v>32</v>
      </c>
      <c r="I2171" s="388"/>
      <c r="J2171" s="389"/>
    </row>
    <row r="2172" spans="1:10" ht="75">
      <c r="A2172" s="6">
        <v>310402006</v>
      </c>
      <c r="B2172" s="6" t="s">
        <v>3663</v>
      </c>
      <c r="C2172" s="6" t="s">
        <v>3664</v>
      </c>
      <c r="D2172" s="6"/>
      <c r="E2172" s="7" t="s">
        <v>20</v>
      </c>
      <c r="F2172" s="44">
        <v>30</v>
      </c>
      <c r="G2172" s="44">
        <v>27</v>
      </c>
      <c r="H2172" s="44">
        <v>23</v>
      </c>
      <c r="I2172" s="388"/>
      <c r="J2172" s="389"/>
    </row>
    <row r="2173" spans="1:10" ht="37.5">
      <c r="A2173" s="6">
        <v>310402007</v>
      </c>
      <c r="B2173" s="6" t="s">
        <v>3665</v>
      </c>
      <c r="C2173" s="6"/>
      <c r="D2173" s="6"/>
      <c r="E2173" s="7" t="s">
        <v>20</v>
      </c>
      <c r="F2173" s="45">
        <v>22</v>
      </c>
      <c r="G2173" s="44">
        <v>20</v>
      </c>
      <c r="H2173" s="46">
        <f>G2173*85%</f>
        <v>17</v>
      </c>
      <c r="I2173" s="388"/>
      <c r="J2173" s="389"/>
    </row>
    <row r="2174" spans="1:10" ht="37.5">
      <c r="A2174" s="6">
        <v>310402008</v>
      </c>
      <c r="B2174" s="6" t="s">
        <v>3666</v>
      </c>
      <c r="C2174" s="6"/>
      <c r="D2174" s="6"/>
      <c r="E2174" s="7" t="s">
        <v>20</v>
      </c>
      <c r="F2174" s="44">
        <v>24</v>
      </c>
      <c r="G2174" s="44">
        <v>22</v>
      </c>
      <c r="H2174" s="44">
        <v>19</v>
      </c>
      <c r="I2174" s="388"/>
      <c r="J2174" s="389"/>
    </row>
    <row r="2175" spans="1:10" ht="56.25">
      <c r="A2175" s="6">
        <v>310402009</v>
      </c>
      <c r="B2175" s="6" t="s">
        <v>3667</v>
      </c>
      <c r="C2175" s="6"/>
      <c r="D2175" s="6"/>
      <c r="E2175" s="7" t="s">
        <v>20</v>
      </c>
      <c r="F2175" s="44">
        <v>24</v>
      </c>
      <c r="G2175" s="44">
        <v>22</v>
      </c>
      <c r="H2175" s="44">
        <v>19</v>
      </c>
      <c r="I2175" s="388"/>
      <c r="J2175" s="389"/>
    </row>
    <row r="2176" spans="1:10" ht="37.5">
      <c r="A2176" s="6">
        <v>310402010</v>
      </c>
      <c r="B2176" s="6" t="s">
        <v>3668</v>
      </c>
      <c r="C2176" s="6"/>
      <c r="D2176" s="6"/>
      <c r="E2176" s="7" t="s">
        <v>20</v>
      </c>
      <c r="F2176" s="44">
        <v>36</v>
      </c>
      <c r="G2176" s="44">
        <v>32</v>
      </c>
      <c r="H2176" s="44">
        <v>27</v>
      </c>
      <c r="I2176" s="388" t="s">
        <v>3669</v>
      </c>
      <c r="J2176" s="389"/>
    </row>
    <row r="2177" spans="1:10" ht="56.25">
      <c r="A2177" s="6">
        <v>310402011</v>
      </c>
      <c r="B2177" s="6" t="s">
        <v>3670</v>
      </c>
      <c r="C2177" s="6"/>
      <c r="D2177" s="6"/>
      <c r="E2177" s="7" t="s">
        <v>20</v>
      </c>
      <c r="F2177" s="45">
        <v>100</v>
      </c>
      <c r="G2177" s="44">
        <v>90</v>
      </c>
      <c r="H2177" s="46">
        <v>77</v>
      </c>
      <c r="I2177" s="388"/>
      <c r="J2177" s="389"/>
    </row>
    <row r="2178" spans="1:10" ht="37.5">
      <c r="A2178" s="6">
        <v>310402012</v>
      </c>
      <c r="B2178" s="6" t="s">
        <v>3671</v>
      </c>
      <c r="C2178" s="6"/>
      <c r="D2178" s="6"/>
      <c r="E2178" s="7" t="s">
        <v>20</v>
      </c>
      <c r="F2178" s="44">
        <v>20</v>
      </c>
      <c r="G2178" s="44">
        <v>18</v>
      </c>
      <c r="H2178" s="44">
        <v>15</v>
      </c>
      <c r="I2178" s="388"/>
      <c r="J2178" s="389"/>
    </row>
    <row r="2179" spans="1:10" ht="37.5">
      <c r="A2179" s="6">
        <v>310402013</v>
      </c>
      <c r="B2179" s="6" t="s">
        <v>3672</v>
      </c>
      <c r="C2179" s="6"/>
      <c r="D2179" s="6"/>
      <c r="E2179" s="7" t="s">
        <v>20</v>
      </c>
      <c r="F2179" s="44">
        <v>60</v>
      </c>
      <c r="G2179" s="44">
        <v>54</v>
      </c>
      <c r="H2179" s="44">
        <v>46</v>
      </c>
      <c r="I2179" s="388"/>
      <c r="J2179" s="389"/>
    </row>
    <row r="2180" spans="1:10" ht="37.5">
      <c r="A2180" s="6">
        <v>310402014</v>
      </c>
      <c r="B2180" s="6" t="s">
        <v>3673</v>
      </c>
      <c r="C2180" s="6" t="s">
        <v>3410</v>
      </c>
      <c r="D2180" s="6"/>
      <c r="E2180" s="7" t="s">
        <v>20</v>
      </c>
      <c r="F2180" s="44">
        <v>60</v>
      </c>
      <c r="G2180" s="44">
        <v>54</v>
      </c>
      <c r="H2180" s="44">
        <v>46</v>
      </c>
      <c r="I2180" s="388"/>
      <c r="J2180" s="389"/>
    </row>
    <row r="2181" spans="1:10" ht="37.5">
      <c r="A2181" s="6">
        <v>310402015</v>
      </c>
      <c r="B2181" s="6" t="s">
        <v>3674</v>
      </c>
      <c r="C2181" s="6"/>
      <c r="D2181" s="6"/>
      <c r="E2181" s="7" t="s">
        <v>20</v>
      </c>
      <c r="F2181" s="44">
        <v>30</v>
      </c>
      <c r="G2181" s="44">
        <v>27</v>
      </c>
      <c r="H2181" s="44">
        <v>23</v>
      </c>
      <c r="I2181" s="388"/>
      <c r="J2181" s="389"/>
    </row>
    <row r="2182" spans="1:10" ht="37.5">
      <c r="A2182" s="6">
        <v>310402016</v>
      </c>
      <c r="B2182" s="6" t="s">
        <v>3675</v>
      </c>
      <c r="C2182" s="6"/>
      <c r="D2182" s="6"/>
      <c r="E2182" s="7" t="s">
        <v>20</v>
      </c>
      <c r="F2182" s="44">
        <v>80</v>
      </c>
      <c r="G2182" s="44">
        <v>72</v>
      </c>
      <c r="H2182" s="44">
        <v>61</v>
      </c>
      <c r="I2182" s="388"/>
      <c r="J2182" s="389"/>
    </row>
    <row r="2183" spans="1:10" ht="75">
      <c r="A2183" s="6">
        <v>310402017</v>
      </c>
      <c r="B2183" s="6" t="s">
        <v>3676</v>
      </c>
      <c r="C2183" s="6" t="s">
        <v>3677</v>
      </c>
      <c r="D2183" s="6"/>
      <c r="E2183" s="7" t="s">
        <v>20</v>
      </c>
      <c r="F2183" s="44">
        <v>36</v>
      </c>
      <c r="G2183" s="44">
        <v>32</v>
      </c>
      <c r="H2183" s="44">
        <v>27</v>
      </c>
      <c r="I2183" s="388"/>
      <c r="J2183" s="389"/>
    </row>
    <row r="2184" spans="1:10" ht="56.25">
      <c r="A2184" s="6">
        <v>310402018</v>
      </c>
      <c r="B2184" s="6" t="s">
        <v>3678</v>
      </c>
      <c r="C2184" s="6"/>
      <c r="D2184" s="6"/>
      <c r="E2184" s="7" t="s">
        <v>20</v>
      </c>
      <c r="F2184" s="44">
        <v>72</v>
      </c>
      <c r="G2184" s="44">
        <v>65</v>
      </c>
      <c r="H2184" s="44">
        <v>55</v>
      </c>
      <c r="I2184" s="388"/>
      <c r="J2184" s="389"/>
    </row>
    <row r="2185" spans="1:10" ht="56.25">
      <c r="A2185" s="6">
        <v>310402019</v>
      </c>
      <c r="B2185" s="6" t="s">
        <v>3679</v>
      </c>
      <c r="C2185" s="6"/>
      <c r="D2185" s="6"/>
      <c r="E2185" s="7" t="s">
        <v>20</v>
      </c>
      <c r="F2185" s="45">
        <v>32</v>
      </c>
      <c r="G2185" s="44">
        <v>29</v>
      </c>
      <c r="H2185" s="46">
        <v>25</v>
      </c>
      <c r="I2185" s="388"/>
      <c r="J2185" s="389"/>
    </row>
    <row r="2186" spans="1:10" ht="37.5">
      <c r="A2186" s="6">
        <v>310402020</v>
      </c>
      <c r="B2186" s="6" t="s">
        <v>3680</v>
      </c>
      <c r="C2186" s="6"/>
      <c r="D2186" s="6"/>
      <c r="E2186" s="7" t="s">
        <v>20</v>
      </c>
      <c r="F2186" s="45">
        <v>18</v>
      </c>
      <c r="G2186" s="44">
        <v>16</v>
      </c>
      <c r="H2186" s="46">
        <v>14</v>
      </c>
      <c r="I2186" s="388"/>
      <c r="J2186" s="389"/>
    </row>
    <row r="2187" spans="1:10" ht="37.5">
      <c r="A2187" s="6">
        <v>310402021</v>
      </c>
      <c r="B2187" s="6" t="s">
        <v>3681</v>
      </c>
      <c r="C2187" s="6"/>
      <c r="D2187" s="6"/>
      <c r="E2187" s="7" t="s">
        <v>20</v>
      </c>
      <c r="F2187" s="44">
        <v>24</v>
      </c>
      <c r="G2187" s="44">
        <v>22</v>
      </c>
      <c r="H2187" s="44">
        <v>19</v>
      </c>
      <c r="I2187" s="388"/>
      <c r="J2187" s="389"/>
    </row>
    <row r="2188" spans="1:10" ht="37.5">
      <c r="A2188" s="6">
        <v>310402022</v>
      </c>
      <c r="B2188" s="6" t="s">
        <v>3682</v>
      </c>
      <c r="C2188" s="6"/>
      <c r="D2188" s="6"/>
      <c r="E2188" s="7" t="s">
        <v>20</v>
      </c>
      <c r="F2188" s="44">
        <v>45</v>
      </c>
      <c r="G2188" s="44">
        <v>41</v>
      </c>
      <c r="H2188" s="44">
        <v>35</v>
      </c>
      <c r="I2188" s="388"/>
      <c r="J2188" s="389"/>
    </row>
    <row r="2189" spans="1:10" ht="37.5">
      <c r="A2189" s="6">
        <v>310402023</v>
      </c>
      <c r="B2189" s="6" t="s">
        <v>3683</v>
      </c>
      <c r="C2189" s="6"/>
      <c r="D2189" s="6"/>
      <c r="E2189" s="7" t="s">
        <v>20</v>
      </c>
      <c r="F2189" s="44">
        <v>65</v>
      </c>
      <c r="G2189" s="44">
        <v>59</v>
      </c>
      <c r="H2189" s="44">
        <v>50</v>
      </c>
      <c r="I2189" s="388"/>
      <c r="J2189" s="389"/>
    </row>
    <row r="2190" spans="1:10" ht="37.5">
      <c r="A2190" s="6">
        <v>310402024</v>
      </c>
      <c r="B2190" s="6" t="s">
        <v>3684</v>
      </c>
      <c r="C2190" s="6"/>
      <c r="D2190" s="6"/>
      <c r="E2190" s="7" t="s">
        <v>20</v>
      </c>
      <c r="F2190" s="44">
        <v>48</v>
      </c>
      <c r="G2190" s="44">
        <v>43</v>
      </c>
      <c r="H2190" s="44">
        <v>37</v>
      </c>
      <c r="I2190" s="388"/>
      <c r="J2190" s="389"/>
    </row>
    <row r="2191" spans="1:10" ht="37.5">
      <c r="A2191" s="6">
        <v>310402025</v>
      </c>
      <c r="B2191" s="6" t="s">
        <v>3685</v>
      </c>
      <c r="C2191" s="6"/>
      <c r="D2191" s="6"/>
      <c r="E2191" s="7" t="s">
        <v>20</v>
      </c>
      <c r="F2191" s="44">
        <v>45</v>
      </c>
      <c r="G2191" s="44">
        <v>41</v>
      </c>
      <c r="H2191" s="44">
        <v>35</v>
      </c>
      <c r="I2191" s="388" t="s">
        <v>3686</v>
      </c>
      <c r="J2191" s="389"/>
    </row>
    <row r="2192" spans="1:10" ht="75">
      <c r="A2192" s="72" t="s">
        <v>3687</v>
      </c>
      <c r="B2192" s="73" t="s">
        <v>3688</v>
      </c>
      <c r="C2192" s="6"/>
      <c r="D2192" s="6"/>
      <c r="E2192" s="7" t="s">
        <v>20</v>
      </c>
      <c r="F2192" s="58">
        <v>80</v>
      </c>
      <c r="G2192" s="44">
        <f>F2192*90%</f>
        <v>72</v>
      </c>
      <c r="H2192" s="46">
        <f>G2192*85%</f>
        <v>61.2</v>
      </c>
      <c r="I2192" s="388"/>
      <c r="J2192" s="389"/>
    </row>
    <row r="2193" spans="1:10" ht="75">
      <c r="A2193" s="72" t="s">
        <v>3689</v>
      </c>
      <c r="B2193" s="73" t="s">
        <v>3690</v>
      </c>
      <c r="C2193" s="6"/>
      <c r="D2193" s="6"/>
      <c r="E2193" s="7" t="s">
        <v>20</v>
      </c>
      <c r="F2193" s="58">
        <v>90</v>
      </c>
      <c r="G2193" s="44">
        <f t="shared" ref="G2193:G2199" si="25">F2193*90%</f>
        <v>81</v>
      </c>
      <c r="H2193" s="46">
        <f t="shared" ref="H2193:H2199" si="26">G2193*85%</f>
        <v>68.849999999999994</v>
      </c>
      <c r="I2193" s="29"/>
      <c r="J2193" s="30"/>
    </row>
    <row r="2194" spans="1:10" ht="75">
      <c r="A2194" s="72" t="s">
        <v>3691</v>
      </c>
      <c r="B2194" s="73" t="s">
        <v>3692</v>
      </c>
      <c r="C2194" s="6"/>
      <c r="D2194" s="6"/>
      <c r="E2194" s="7" t="s">
        <v>20</v>
      </c>
      <c r="F2194" s="58">
        <v>70</v>
      </c>
      <c r="G2194" s="44">
        <f t="shared" si="25"/>
        <v>63</v>
      </c>
      <c r="H2194" s="46">
        <f t="shared" si="26"/>
        <v>53.55</v>
      </c>
      <c r="I2194" s="29"/>
      <c r="J2194" s="30"/>
    </row>
    <row r="2195" spans="1:10" ht="75">
      <c r="A2195" s="72" t="s">
        <v>3693</v>
      </c>
      <c r="B2195" s="73" t="s">
        <v>3694</v>
      </c>
      <c r="C2195" s="6"/>
      <c r="D2195" s="6"/>
      <c r="E2195" s="7" t="s">
        <v>20</v>
      </c>
      <c r="F2195" s="58">
        <v>50</v>
      </c>
      <c r="G2195" s="44">
        <f t="shared" si="25"/>
        <v>45</v>
      </c>
      <c r="H2195" s="46">
        <f t="shared" si="26"/>
        <v>38.25</v>
      </c>
      <c r="I2195" s="29"/>
      <c r="J2195" s="30"/>
    </row>
    <row r="2196" spans="1:10" ht="75">
      <c r="A2196" s="72" t="s">
        <v>3695</v>
      </c>
      <c r="B2196" s="73" t="s">
        <v>3696</v>
      </c>
      <c r="C2196" s="6"/>
      <c r="D2196" s="6"/>
      <c r="E2196" s="7" t="s">
        <v>20</v>
      </c>
      <c r="F2196" s="58">
        <v>200</v>
      </c>
      <c r="G2196" s="44">
        <f t="shared" si="25"/>
        <v>180</v>
      </c>
      <c r="H2196" s="46">
        <f t="shared" si="26"/>
        <v>153</v>
      </c>
      <c r="I2196" s="29"/>
      <c r="J2196" s="30"/>
    </row>
    <row r="2197" spans="1:10" ht="75">
      <c r="A2197" s="72" t="s">
        <v>3697</v>
      </c>
      <c r="B2197" s="73" t="s">
        <v>3698</v>
      </c>
      <c r="C2197" s="6"/>
      <c r="D2197" s="6"/>
      <c r="E2197" s="7" t="s">
        <v>20</v>
      </c>
      <c r="F2197" s="58">
        <v>200</v>
      </c>
      <c r="G2197" s="44">
        <f t="shared" si="25"/>
        <v>180</v>
      </c>
      <c r="H2197" s="46">
        <f t="shared" si="26"/>
        <v>153</v>
      </c>
      <c r="I2197" s="29"/>
      <c r="J2197" s="30"/>
    </row>
    <row r="2198" spans="1:10" ht="75">
      <c r="A2198" s="72" t="s">
        <v>3699</v>
      </c>
      <c r="B2198" s="73" t="s">
        <v>3700</v>
      </c>
      <c r="C2198" s="6"/>
      <c r="D2198" s="6"/>
      <c r="E2198" s="7" t="s">
        <v>20</v>
      </c>
      <c r="F2198" s="58">
        <v>100</v>
      </c>
      <c r="G2198" s="44">
        <f t="shared" si="25"/>
        <v>90</v>
      </c>
      <c r="H2198" s="46">
        <f t="shared" si="26"/>
        <v>76.5</v>
      </c>
      <c r="I2198" s="29"/>
      <c r="J2198" s="30"/>
    </row>
    <row r="2199" spans="1:10" ht="75">
      <c r="A2199" s="72" t="s">
        <v>3701</v>
      </c>
      <c r="B2199" s="73" t="s">
        <v>3702</v>
      </c>
      <c r="C2199" s="6"/>
      <c r="D2199" s="6"/>
      <c r="E2199" s="7" t="s">
        <v>20</v>
      </c>
      <c r="F2199" s="58">
        <v>90</v>
      </c>
      <c r="G2199" s="44">
        <f t="shared" si="25"/>
        <v>81</v>
      </c>
      <c r="H2199" s="46">
        <f t="shared" si="26"/>
        <v>68.849999999999994</v>
      </c>
      <c r="I2199" s="29"/>
      <c r="J2199" s="30"/>
    </row>
    <row r="2200" spans="1:10" ht="37.5">
      <c r="A2200" s="6">
        <v>310403</v>
      </c>
      <c r="B2200" s="6" t="s">
        <v>3703</v>
      </c>
      <c r="C2200" s="6"/>
      <c r="D2200" s="6"/>
      <c r="E2200" s="7"/>
      <c r="F2200" s="44"/>
      <c r="G2200" s="44"/>
      <c r="H2200" s="46"/>
      <c r="I2200" s="388"/>
      <c r="J2200" s="389"/>
    </row>
    <row r="2201" spans="1:10" ht="37.5">
      <c r="A2201" s="6">
        <v>310403001</v>
      </c>
      <c r="B2201" s="6" t="s">
        <v>3704</v>
      </c>
      <c r="C2201" s="6" t="s">
        <v>3705</v>
      </c>
      <c r="D2201" s="6"/>
      <c r="E2201" s="7" t="s">
        <v>20</v>
      </c>
      <c r="F2201" s="45">
        <v>85</v>
      </c>
      <c r="G2201" s="44">
        <v>77</v>
      </c>
      <c r="H2201" s="46">
        <v>66</v>
      </c>
      <c r="I2201" s="388"/>
      <c r="J2201" s="389"/>
    </row>
    <row r="2202" spans="1:10" ht="37.5">
      <c r="A2202" s="6">
        <v>310403002</v>
      </c>
      <c r="B2202" s="6" t="s">
        <v>3706</v>
      </c>
      <c r="C2202" s="6"/>
      <c r="D2202" s="6"/>
      <c r="E2202" s="7" t="s">
        <v>20</v>
      </c>
      <c r="F2202" s="44">
        <v>65</v>
      </c>
      <c r="G2202" s="44">
        <v>59</v>
      </c>
      <c r="H2202" s="44">
        <v>50</v>
      </c>
      <c r="I2202" s="388"/>
      <c r="J2202" s="389"/>
    </row>
    <row r="2203" spans="1:10" ht="37.5">
      <c r="A2203" s="6">
        <v>310403003</v>
      </c>
      <c r="B2203" s="6" t="s">
        <v>3707</v>
      </c>
      <c r="C2203" s="6"/>
      <c r="D2203" s="6"/>
      <c r="E2203" s="7" t="s">
        <v>20</v>
      </c>
      <c r="F2203" s="44">
        <v>48</v>
      </c>
      <c r="G2203" s="44">
        <v>43</v>
      </c>
      <c r="H2203" s="44">
        <v>37</v>
      </c>
      <c r="I2203" s="388"/>
      <c r="J2203" s="389"/>
    </row>
    <row r="2204" spans="1:10" ht="56.25">
      <c r="A2204" s="6">
        <v>310403004</v>
      </c>
      <c r="B2204" s="6" t="s">
        <v>3708</v>
      </c>
      <c r="C2204" s="6"/>
      <c r="D2204" s="6"/>
      <c r="E2204" s="7" t="s">
        <v>20</v>
      </c>
      <c r="F2204" s="44">
        <v>60</v>
      </c>
      <c r="G2204" s="44">
        <v>54</v>
      </c>
      <c r="H2204" s="44">
        <v>46</v>
      </c>
      <c r="I2204" s="388"/>
      <c r="J2204" s="389"/>
    </row>
    <row r="2205" spans="1:10" ht="56.25">
      <c r="A2205" s="6">
        <v>310403005</v>
      </c>
      <c r="B2205" s="6" t="s">
        <v>3709</v>
      </c>
      <c r="C2205" s="6"/>
      <c r="D2205" s="6"/>
      <c r="E2205" s="7" t="s">
        <v>20</v>
      </c>
      <c r="F2205" s="44">
        <v>60</v>
      </c>
      <c r="G2205" s="44">
        <v>54</v>
      </c>
      <c r="H2205" s="44">
        <v>46</v>
      </c>
      <c r="I2205" s="388"/>
      <c r="J2205" s="389"/>
    </row>
    <row r="2206" spans="1:10" ht="56.25">
      <c r="A2206" s="6">
        <v>310403006</v>
      </c>
      <c r="B2206" s="6" t="s">
        <v>3710</v>
      </c>
      <c r="C2206" s="6"/>
      <c r="D2206" s="6"/>
      <c r="E2206" s="7" t="s">
        <v>20</v>
      </c>
      <c r="F2206" s="45">
        <v>130</v>
      </c>
      <c r="G2206" s="44">
        <f>F2206*90%</f>
        <v>117</v>
      </c>
      <c r="H2206" s="46">
        <v>100</v>
      </c>
      <c r="I2206" s="388"/>
      <c r="J2206" s="389"/>
    </row>
    <row r="2207" spans="1:10" ht="56.25">
      <c r="A2207" s="6">
        <v>310403007</v>
      </c>
      <c r="B2207" s="6" t="s">
        <v>3711</v>
      </c>
      <c r="C2207" s="6"/>
      <c r="D2207" s="6"/>
      <c r="E2207" s="7" t="s">
        <v>20</v>
      </c>
      <c r="F2207" s="44">
        <v>15</v>
      </c>
      <c r="G2207" s="44">
        <v>14</v>
      </c>
      <c r="H2207" s="44">
        <v>12</v>
      </c>
      <c r="I2207" s="388"/>
      <c r="J2207" s="389"/>
    </row>
    <row r="2208" spans="1:10" ht="56.25">
      <c r="A2208" s="6">
        <v>310403008</v>
      </c>
      <c r="B2208" s="6" t="s">
        <v>3712</v>
      </c>
      <c r="C2208" s="6"/>
      <c r="D2208" s="6"/>
      <c r="E2208" s="7" t="s">
        <v>20</v>
      </c>
      <c r="F2208" s="44">
        <v>45</v>
      </c>
      <c r="G2208" s="44">
        <v>41</v>
      </c>
      <c r="H2208" s="44">
        <v>35</v>
      </c>
      <c r="I2208" s="388"/>
      <c r="J2208" s="389"/>
    </row>
    <row r="2209" spans="1:10" ht="37.5">
      <c r="A2209" s="6">
        <v>310403009</v>
      </c>
      <c r="B2209" s="6" t="s">
        <v>3713</v>
      </c>
      <c r="C2209" s="6"/>
      <c r="D2209" s="6"/>
      <c r="E2209" s="7" t="s">
        <v>20</v>
      </c>
      <c r="F2209" s="45">
        <v>100</v>
      </c>
      <c r="G2209" s="44">
        <v>90</v>
      </c>
      <c r="H2209" s="46">
        <v>77</v>
      </c>
      <c r="I2209" s="388" t="s">
        <v>3714</v>
      </c>
      <c r="J2209" s="389"/>
    </row>
    <row r="2210" spans="1:10" ht="75">
      <c r="A2210" s="6" t="s">
        <v>3715</v>
      </c>
      <c r="B2210" s="23" t="s">
        <v>3716</v>
      </c>
      <c r="C2210" s="6"/>
      <c r="D2210" s="6"/>
      <c r="E2210" s="7" t="s">
        <v>20</v>
      </c>
      <c r="F2210" s="45">
        <v>180</v>
      </c>
      <c r="G2210" s="44">
        <f>F2210*90%</f>
        <v>162</v>
      </c>
      <c r="H2210" s="46">
        <v>138</v>
      </c>
      <c r="I2210" s="388"/>
      <c r="J2210" s="389"/>
    </row>
    <row r="2211" spans="1:10" ht="37.5">
      <c r="A2211" s="6">
        <v>310403010</v>
      </c>
      <c r="B2211" s="6" t="s">
        <v>3717</v>
      </c>
      <c r="C2211" s="6"/>
      <c r="D2211" s="6"/>
      <c r="E2211" s="7" t="s">
        <v>20</v>
      </c>
      <c r="F2211" s="45">
        <v>125</v>
      </c>
      <c r="G2211" s="44">
        <v>113</v>
      </c>
      <c r="H2211" s="46">
        <v>96</v>
      </c>
      <c r="I2211" s="388"/>
      <c r="J2211" s="389"/>
    </row>
    <row r="2212" spans="1:10" ht="56.25">
      <c r="A2212" s="6">
        <v>310403011</v>
      </c>
      <c r="B2212" s="6" t="s">
        <v>3718</v>
      </c>
      <c r="C2212" s="6" t="s">
        <v>3719</v>
      </c>
      <c r="D2212" s="6"/>
      <c r="E2212" s="7" t="s">
        <v>20</v>
      </c>
      <c r="F2212" s="44">
        <v>95</v>
      </c>
      <c r="G2212" s="44">
        <v>86</v>
      </c>
      <c r="H2212" s="44">
        <v>73</v>
      </c>
      <c r="I2212" s="388"/>
      <c r="J2212" s="389"/>
    </row>
    <row r="2213" spans="1:10" ht="37.5">
      <c r="A2213" s="6">
        <v>310403012</v>
      </c>
      <c r="B2213" s="6" t="s">
        <v>3720</v>
      </c>
      <c r="C2213" s="6"/>
      <c r="D2213" s="6"/>
      <c r="E2213" s="7" t="s">
        <v>20</v>
      </c>
      <c r="F2213" s="44">
        <v>15</v>
      </c>
      <c r="G2213" s="44">
        <v>14</v>
      </c>
      <c r="H2213" s="44">
        <v>12</v>
      </c>
      <c r="I2213" s="388"/>
      <c r="J2213" s="389"/>
    </row>
    <row r="2214" spans="1:10" ht="37.5">
      <c r="A2214" s="6">
        <v>310403013</v>
      </c>
      <c r="B2214" s="6" t="s">
        <v>3721</v>
      </c>
      <c r="C2214" s="6"/>
      <c r="D2214" s="6"/>
      <c r="E2214" s="7" t="s">
        <v>20</v>
      </c>
      <c r="F2214" s="44">
        <v>120</v>
      </c>
      <c r="G2214" s="44">
        <v>108</v>
      </c>
      <c r="H2214" s="44">
        <v>92</v>
      </c>
      <c r="I2214" s="388"/>
      <c r="J2214" s="389"/>
    </row>
    <row r="2215" spans="1:10" ht="18.75">
      <c r="A2215" s="6">
        <v>310403014</v>
      </c>
      <c r="B2215" s="6" t="s">
        <v>3722</v>
      </c>
      <c r="C2215" s="6"/>
      <c r="D2215" s="6"/>
      <c r="E2215" s="7" t="s">
        <v>20</v>
      </c>
      <c r="F2215" s="44">
        <v>24</v>
      </c>
      <c r="G2215" s="44">
        <v>22</v>
      </c>
      <c r="H2215" s="44">
        <v>19</v>
      </c>
      <c r="I2215" s="388"/>
      <c r="J2215" s="389"/>
    </row>
    <row r="2216" spans="1:10" ht="56.25">
      <c r="A2216" s="6">
        <v>310403015</v>
      </c>
      <c r="B2216" s="6" t="s">
        <v>3723</v>
      </c>
      <c r="C2216" s="6"/>
      <c r="D2216" s="6"/>
      <c r="E2216" s="7" t="s">
        <v>20</v>
      </c>
      <c r="F2216" s="44">
        <v>33</v>
      </c>
      <c r="G2216" s="44">
        <v>30</v>
      </c>
      <c r="H2216" s="44">
        <v>26</v>
      </c>
      <c r="I2216" s="388"/>
      <c r="J2216" s="389"/>
    </row>
    <row r="2217" spans="1:10" ht="37.5">
      <c r="A2217" s="6">
        <v>310403016</v>
      </c>
      <c r="B2217" s="6" t="s">
        <v>3724</v>
      </c>
      <c r="C2217" s="6"/>
      <c r="D2217" s="6"/>
      <c r="E2217" s="7" t="s">
        <v>20</v>
      </c>
      <c r="F2217" s="45"/>
      <c r="G2217" s="44"/>
      <c r="H2217" s="46"/>
      <c r="I2217" s="388" t="s">
        <v>3725</v>
      </c>
      <c r="J2217" s="389"/>
    </row>
    <row r="2218" spans="1:10" ht="75">
      <c r="A2218" s="72" t="s">
        <v>3726</v>
      </c>
      <c r="B2218" s="73" t="s">
        <v>3727</v>
      </c>
      <c r="C2218" s="72"/>
      <c r="D2218" s="72"/>
      <c r="E2218" s="74" t="s">
        <v>20</v>
      </c>
      <c r="F2218" s="58">
        <v>80</v>
      </c>
      <c r="G2218" s="44">
        <f t="shared" ref="G2218:G2222" si="27">F2218*90%</f>
        <v>72</v>
      </c>
      <c r="H2218" s="46">
        <f t="shared" ref="H2218:H2222" si="28">G2218*85%</f>
        <v>61.2</v>
      </c>
      <c r="I2218" s="388"/>
      <c r="J2218" s="389"/>
    </row>
    <row r="2219" spans="1:10" ht="75">
      <c r="A2219" s="72" t="s">
        <v>3728</v>
      </c>
      <c r="B2219" s="73" t="s">
        <v>3729</v>
      </c>
      <c r="C2219" s="72"/>
      <c r="D2219" s="72"/>
      <c r="E2219" s="74" t="s">
        <v>20</v>
      </c>
      <c r="F2219" s="58">
        <v>90</v>
      </c>
      <c r="G2219" s="44">
        <f t="shared" si="27"/>
        <v>81</v>
      </c>
      <c r="H2219" s="46">
        <f t="shared" si="28"/>
        <v>68.849999999999994</v>
      </c>
      <c r="I2219" s="29"/>
      <c r="J2219" s="30"/>
    </row>
    <row r="2220" spans="1:10" ht="75">
      <c r="A2220" s="72" t="s">
        <v>3730</v>
      </c>
      <c r="B2220" s="73" t="s">
        <v>3731</v>
      </c>
      <c r="C2220" s="72"/>
      <c r="D2220" s="72"/>
      <c r="E2220" s="74" t="s">
        <v>20</v>
      </c>
      <c r="F2220" s="58">
        <v>70</v>
      </c>
      <c r="G2220" s="44">
        <f t="shared" si="27"/>
        <v>63</v>
      </c>
      <c r="H2220" s="46">
        <f t="shared" si="28"/>
        <v>53.55</v>
      </c>
      <c r="I2220" s="29"/>
      <c r="J2220" s="30"/>
    </row>
    <row r="2221" spans="1:10" ht="75">
      <c r="A2221" s="72" t="s">
        <v>3732</v>
      </c>
      <c r="B2221" s="73" t="s">
        <v>3733</v>
      </c>
      <c r="C2221" s="72"/>
      <c r="D2221" s="72"/>
      <c r="E2221" s="74" t="s">
        <v>20</v>
      </c>
      <c r="F2221" s="58">
        <v>50</v>
      </c>
      <c r="G2221" s="44">
        <f t="shared" si="27"/>
        <v>45</v>
      </c>
      <c r="H2221" s="46">
        <f t="shared" si="28"/>
        <v>38.25</v>
      </c>
      <c r="I2221" s="29"/>
      <c r="J2221" s="30"/>
    </row>
    <row r="2222" spans="1:10" ht="75">
      <c r="A2222" s="72" t="s">
        <v>3734</v>
      </c>
      <c r="B2222" s="73" t="s">
        <v>3735</v>
      </c>
      <c r="C2222" s="72"/>
      <c r="D2222" s="72"/>
      <c r="E2222" s="74" t="s">
        <v>20</v>
      </c>
      <c r="F2222" s="58">
        <v>250</v>
      </c>
      <c r="G2222" s="44">
        <f t="shared" si="27"/>
        <v>225</v>
      </c>
      <c r="H2222" s="46">
        <f t="shared" si="28"/>
        <v>191.25</v>
      </c>
      <c r="I2222" s="29"/>
      <c r="J2222" s="30"/>
    </row>
    <row r="2223" spans="1:10" ht="206.25">
      <c r="A2223" s="6">
        <v>3105</v>
      </c>
      <c r="B2223" s="6" t="s">
        <v>3736</v>
      </c>
      <c r="C2223" s="6"/>
      <c r="D2223" s="6" t="s">
        <v>3737</v>
      </c>
      <c r="E2223" s="7"/>
      <c r="F2223" s="8"/>
      <c r="G2223" s="8"/>
      <c r="H2223" s="9"/>
      <c r="I2223" s="388" t="s">
        <v>3738</v>
      </c>
      <c r="J2223" s="389"/>
    </row>
    <row r="2224" spans="1:10" ht="37.5">
      <c r="A2224" s="6">
        <v>310501</v>
      </c>
      <c r="B2224" s="6" t="s">
        <v>3739</v>
      </c>
      <c r="C2224" s="6"/>
      <c r="D2224" s="6"/>
      <c r="E2224" s="7"/>
      <c r="F2224" s="8"/>
      <c r="G2224" s="8"/>
      <c r="H2224" s="9"/>
      <c r="I2224" s="388"/>
      <c r="J2224" s="389"/>
    </row>
    <row r="2225" spans="1:10" ht="168.75">
      <c r="A2225" s="6">
        <v>310501001</v>
      </c>
      <c r="B2225" s="6" t="s">
        <v>3740</v>
      </c>
      <c r="C2225" s="6" t="s">
        <v>3741</v>
      </c>
      <c r="D2225" s="6"/>
      <c r="E2225" s="7" t="s">
        <v>20</v>
      </c>
      <c r="F2225" s="44">
        <v>15</v>
      </c>
      <c r="G2225" s="44">
        <v>14</v>
      </c>
      <c r="H2225" s="44">
        <v>12</v>
      </c>
      <c r="I2225" s="388" t="s">
        <v>3742</v>
      </c>
      <c r="J2225" s="389"/>
    </row>
    <row r="2226" spans="1:10" ht="131.25">
      <c r="A2226" s="6" t="s">
        <v>3743</v>
      </c>
      <c r="B2226" s="23" t="s">
        <v>3744</v>
      </c>
      <c r="C2226" s="6"/>
      <c r="D2226" s="6"/>
      <c r="E2226" s="7" t="s">
        <v>20</v>
      </c>
      <c r="F2226" s="44">
        <v>27</v>
      </c>
      <c r="G2226" s="44">
        <v>24</v>
      </c>
      <c r="H2226" s="44">
        <v>20</v>
      </c>
      <c r="I2226" s="386"/>
      <c r="J2226" s="387"/>
    </row>
    <row r="2227" spans="1:10" ht="75">
      <c r="A2227" s="6">
        <v>310501002</v>
      </c>
      <c r="B2227" s="6" t="s">
        <v>3745</v>
      </c>
      <c r="C2227" s="6" t="s">
        <v>3746</v>
      </c>
      <c r="D2227" s="6"/>
      <c r="E2227" s="7" t="s">
        <v>20</v>
      </c>
      <c r="F2227" s="44">
        <v>15</v>
      </c>
      <c r="G2227" s="44">
        <v>14</v>
      </c>
      <c r="H2227" s="44">
        <v>12</v>
      </c>
      <c r="I2227" s="388"/>
      <c r="J2227" s="389"/>
    </row>
    <row r="2228" spans="1:10" ht="56.25">
      <c r="A2228" s="6">
        <v>310501003</v>
      </c>
      <c r="B2228" s="6" t="s">
        <v>3747</v>
      </c>
      <c r="C2228" s="6"/>
      <c r="D2228" s="6"/>
      <c r="E2228" s="7" t="s">
        <v>20</v>
      </c>
      <c r="F2228" s="44">
        <v>20</v>
      </c>
      <c r="G2228" s="44">
        <v>18</v>
      </c>
      <c r="H2228" s="44">
        <v>15</v>
      </c>
      <c r="I2228" s="388"/>
      <c r="J2228" s="389"/>
    </row>
    <row r="2229" spans="1:10" ht="37.5">
      <c r="A2229" s="6">
        <v>310501004</v>
      </c>
      <c r="B2229" s="6" t="s">
        <v>3748</v>
      </c>
      <c r="C2229" s="6"/>
      <c r="D2229" s="6"/>
      <c r="E2229" s="7" t="s">
        <v>20</v>
      </c>
      <c r="F2229" s="44">
        <v>18</v>
      </c>
      <c r="G2229" s="44">
        <v>16</v>
      </c>
      <c r="H2229" s="44">
        <v>14</v>
      </c>
      <c r="I2229" s="388"/>
      <c r="J2229" s="389"/>
    </row>
    <row r="2230" spans="1:10" ht="75">
      <c r="A2230" s="6">
        <v>310501005</v>
      </c>
      <c r="B2230" s="6" t="s">
        <v>3749</v>
      </c>
      <c r="C2230" s="6" t="s">
        <v>3750</v>
      </c>
      <c r="D2230" s="6"/>
      <c r="E2230" s="7" t="s">
        <v>20</v>
      </c>
      <c r="F2230" s="44">
        <v>19</v>
      </c>
      <c r="G2230" s="44">
        <v>17</v>
      </c>
      <c r="H2230" s="44">
        <v>14</v>
      </c>
      <c r="I2230" s="388"/>
      <c r="J2230" s="389"/>
    </row>
    <row r="2231" spans="1:10" ht="112.5">
      <c r="A2231" s="6">
        <v>310501006</v>
      </c>
      <c r="B2231" s="6" t="s">
        <v>3751</v>
      </c>
      <c r="C2231" s="6" t="s">
        <v>3752</v>
      </c>
      <c r="D2231" s="6"/>
      <c r="E2231" s="7" t="s">
        <v>20</v>
      </c>
      <c r="F2231" s="44">
        <v>19</v>
      </c>
      <c r="G2231" s="44">
        <v>17</v>
      </c>
      <c r="H2231" s="44">
        <v>14</v>
      </c>
      <c r="I2231" s="388"/>
      <c r="J2231" s="389"/>
    </row>
    <row r="2232" spans="1:10" ht="187.5">
      <c r="A2232" s="6">
        <v>310501007</v>
      </c>
      <c r="B2232" s="6" t="s">
        <v>3753</v>
      </c>
      <c r="C2232" s="6" t="s">
        <v>3754</v>
      </c>
      <c r="D2232" s="6" t="s">
        <v>3755</v>
      </c>
      <c r="E2232" s="7" t="s">
        <v>3756</v>
      </c>
      <c r="F2232" s="44"/>
      <c r="G2232" s="44"/>
      <c r="H2232" s="46"/>
      <c r="I2232" s="388" t="s">
        <v>129</v>
      </c>
      <c r="J2232" s="389"/>
    </row>
    <row r="2233" spans="1:10" ht="112.5">
      <c r="A2233" s="6">
        <v>310501008</v>
      </c>
      <c r="B2233" s="6" t="s">
        <v>3757</v>
      </c>
      <c r="C2233" s="6" t="s">
        <v>3758</v>
      </c>
      <c r="D2233" s="6" t="s">
        <v>3755</v>
      </c>
      <c r="E2233" s="7" t="s">
        <v>3756</v>
      </c>
      <c r="F2233" s="44">
        <v>35</v>
      </c>
      <c r="G2233" s="44">
        <v>32</v>
      </c>
      <c r="H2233" s="44">
        <v>27</v>
      </c>
      <c r="I2233" s="388"/>
      <c r="J2233" s="389"/>
    </row>
    <row r="2234" spans="1:10" ht="93.75">
      <c r="A2234" s="6">
        <v>310501009</v>
      </c>
      <c r="B2234" s="6" t="s">
        <v>3759</v>
      </c>
      <c r="C2234" s="6" t="s">
        <v>3760</v>
      </c>
      <c r="D2234" s="6" t="s">
        <v>3755</v>
      </c>
      <c r="E2234" s="7" t="s">
        <v>20</v>
      </c>
      <c r="F2234" s="44">
        <v>72</v>
      </c>
      <c r="G2234" s="44">
        <v>65</v>
      </c>
      <c r="H2234" s="44">
        <v>55</v>
      </c>
      <c r="I2234" s="388"/>
      <c r="J2234" s="389"/>
    </row>
    <row r="2235" spans="1:10" ht="168.75">
      <c r="A2235" s="6">
        <v>310501010</v>
      </c>
      <c r="B2235" s="6" t="s">
        <v>3761</v>
      </c>
      <c r="C2235" s="6" t="s">
        <v>3762</v>
      </c>
      <c r="D2235" s="6"/>
      <c r="E2235" s="7" t="s">
        <v>3763</v>
      </c>
      <c r="F2235" s="44">
        <v>8</v>
      </c>
      <c r="G2235" s="44">
        <v>7</v>
      </c>
      <c r="H2235" s="44">
        <v>6</v>
      </c>
      <c r="I2235" s="388"/>
      <c r="J2235" s="389"/>
    </row>
    <row r="2236" spans="1:10" ht="37.5">
      <c r="A2236" s="6">
        <v>310501011</v>
      </c>
      <c r="B2236" s="6" t="s">
        <v>3764</v>
      </c>
      <c r="C2236" s="6"/>
      <c r="D2236" s="6"/>
      <c r="E2236" s="7" t="s">
        <v>3765</v>
      </c>
      <c r="F2236" s="45">
        <v>6</v>
      </c>
      <c r="G2236" s="10">
        <f>F2236*90%</f>
        <v>5.4</v>
      </c>
      <c r="H2236" s="46">
        <v>5</v>
      </c>
      <c r="I2236" s="388"/>
      <c r="J2236" s="389"/>
    </row>
    <row r="2237" spans="1:10" ht="131.25">
      <c r="A2237" s="6">
        <v>310501012</v>
      </c>
      <c r="B2237" s="6" t="s">
        <v>3766</v>
      </c>
      <c r="C2237" s="6" t="s">
        <v>3767</v>
      </c>
      <c r="D2237" s="6"/>
      <c r="E2237" s="7" t="s">
        <v>570</v>
      </c>
      <c r="F2237" s="44">
        <v>216</v>
      </c>
      <c r="G2237" s="44">
        <v>194</v>
      </c>
      <c r="H2237" s="44">
        <v>165</v>
      </c>
      <c r="I2237" s="388"/>
      <c r="J2237" s="389"/>
    </row>
    <row r="2238" spans="1:10" ht="37.5">
      <c r="A2238" s="6">
        <v>310502</v>
      </c>
      <c r="B2238" s="6" t="s">
        <v>3768</v>
      </c>
      <c r="C2238" s="6"/>
      <c r="D2238" s="6"/>
      <c r="E2238" s="7"/>
      <c r="F2238" s="44"/>
      <c r="G2238" s="44"/>
      <c r="H2238" s="46"/>
      <c r="I2238" s="388"/>
      <c r="J2238" s="389"/>
    </row>
    <row r="2239" spans="1:10" ht="93.75">
      <c r="A2239" s="6">
        <v>310502001</v>
      </c>
      <c r="B2239" s="6" t="s">
        <v>3769</v>
      </c>
      <c r="C2239" s="6" t="s">
        <v>3770</v>
      </c>
      <c r="D2239" s="6"/>
      <c r="E2239" s="7" t="s">
        <v>3765</v>
      </c>
      <c r="F2239" s="45">
        <v>8</v>
      </c>
      <c r="G2239" s="44">
        <v>7</v>
      </c>
      <c r="H2239" s="46">
        <v>6</v>
      </c>
      <c r="I2239" s="388"/>
      <c r="J2239" s="389"/>
    </row>
    <row r="2240" spans="1:10" ht="131.25">
      <c r="A2240" s="6">
        <v>310502002</v>
      </c>
      <c r="B2240" s="6" t="s">
        <v>3771</v>
      </c>
      <c r="C2240" s="6" t="s">
        <v>3772</v>
      </c>
      <c r="D2240" s="6"/>
      <c r="E2240" s="7" t="s">
        <v>3773</v>
      </c>
      <c r="F2240" s="44">
        <v>10</v>
      </c>
      <c r="G2240" s="44">
        <v>9</v>
      </c>
      <c r="H2240" s="44">
        <v>8</v>
      </c>
      <c r="I2240" s="388"/>
      <c r="J2240" s="389"/>
    </row>
    <row r="2241" spans="1:10" ht="75">
      <c r="A2241" s="6">
        <v>310502003</v>
      </c>
      <c r="B2241" s="6" t="s">
        <v>3774</v>
      </c>
      <c r="C2241" s="6"/>
      <c r="D2241" s="6"/>
      <c r="E2241" s="7" t="s">
        <v>3765</v>
      </c>
      <c r="F2241" s="44">
        <v>18</v>
      </c>
      <c r="G2241" s="44">
        <v>16</v>
      </c>
      <c r="H2241" s="44">
        <v>14</v>
      </c>
      <c r="I2241" s="388"/>
      <c r="J2241" s="389"/>
    </row>
    <row r="2242" spans="1:10" ht="37.5">
      <c r="A2242" s="6">
        <v>310503</v>
      </c>
      <c r="B2242" s="6" t="s">
        <v>3775</v>
      </c>
      <c r="C2242" s="6"/>
      <c r="D2242" s="6"/>
      <c r="E2242" s="7"/>
      <c r="F2242" s="44"/>
      <c r="G2242" s="44"/>
      <c r="H2242" s="44"/>
      <c r="I2242" s="388"/>
      <c r="J2242" s="389"/>
    </row>
    <row r="2243" spans="1:10" ht="187.5">
      <c r="A2243" s="6">
        <v>310503001</v>
      </c>
      <c r="B2243" s="6" t="s">
        <v>3776</v>
      </c>
      <c r="C2243" s="6" t="s">
        <v>3777</v>
      </c>
      <c r="D2243" s="6"/>
      <c r="E2243" s="7" t="s">
        <v>20</v>
      </c>
      <c r="F2243" s="44">
        <v>22</v>
      </c>
      <c r="G2243" s="44">
        <v>20</v>
      </c>
      <c r="H2243" s="44">
        <v>17</v>
      </c>
      <c r="I2243" s="388"/>
      <c r="J2243" s="389"/>
    </row>
    <row r="2244" spans="1:10" ht="75">
      <c r="A2244" s="6">
        <v>310503002</v>
      </c>
      <c r="B2244" s="6" t="s">
        <v>3778</v>
      </c>
      <c r="C2244" s="6" t="s">
        <v>3779</v>
      </c>
      <c r="D2244" s="6"/>
      <c r="E2244" s="7" t="s">
        <v>3780</v>
      </c>
      <c r="F2244" s="44">
        <v>7</v>
      </c>
      <c r="G2244" s="44">
        <v>6</v>
      </c>
      <c r="H2244" s="44">
        <v>5</v>
      </c>
      <c r="I2244" s="388"/>
      <c r="J2244" s="389"/>
    </row>
    <row r="2245" spans="1:10" ht="37.5">
      <c r="A2245" s="6">
        <v>310503003</v>
      </c>
      <c r="B2245" s="6" t="s">
        <v>3781</v>
      </c>
      <c r="C2245" s="6"/>
      <c r="D2245" s="6"/>
      <c r="E2245" s="7" t="s">
        <v>20</v>
      </c>
      <c r="F2245" s="44">
        <v>14</v>
      </c>
      <c r="G2245" s="44">
        <v>13</v>
      </c>
      <c r="H2245" s="44">
        <v>11</v>
      </c>
      <c r="I2245" s="388"/>
      <c r="J2245" s="389"/>
    </row>
    <row r="2246" spans="1:10" ht="93.75">
      <c r="A2246" s="6">
        <v>310503004</v>
      </c>
      <c r="B2246" s="6" t="s">
        <v>3782</v>
      </c>
      <c r="C2246" s="6" t="s">
        <v>3783</v>
      </c>
      <c r="D2246" s="6"/>
      <c r="E2246" s="7" t="s">
        <v>20</v>
      </c>
      <c r="F2246" s="44">
        <v>10</v>
      </c>
      <c r="G2246" s="44">
        <v>9</v>
      </c>
      <c r="H2246" s="44">
        <v>8</v>
      </c>
      <c r="I2246" s="388"/>
      <c r="J2246" s="389"/>
    </row>
    <row r="2247" spans="1:10" ht="225">
      <c r="A2247" s="6">
        <v>310503005</v>
      </c>
      <c r="B2247" s="6" t="s">
        <v>3784</v>
      </c>
      <c r="C2247" s="6" t="s">
        <v>3785</v>
      </c>
      <c r="D2247" s="6" t="s">
        <v>3786</v>
      </c>
      <c r="E2247" s="7" t="s">
        <v>20</v>
      </c>
      <c r="F2247" s="45">
        <v>48</v>
      </c>
      <c r="G2247" s="44">
        <v>43</v>
      </c>
      <c r="H2247" s="46">
        <v>37</v>
      </c>
      <c r="I2247" s="388"/>
      <c r="J2247" s="389"/>
    </row>
    <row r="2248" spans="1:10" ht="281.25">
      <c r="A2248" s="6">
        <v>310503006</v>
      </c>
      <c r="B2248" s="6" t="s">
        <v>3787</v>
      </c>
      <c r="C2248" s="6" t="s">
        <v>3788</v>
      </c>
      <c r="D2248" s="6"/>
      <c r="E2248" s="7" t="s">
        <v>570</v>
      </c>
      <c r="F2248" s="44">
        <v>120</v>
      </c>
      <c r="G2248" s="44">
        <v>108</v>
      </c>
      <c r="H2248" s="44">
        <v>92</v>
      </c>
      <c r="I2248" s="388"/>
      <c r="J2248" s="389"/>
    </row>
    <row r="2249" spans="1:10" ht="56.25">
      <c r="A2249" s="6">
        <v>310504</v>
      </c>
      <c r="B2249" s="6" t="s">
        <v>3789</v>
      </c>
      <c r="C2249" s="6"/>
      <c r="D2249" s="6"/>
      <c r="E2249" s="7"/>
      <c r="F2249" s="44"/>
      <c r="G2249" s="44"/>
      <c r="H2249" s="46"/>
      <c r="I2249" s="388"/>
      <c r="J2249" s="389"/>
    </row>
    <row r="2250" spans="1:10" ht="131.25">
      <c r="A2250" s="6">
        <v>310504001</v>
      </c>
      <c r="B2250" s="6" t="s">
        <v>3790</v>
      </c>
      <c r="C2250" s="6" t="s">
        <v>3791</v>
      </c>
      <c r="D2250" s="6"/>
      <c r="E2250" s="7" t="s">
        <v>20</v>
      </c>
      <c r="F2250" s="44">
        <v>30</v>
      </c>
      <c r="G2250" s="44">
        <v>27</v>
      </c>
      <c r="H2250" s="44">
        <v>23</v>
      </c>
      <c r="I2250" s="388"/>
      <c r="J2250" s="389"/>
    </row>
    <row r="2251" spans="1:10" ht="187.5">
      <c r="A2251" s="6">
        <v>310504002</v>
      </c>
      <c r="B2251" s="6" t="s">
        <v>3792</v>
      </c>
      <c r="C2251" s="6" t="s">
        <v>3793</v>
      </c>
      <c r="D2251" s="6"/>
      <c r="E2251" s="7" t="s">
        <v>20</v>
      </c>
      <c r="F2251" s="44">
        <v>54</v>
      </c>
      <c r="G2251" s="44">
        <v>49</v>
      </c>
      <c r="H2251" s="44">
        <v>42</v>
      </c>
      <c r="I2251" s="388"/>
      <c r="J2251" s="389"/>
    </row>
    <row r="2252" spans="1:10" ht="112.5">
      <c r="A2252" s="6">
        <v>310504003</v>
      </c>
      <c r="B2252" s="6" t="s">
        <v>3794</v>
      </c>
      <c r="C2252" s="6" t="s">
        <v>3795</v>
      </c>
      <c r="D2252" s="6"/>
      <c r="E2252" s="7" t="s">
        <v>3796</v>
      </c>
      <c r="F2252" s="44">
        <v>12</v>
      </c>
      <c r="G2252" s="44">
        <v>11</v>
      </c>
      <c r="H2252" s="44">
        <v>9</v>
      </c>
      <c r="I2252" s="388" t="s">
        <v>3797</v>
      </c>
      <c r="J2252" s="389"/>
    </row>
    <row r="2253" spans="1:10" ht="225">
      <c r="A2253" s="6">
        <v>310504004</v>
      </c>
      <c r="B2253" s="6" t="s">
        <v>3798</v>
      </c>
      <c r="C2253" s="6" t="s">
        <v>3799</v>
      </c>
      <c r="D2253" s="6"/>
      <c r="E2253" s="7" t="s">
        <v>20</v>
      </c>
      <c r="F2253" s="44">
        <v>96</v>
      </c>
      <c r="G2253" s="44">
        <v>86</v>
      </c>
      <c r="H2253" s="44">
        <v>73</v>
      </c>
      <c r="I2253" s="388"/>
      <c r="J2253" s="389"/>
    </row>
    <row r="2254" spans="1:10" ht="56.25">
      <c r="A2254" s="6">
        <v>310505</v>
      </c>
      <c r="B2254" s="6" t="s">
        <v>3800</v>
      </c>
      <c r="C2254" s="6"/>
      <c r="D2254" s="6"/>
      <c r="E2254" s="7"/>
      <c r="F2254" s="44"/>
      <c r="G2254" s="44"/>
      <c r="H2254" s="46"/>
      <c r="I2254" s="388"/>
      <c r="J2254" s="389"/>
    </row>
    <row r="2255" spans="1:10" ht="409.5">
      <c r="A2255" s="6">
        <v>310505001</v>
      </c>
      <c r="B2255" s="6" t="s">
        <v>3801</v>
      </c>
      <c r="C2255" s="6" t="s">
        <v>3802</v>
      </c>
      <c r="D2255" s="6" t="s">
        <v>3803</v>
      </c>
      <c r="E2255" s="7" t="s">
        <v>20</v>
      </c>
      <c r="F2255" s="44">
        <v>312</v>
      </c>
      <c r="G2255" s="44">
        <v>281</v>
      </c>
      <c r="H2255" s="44">
        <v>239</v>
      </c>
      <c r="I2255" s="388"/>
      <c r="J2255" s="389"/>
    </row>
    <row r="2256" spans="1:10" ht="150">
      <c r="A2256" s="6">
        <v>310505002</v>
      </c>
      <c r="B2256" s="6" t="s">
        <v>3804</v>
      </c>
      <c r="C2256" s="6" t="s">
        <v>3805</v>
      </c>
      <c r="D2256" s="6" t="s">
        <v>3806</v>
      </c>
      <c r="E2256" s="7" t="s">
        <v>20</v>
      </c>
      <c r="F2256" s="44">
        <v>96</v>
      </c>
      <c r="G2256" s="44">
        <v>86</v>
      </c>
      <c r="H2256" s="44">
        <v>73</v>
      </c>
      <c r="I2256" s="388"/>
      <c r="J2256" s="389"/>
    </row>
    <row r="2257" spans="1:10" ht="150">
      <c r="A2257" s="6">
        <v>310505003</v>
      </c>
      <c r="B2257" s="6" t="s">
        <v>3807</v>
      </c>
      <c r="C2257" s="6" t="s">
        <v>3808</v>
      </c>
      <c r="D2257" s="6" t="s">
        <v>3809</v>
      </c>
      <c r="E2257" s="7" t="s">
        <v>20</v>
      </c>
      <c r="F2257" s="44">
        <v>180</v>
      </c>
      <c r="G2257" s="44">
        <v>162</v>
      </c>
      <c r="H2257" s="44">
        <v>138</v>
      </c>
      <c r="I2257" s="388"/>
      <c r="J2257" s="389"/>
    </row>
    <row r="2258" spans="1:10" ht="131.25">
      <c r="A2258" s="6">
        <v>310505004</v>
      </c>
      <c r="B2258" s="6" t="s">
        <v>3810</v>
      </c>
      <c r="C2258" s="6" t="s">
        <v>3811</v>
      </c>
      <c r="D2258" s="6" t="s">
        <v>3812</v>
      </c>
      <c r="E2258" s="7" t="s">
        <v>3813</v>
      </c>
      <c r="F2258" s="44">
        <v>30</v>
      </c>
      <c r="G2258" s="44">
        <v>27</v>
      </c>
      <c r="H2258" s="44">
        <v>23</v>
      </c>
      <c r="I2258" s="388"/>
      <c r="J2258" s="389"/>
    </row>
    <row r="2259" spans="1:10" ht="131.25">
      <c r="A2259" s="6">
        <v>310505005</v>
      </c>
      <c r="B2259" s="6" t="s">
        <v>3814</v>
      </c>
      <c r="C2259" s="6" t="s">
        <v>3815</v>
      </c>
      <c r="D2259" s="6" t="s">
        <v>3816</v>
      </c>
      <c r="E2259" s="7" t="s">
        <v>3817</v>
      </c>
      <c r="F2259" s="44">
        <v>60</v>
      </c>
      <c r="G2259" s="44">
        <v>54</v>
      </c>
      <c r="H2259" s="44">
        <v>46</v>
      </c>
      <c r="I2259" s="388" t="s">
        <v>3818</v>
      </c>
      <c r="J2259" s="389"/>
    </row>
    <row r="2260" spans="1:10" ht="93.75">
      <c r="A2260" s="6" t="s">
        <v>3819</v>
      </c>
      <c r="B2260" s="6" t="s">
        <v>3820</v>
      </c>
      <c r="C2260" s="6"/>
      <c r="D2260" s="6"/>
      <c r="E2260" s="7" t="s">
        <v>20</v>
      </c>
      <c r="F2260" s="45">
        <v>10</v>
      </c>
      <c r="G2260" s="44">
        <v>9</v>
      </c>
      <c r="H2260" s="46">
        <v>8</v>
      </c>
      <c r="I2260" s="388"/>
      <c r="J2260" s="389"/>
    </row>
    <row r="2261" spans="1:10" ht="187.5">
      <c r="A2261" s="6">
        <v>310505006</v>
      </c>
      <c r="B2261" s="6" t="s">
        <v>3821</v>
      </c>
      <c r="C2261" s="6" t="s">
        <v>3822</v>
      </c>
      <c r="D2261" s="6"/>
      <c r="E2261" s="7" t="s">
        <v>3813</v>
      </c>
      <c r="F2261" s="44">
        <v>120</v>
      </c>
      <c r="G2261" s="44">
        <v>108</v>
      </c>
      <c r="H2261" s="44">
        <v>92</v>
      </c>
      <c r="I2261" s="388" t="s">
        <v>3823</v>
      </c>
      <c r="J2261" s="389"/>
    </row>
    <row r="2262" spans="1:10" ht="112.5">
      <c r="A2262" s="6" t="s">
        <v>3824</v>
      </c>
      <c r="B2262" s="6" t="s">
        <v>3825</v>
      </c>
      <c r="C2262" s="6"/>
      <c r="D2262" s="6"/>
      <c r="E2262" s="7" t="s">
        <v>20</v>
      </c>
      <c r="F2262" s="44">
        <v>60</v>
      </c>
      <c r="G2262" s="44">
        <v>54</v>
      </c>
      <c r="H2262" s="44">
        <v>46</v>
      </c>
      <c r="I2262" s="388"/>
      <c r="J2262" s="389"/>
    </row>
    <row r="2263" spans="1:10" ht="56.25">
      <c r="A2263" s="6">
        <v>310506</v>
      </c>
      <c r="B2263" s="6" t="s">
        <v>3826</v>
      </c>
      <c r="C2263" s="6"/>
      <c r="D2263" s="6"/>
      <c r="E2263" s="7"/>
      <c r="F2263" s="44"/>
      <c r="G2263" s="44"/>
      <c r="H2263" s="44"/>
      <c r="I2263" s="388"/>
      <c r="J2263" s="389"/>
    </row>
    <row r="2264" spans="1:10" ht="187.5">
      <c r="A2264" s="6">
        <v>310506001</v>
      </c>
      <c r="B2264" s="6" t="s">
        <v>3827</v>
      </c>
      <c r="C2264" s="6" t="s">
        <v>3828</v>
      </c>
      <c r="D2264" s="6"/>
      <c r="E2264" s="7" t="s">
        <v>3829</v>
      </c>
      <c r="F2264" s="44">
        <v>36</v>
      </c>
      <c r="G2264" s="44">
        <v>32</v>
      </c>
      <c r="H2264" s="44">
        <v>27</v>
      </c>
      <c r="I2264" s="388" t="s">
        <v>3830</v>
      </c>
      <c r="J2264" s="389"/>
    </row>
    <row r="2265" spans="1:10" ht="168.75">
      <c r="A2265" s="6" t="s">
        <v>3831</v>
      </c>
      <c r="B2265" s="6" t="s">
        <v>3832</v>
      </c>
      <c r="C2265" s="6"/>
      <c r="D2265" s="6"/>
      <c r="E2265" s="7" t="s">
        <v>3829</v>
      </c>
      <c r="F2265" s="44">
        <v>24</v>
      </c>
      <c r="G2265" s="44">
        <v>22</v>
      </c>
      <c r="H2265" s="44">
        <v>19</v>
      </c>
      <c r="I2265" s="388"/>
      <c r="J2265" s="389"/>
    </row>
    <row r="2266" spans="1:10" ht="56.25">
      <c r="A2266" s="6">
        <v>310506002</v>
      </c>
      <c r="B2266" s="6" t="s">
        <v>3833</v>
      </c>
      <c r="C2266" s="6"/>
      <c r="D2266" s="6"/>
      <c r="E2266" s="7" t="s">
        <v>20</v>
      </c>
      <c r="F2266" s="44">
        <v>54</v>
      </c>
      <c r="G2266" s="44">
        <v>49</v>
      </c>
      <c r="H2266" s="44">
        <v>42</v>
      </c>
      <c r="I2266" s="388"/>
      <c r="J2266" s="389"/>
    </row>
    <row r="2267" spans="1:10" ht="56.25">
      <c r="A2267" s="6">
        <v>310506003</v>
      </c>
      <c r="B2267" s="6" t="s">
        <v>3834</v>
      </c>
      <c r="C2267" s="6"/>
      <c r="D2267" s="6"/>
      <c r="E2267" s="7" t="s">
        <v>3829</v>
      </c>
      <c r="F2267" s="44">
        <v>58</v>
      </c>
      <c r="G2267" s="44">
        <v>52</v>
      </c>
      <c r="H2267" s="44">
        <v>44</v>
      </c>
      <c r="I2267" s="388"/>
      <c r="J2267" s="389"/>
    </row>
    <row r="2268" spans="1:10" ht="37.5">
      <c r="A2268" s="6">
        <v>310507</v>
      </c>
      <c r="B2268" s="6" t="s">
        <v>3835</v>
      </c>
      <c r="C2268" s="6"/>
      <c r="D2268" s="6"/>
      <c r="E2268" s="7"/>
      <c r="F2268" s="44"/>
      <c r="G2268" s="44"/>
      <c r="H2268" s="44"/>
      <c r="I2268" s="388"/>
      <c r="J2268" s="389"/>
    </row>
    <row r="2269" spans="1:10" ht="112.5">
      <c r="A2269" s="6">
        <v>310507001</v>
      </c>
      <c r="B2269" s="6" t="s">
        <v>3836</v>
      </c>
      <c r="C2269" s="6" t="s">
        <v>3837</v>
      </c>
      <c r="D2269" s="6"/>
      <c r="E2269" s="7" t="s">
        <v>20</v>
      </c>
      <c r="F2269" s="44">
        <v>60</v>
      </c>
      <c r="G2269" s="44">
        <v>54</v>
      </c>
      <c r="H2269" s="44">
        <v>46</v>
      </c>
      <c r="I2269" s="388"/>
      <c r="J2269" s="389"/>
    </row>
    <row r="2270" spans="1:10" ht="409.5">
      <c r="A2270" s="6">
        <v>310507002</v>
      </c>
      <c r="B2270" s="6" t="s">
        <v>3838</v>
      </c>
      <c r="C2270" s="6" t="s">
        <v>3839</v>
      </c>
      <c r="D2270" s="6" t="s">
        <v>3840</v>
      </c>
      <c r="E2270" s="7" t="s">
        <v>20</v>
      </c>
      <c r="F2270" s="44">
        <v>200</v>
      </c>
      <c r="G2270" s="44">
        <v>180</v>
      </c>
      <c r="H2270" s="44">
        <v>153</v>
      </c>
      <c r="I2270" s="388" t="s">
        <v>3841</v>
      </c>
      <c r="J2270" s="389"/>
    </row>
    <row r="2271" spans="1:10" ht="206.25">
      <c r="A2271" s="6" t="s">
        <v>3842</v>
      </c>
      <c r="B2271" s="6" t="s">
        <v>3843</v>
      </c>
      <c r="C2271" s="6"/>
      <c r="D2271" s="6"/>
      <c r="E2271" s="7" t="s">
        <v>20</v>
      </c>
      <c r="F2271" s="75">
        <v>260</v>
      </c>
      <c r="G2271" s="75">
        <v>234</v>
      </c>
      <c r="H2271" s="75">
        <v>199</v>
      </c>
      <c r="I2271" s="388"/>
      <c r="J2271" s="389"/>
    </row>
    <row r="2272" spans="1:10" ht="75">
      <c r="A2272" s="6">
        <v>310507003</v>
      </c>
      <c r="B2272" s="6" t="s">
        <v>3844</v>
      </c>
      <c r="C2272" s="6" t="s">
        <v>3845</v>
      </c>
      <c r="D2272" s="6" t="s">
        <v>3846</v>
      </c>
      <c r="E2272" s="7" t="s">
        <v>20</v>
      </c>
      <c r="F2272" s="44">
        <v>36</v>
      </c>
      <c r="G2272" s="44">
        <v>32</v>
      </c>
      <c r="H2272" s="44">
        <v>27</v>
      </c>
      <c r="I2272" s="388"/>
      <c r="J2272" s="389"/>
    </row>
    <row r="2273" spans="1:10" ht="75">
      <c r="A2273" s="6">
        <v>310507004</v>
      </c>
      <c r="B2273" s="6" t="s">
        <v>3847</v>
      </c>
      <c r="C2273" s="6" t="s">
        <v>3848</v>
      </c>
      <c r="D2273" s="6" t="s">
        <v>3849</v>
      </c>
      <c r="E2273" s="7" t="s">
        <v>20</v>
      </c>
      <c r="F2273" s="44">
        <v>24</v>
      </c>
      <c r="G2273" s="44">
        <v>22</v>
      </c>
      <c r="H2273" s="44">
        <v>19</v>
      </c>
      <c r="I2273" s="388"/>
      <c r="J2273" s="389"/>
    </row>
    <row r="2274" spans="1:10" ht="56.25">
      <c r="A2274" s="6">
        <v>310507005</v>
      </c>
      <c r="B2274" s="6" t="s">
        <v>3850</v>
      </c>
      <c r="C2274" s="6" t="s">
        <v>3851</v>
      </c>
      <c r="D2274" s="6" t="s">
        <v>3852</v>
      </c>
      <c r="E2274" s="7" t="s">
        <v>20</v>
      </c>
      <c r="F2274" s="44">
        <v>30</v>
      </c>
      <c r="G2274" s="44">
        <v>27</v>
      </c>
      <c r="H2274" s="44">
        <v>23</v>
      </c>
      <c r="I2274" s="388"/>
      <c r="J2274" s="389"/>
    </row>
    <row r="2275" spans="1:10" ht="112.5">
      <c r="A2275" s="6">
        <v>310507006</v>
      </c>
      <c r="B2275" s="6" t="s">
        <v>3853</v>
      </c>
      <c r="C2275" s="6" t="s">
        <v>3854</v>
      </c>
      <c r="D2275" s="6" t="s">
        <v>3852</v>
      </c>
      <c r="E2275" s="7" t="s">
        <v>20</v>
      </c>
      <c r="F2275" s="44">
        <v>30</v>
      </c>
      <c r="G2275" s="44">
        <v>27</v>
      </c>
      <c r="H2275" s="44">
        <v>23</v>
      </c>
      <c r="I2275" s="388" t="s">
        <v>3855</v>
      </c>
      <c r="J2275" s="389"/>
    </row>
    <row r="2276" spans="1:10" ht="112.5">
      <c r="A2276" s="6" t="s">
        <v>3856</v>
      </c>
      <c r="B2276" s="6" t="s">
        <v>3857</v>
      </c>
      <c r="C2276" s="6"/>
      <c r="D2276" s="6"/>
      <c r="E2276" s="7" t="s">
        <v>20</v>
      </c>
      <c r="F2276" s="44">
        <v>42</v>
      </c>
      <c r="G2276" s="44">
        <v>38</v>
      </c>
      <c r="H2276" s="44">
        <v>32</v>
      </c>
      <c r="I2276" s="388"/>
      <c r="J2276" s="389"/>
    </row>
    <row r="2277" spans="1:10" ht="75">
      <c r="A2277" s="6">
        <v>310507007</v>
      </c>
      <c r="B2277" s="6" t="s">
        <v>3858</v>
      </c>
      <c r="C2277" s="6" t="s">
        <v>3859</v>
      </c>
      <c r="D2277" s="6"/>
      <c r="E2277" s="7" t="s">
        <v>20</v>
      </c>
      <c r="F2277" s="44">
        <v>36</v>
      </c>
      <c r="G2277" s="44">
        <v>32</v>
      </c>
      <c r="H2277" s="44">
        <v>27</v>
      </c>
      <c r="I2277" s="388"/>
      <c r="J2277" s="389"/>
    </row>
    <row r="2278" spans="1:10" ht="37.5">
      <c r="A2278" s="6">
        <v>310508</v>
      </c>
      <c r="B2278" s="6" t="s">
        <v>3860</v>
      </c>
      <c r="C2278" s="6"/>
      <c r="D2278" s="6"/>
      <c r="E2278" s="7"/>
      <c r="F2278" s="44"/>
      <c r="G2278" s="44"/>
      <c r="H2278" s="44"/>
      <c r="I2278" s="388"/>
      <c r="J2278" s="389"/>
    </row>
    <row r="2279" spans="1:10" ht="206.25">
      <c r="A2279" s="6">
        <v>310508001</v>
      </c>
      <c r="B2279" s="6" t="s">
        <v>3861</v>
      </c>
      <c r="C2279" s="6" t="s">
        <v>3862</v>
      </c>
      <c r="D2279" s="6"/>
      <c r="E2279" s="7" t="s">
        <v>20</v>
      </c>
      <c r="F2279" s="44">
        <v>32</v>
      </c>
      <c r="G2279" s="44">
        <v>29</v>
      </c>
      <c r="H2279" s="44">
        <v>25</v>
      </c>
      <c r="I2279" s="388"/>
      <c r="J2279" s="389"/>
    </row>
    <row r="2280" spans="1:10" ht="75">
      <c r="A2280" s="6">
        <v>310508002</v>
      </c>
      <c r="B2280" s="6" t="s">
        <v>3863</v>
      </c>
      <c r="C2280" s="6" t="s">
        <v>3864</v>
      </c>
      <c r="D2280" s="6"/>
      <c r="E2280" s="7" t="s">
        <v>20</v>
      </c>
      <c r="F2280" s="44">
        <v>12</v>
      </c>
      <c r="G2280" s="44">
        <v>11</v>
      </c>
      <c r="H2280" s="44">
        <v>9</v>
      </c>
      <c r="I2280" s="388"/>
      <c r="J2280" s="389"/>
    </row>
    <row r="2281" spans="1:10" ht="56.25">
      <c r="A2281" s="6">
        <v>310508003</v>
      </c>
      <c r="B2281" s="6" t="s">
        <v>3865</v>
      </c>
      <c r="C2281" s="6"/>
      <c r="D2281" s="6"/>
      <c r="E2281" s="7" t="s">
        <v>3765</v>
      </c>
      <c r="F2281" s="44">
        <v>12</v>
      </c>
      <c r="G2281" s="44">
        <v>11</v>
      </c>
      <c r="H2281" s="44">
        <v>9</v>
      </c>
      <c r="I2281" s="388"/>
      <c r="J2281" s="389"/>
    </row>
    <row r="2282" spans="1:10" ht="150">
      <c r="A2282" s="6">
        <v>310508004</v>
      </c>
      <c r="B2282" s="6" t="s">
        <v>3866</v>
      </c>
      <c r="C2282" s="6" t="s">
        <v>3867</v>
      </c>
      <c r="D2282" s="6"/>
      <c r="E2282" s="7" t="s">
        <v>20</v>
      </c>
      <c r="F2282" s="44">
        <v>12</v>
      </c>
      <c r="G2282" s="44">
        <v>11</v>
      </c>
      <c r="H2282" s="44">
        <v>9</v>
      </c>
      <c r="I2282" s="388"/>
      <c r="J2282" s="389"/>
    </row>
    <row r="2283" spans="1:10" ht="37.5">
      <c r="A2283" s="6">
        <v>310509</v>
      </c>
      <c r="B2283" s="6" t="s">
        <v>3868</v>
      </c>
      <c r="C2283" s="6"/>
      <c r="D2283" s="6"/>
      <c r="E2283" s="7"/>
      <c r="F2283" s="44"/>
      <c r="G2283" s="44"/>
      <c r="H2283" s="44"/>
      <c r="I2283" s="388"/>
      <c r="J2283" s="389"/>
    </row>
    <row r="2284" spans="1:10" ht="112.5">
      <c r="A2284" s="6">
        <v>310509001</v>
      </c>
      <c r="B2284" s="6" t="s">
        <v>3869</v>
      </c>
      <c r="C2284" s="6" t="s">
        <v>3870</v>
      </c>
      <c r="D2284" s="6"/>
      <c r="E2284" s="7" t="s">
        <v>20</v>
      </c>
      <c r="F2284" s="44">
        <v>144</v>
      </c>
      <c r="G2284" s="44">
        <v>130</v>
      </c>
      <c r="H2284" s="44">
        <v>111</v>
      </c>
      <c r="I2284" s="388" t="s">
        <v>3871</v>
      </c>
      <c r="J2284" s="389"/>
    </row>
    <row r="2285" spans="1:10" ht="112.5">
      <c r="A2285" s="6" t="s">
        <v>3872</v>
      </c>
      <c r="B2285" s="6" t="s">
        <v>3873</v>
      </c>
      <c r="C2285" s="6"/>
      <c r="D2285" s="6"/>
      <c r="E2285" s="7" t="s">
        <v>20</v>
      </c>
      <c r="F2285" s="44">
        <v>216</v>
      </c>
      <c r="G2285" s="44">
        <v>194</v>
      </c>
      <c r="H2285" s="44">
        <v>165</v>
      </c>
      <c r="I2285" s="388"/>
      <c r="J2285" s="389"/>
    </row>
    <row r="2286" spans="1:10" ht="37.5">
      <c r="A2286" s="6">
        <v>310510</v>
      </c>
      <c r="B2286" s="6" t="s">
        <v>3874</v>
      </c>
      <c r="C2286" s="6"/>
      <c r="D2286" s="6"/>
      <c r="E2286" s="7"/>
      <c r="F2286" s="44"/>
      <c r="G2286" s="44"/>
      <c r="H2286" s="44"/>
      <c r="I2286" s="388"/>
      <c r="J2286" s="389"/>
    </row>
    <row r="2287" spans="1:10" ht="18.75">
      <c r="A2287" s="6">
        <v>310510001</v>
      </c>
      <c r="B2287" s="6" t="s">
        <v>3875</v>
      </c>
      <c r="C2287" s="6"/>
      <c r="D2287" s="6"/>
      <c r="E2287" s="7" t="s">
        <v>3765</v>
      </c>
      <c r="F2287" s="44">
        <v>10</v>
      </c>
      <c r="G2287" s="44">
        <v>9</v>
      </c>
      <c r="H2287" s="44">
        <v>8</v>
      </c>
      <c r="I2287" s="388"/>
      <c r="J2287" s="389"/>
    </row>
    <row r="2288" spans="1:10" ht="93.75">
      <c r="A2288" s="6">
        <v>310510002</v>
      </c>
      <c r="B2288" s="6" t="s">
        <v>3876</v>
      </c>
      <c r="C2288" s="6" t="s">
        <v>3877</v>
      </c>
      <c r="D2288" s="6" t="s">
        <v>3878</v>
      </c>
      <c r="E2288" s="7" t="s">
        <v>3765</v>
      </c>
      <c r="F2288" s="44">
        <v>12</v>
      </c>
      <c r="G2288" s="44">
        <v>11</v>
      </c>
      <c r="H2288" s="44">
        <v>9</v>
      </c>
      <c r="I2288" s="388"/>
      <c r="J2288" s="389"/>
    </row>
    <row r="2289" spans="1:10" ht="93.75">
      <c r="A2289" s="6">
        <v>310510003</v>
      </c>
      <c r="B2289" s="6" t="s">
        <v>3879</v>
      </c>
      <c r="C2289" s="6" t="s">
        <v>3880</v>
      </c>
      <c r="D2289" s="6" t="s">
        <v>3881</v>
      </c>
      <c r="E2289" s="7" t="s">
        <v>3765</v>
      </c>
      <c r="F2289" s="44">
        <v>12</v>
      </c>
      <c r="G2289" s="44">
        <v>11</v>
      </c>
      <c r="H2289" s="44">
        <v>9</v>
      </c>
      <c r="I2289" s="388" t="s">
        <v>3882</v>
      </c>
      <c r="J2289" s="389"/>
    </row>
    <row r="2290" spans="1:10" ht="93.75">
      <c r="A2290" s="6" t="s">
        <v>3883</v>
      </c>
      <c r="B2290" s="6" t="s">
        <v>3884</v>
      </c>
      <c r="C2290" s="6"/>
      <c r="D2290" s="6"/>
      <c r="E2290" s="7" t="s">
        <v>20</v>
      </c>
      <c r="F2290" s="44">
        <v>2</v>
      </c>
      <c r="G2290" s="44">
        <v>2</v>
      </c>
      <c r="H2290" s="44">
        <v>2</v>
      </c>
      <c r="I2290" s="388"/>
      <c r="J2290" s="389"/>
    </row>
    <row r="2291" spans="1:10" ht="168.75">
      <c r="A2291" s="6">
        <v>310510004</v>
      </c>
      <c r="B2291" s="6" t="s">
        <v>3885</v>
      </c>
      <c r="C2291" s="6" t="s">
        <v>3886</v>
      </c>
      <c r="D2291" s="6"/>
      <c r="E2291" s="7" t="s">
        <v>3765</v>
      </c>
      <c r="F2291" s="44">
        <v>11</v>
      </c>
      <c r="G2291" s="44">
        <v>10</v>
      </c>
      <c r="H2291" s="44">
        <v>9</v>
      </c>
      <c r="I2291" s="388" t="s">
        <v>3338</v>
      </c>
      <c r="J2291" s="389"/>
    </row>
    <row r="2292" spans="1:10" ht="93.75">
      <c r="A2292" s="6">
        <v>310510005</v>
      </c>
      <c r="B2292" s="6" t="s">
        <v>3887</v>
      </c>
      <c r="C2292" s="6" t="s">
        <v>3888</v>
      </c>
      <c r="D2292" s="6"/>
      <c r="E2292" s="7" t="s">
        <v>3765</v>
      </c>
      <c r="F2292" s="44">
        <v>12</v>
      </c>
      <c r="G2292" s="44">
        <v>11</v>
      </c>
      <c r="H2292" s="44">
        <v>9</v>
      </c>
      <c r="I2292" s="388"/>
      <c r="J2292" s="389"/>
    </row>
    <row r="2293" spans="1:10" ht="56.25">
      <c r="A2293" s="6">
        <v>310510006</v>
      </c>
      <c r="B2293" s="6" t="s">
        <v>3889</v>
      </c>
      <c r="C2293" s="6" t="s">
        <v>3890</v>
      </c>
      <c r="D2293" s="6"/>
      <c r="E2293" s="7" t="s">
        <v>3765</v>
      </c>
      <c r="F2293" s="44">
        <v>54</v>
      </c>
      <c r="G2293" s="44">
        <v>49</v>
      </c>
      <c r="H2293" s="44">
        <v>42</v>
      </c>
      <c r="I2293" s="388"/>
      <c r="J2293" s="389"/>
    </row>
    <row r="2294" spans="1:10" ht="187.5">
      <c r="A2294" s="6">
        <v>310510007</v>
      </c>
      <c r="B2294" s="6" t="s">
        <v>3891</v>
      </c>
      <c r="C2294" s="6" t="s">
        <v>3892</v>
      </c>
      <c r="D2294" s="6" t="s">
        <v>3893</v>
      </c>
      <c r="E2294" s="7" t="s">
        <v>3765</v>
      </c>
      <c r="F2294" s="44">
        <v>20</v>
      </c>
      <c r="G2294" s="44">
        <v>18</v>
      </c>
      <c r="H2294" s="44">
        <v>15</v>
      </c>
      <c r="I2294" s="388"/>
      <c r="J2294" s="389"/>
    </row>
    <row r="2295" spans="1:10" ht="187.5">
      <c r="A2295" s="6">
        <v>310510008</v>
      </c>
      <c r="B2295" s="6" t="s">
        <v>3894</v>
      </c>
      <c r="C2295" s="6" t="s">
        <v>3895</v>
      </c>
      <c r="D2295" s="6"/>
      <c r="E2295" s="7" t="s">
        <v>698</v>
      </c>
      <c r="F2295" s="45">
        <v>34</v>
      </c>
      <c r="G2295" s="44">
        <v>31</v>
      </c>
      <c r="H2295" s="46">
        <v>26</v>
      </c>
      <c r="I2295" s="388" t="s">
        <v>3896</v>
      </c>
      <c r="J2295" s="389"/>
    </row>
    <row r="2296" spans="1:10" ht="112.5">
      <c r="A2296" s="6" t="s">
        <v>3897</v>
      </c>
      <c r="B2296" s="6" t="s">
        <v>3898</v>
      </c>
      <c r="C2296" s="6"/>
      <c r="D2296" s="6"/>
      <c r="E2296" s="7" t="s">
        <v>698</v>
      </c>
      <c r="F2296" s="44">
        <v>5</v>
      </c>
      <c r="G2296" s="44">
        <v>5</v>
      </c>
      <c r="H2296" s="44">
        <v>5</v>
      </c>
      <c r="I2296" s="388"/>
      <c r="J2296" s="389"/>
    </row>
    <row r="2297" spans="1:10" ht="56.25">
      <c r="A2297" s="6">
        <v>310510009</v>
      </c>
      <c r="B2297" s="6" t="s">
        <v>3899</v>
      </c>
      <c r="C2297" s="6"/>
      <c r="D2297" s="6"/>
      <c r="E2297" s="7" t="s">
        <v>3765</v>
      </c>
      <c r="F2297" s="44">
        <v>24</v>
      </c>
      <c r="G2297" s="44">
        <v>22</v>
      </c>
      <c r="H2297" s="44">
        <v>19</v>
      </c>
      <c r="I2297" s="388"/>
      <c r="J2297" s="389"/>
    </row>
    <row r="2298" spans="1:10" ht="225">
      <c r="A2298" s="6">
        <v>310510010</v>
      </c>
      <c r="B2298" s="6" t="s">
        <v>3900</v>
      </c>
      <c r="C2298" s="6" t="s">
        <v>3901</v>
      </c>
      <c r="D2298" s="6" t="s">
        <v>3902</v>
      </c>
      <c r="E2298" s="7" t="s">
        <v>3765</v>
      </c>
      <c r="F2298" s="44">
        <v>36</v>
      </c>
      <c r="G2298" s="44">
        <v>32</v>
      </c>
      <c r="H2298" s="44">
        <v>27</v>
      </c>
      <c r="I2298" s="388"/>
      <c r="J2298" s="389"/>
    </row>
    <row r="2299" spans="1:10" ht="112.5">
      <c r="A2299" s="6">
        <v>310510011</v>
      </c>
      <c r="B2299" s="6" t="s">
        <v>3903</v>
      </c>
      <c r="C2299" s="6" t="s">
        <v>3904</v>
      </c>
      <c r="D2299" s="6"/>
      <c r="E2299" s="7" t="s">
        <v>3765</v>
      </c>
      <c r="F2299" s="44">
        <v>12</v>
      </c>
      <c r="G2299" s="44">
        <v>11</v>
      </c>
      <c r="H2299" s="44">
        <v>9</v>
      </c>
      <c r="I2299" s="388"/>
      <c r="J2299" s="389"/>
    </row>
    <row r="2300" spans="1:10" ht="56.25">
      <c r="A2300" s="6">
        <v>310510012</v>
      </c>
      <c r="B2300" s="6" t="s">
        <v>3905</v>
      </c>
      <c r="C2300" s="6" t="s">
        <v>3906</v>
      </c>
      <c r="D2300" s="6"/>
      <c r="E2300" s="7" t="s">
        <v>20</v>
      </c>
      <c r="F2300" s="44">
        <v>144</v>
      </c>
      <c r="G2300" s="44">
        <v>130</v>
      </c>
      <c r="H2300" s="44">
        <v>111</v>
      </c>
      <c r="I2300" s="388"/>
      <c r="J2300" s="389"/>
    </row>
    <row r="2301" spans="1:10" ht="37.5">
      <c r="A2301" s="6">
        <v>310511</v>
      </c>
      <c r="B2301" s="6" t="s">
        <v>3907</v>
      </c>
      <c r="C2301" s="6"/>
      <c r="D2301" s="6"/>
      <c r="E2301" s="7"/>
      <c r="F2301" s="44"/>
      <c r="G2301" s="44"/>
      <c r="H2301" s="44"/>
      <c r="I2301" s="388"/>
      <c r="J2301" s="389"/>
    </row>
    <row r="2302" spans="1:10" ht="187.5">
      <c r="A2302" s="6">
        <v>310511001</v>
      </c>
      <c r="B2302" s="6" t="s">
        <v>3908</v>
      </c>
      <c r="C2302" s="6" t="s">
        <v>3909</v>
      </c>
      <c r="D2302" s="6" t="s">
        <v>3878</v>
      </c>
      <c r="E2302" s="7" t="s">
        <v>3910</v>
      </c>
      <c r="F2302" s="44">
        <v>40</v>
      </c>
      <c r="G2302" s="44">
        <v>36</v>
      </c>
      <c r="H2302" s="44">
        <v>31</v>
      </c>
      <c r="I2302" s="388"/>
      <c r="J2302" s="389"/>
    </row>
    <row r="2303" spans="1:10" ht="393.75">
      <c r="A2303" s="6">
        <v>310511002</v>
      </c>
      <c r="B2303" s="6" t="s">
        <v>3911</v>
      </c>
      <c r="C2303" s="6" t="s">
        <v>3912</v>
      </c>
      <c r="D2303" s="6" t="s">
        <v>3878</v>
      </c>
      <c r="E2303" s="7" t="s">
        <v>3765</v>
      </c>
      <c r="F2303" s="45">
        <v>60</v>
      </c>
      <c r="G2303" s="44">
        <v>54</v>
      </c>
      <c r="H2303" s="46">
        <v>46</v>
      </c>
      <c r="I2303" s="388"/>
      <c r="J2303" s="389"/>
    </row>
    <row r="2304" spans="1:10" ht="206.25">
      <c r="A2304" s="6">
        <v>310511003</v>
      </c>
      <c r="B2304" s="6" t="s">
        <v>3913</v>
      </c>
      <c r="C2304" s="6" t="s">
        <v>3914</v>
      </c>
      <c r="D2304" s="6" t="s">
        <v>3915</v>
      </c>
      <c r="E2304" s="7" t="s">
        <v>3765</v>
      </c>
      <c r="F2304" s="44">
        <v>55</v>
      </c>
      <c r="G2304" s="44">
        <v>50</v>
      </c>
      <c r="H2304" s="44">
        <v>43</v>
      </c>
      <c r="I2304" s="388"/>
      <c r="J2304" s="389"/>
    </row>
    <row r="2305" spans="1:10" ht="93.75">
      <c r="A2305" s="6">
        <v>310511004</v>
      </c>
      <c r="B2305" s="6" t="s">
        <v>3916</v>
      </c>
      <c r="C2305" s="6" t="s">
        <v>3917</v>
      </c>
      <c r="D2305" s="6" t="s">
        <v>3878</v>
      </c>
      <c r="E2305" s="7" t="s">
        <v>3765</v>
      </c>
      <c r="F2305" s="44"/>
      <c r="G2305" s="44"/>
      <c r="H2305" s="46"/>
      <c r="I2305" s="388" t="s">
        <v>129</v>
      </c>
      <c r="J2305" s="389"/>
    </row>
    <row r="2306" spans="1:10" ht="93.75">
      <c r="A2306" s="6">
        <v>310511005</v>
      </c>
      <c r="B2306" s="6" t="s">
        <v>3918</v>
      </c>
      <c r="C2306" s="6" t="s">
        <v>3919</v>
      </c>
      <c r="D2306" s="6"/>
      <c r="E2306" s="7" t="s">
        <v>3765</v>
      </c>
      <c r="F2306" s="44">
        <v>15</v>
      </c>
      <c r="G2306" s="44">
        <v>14</v>
      </c>
      <c r="H2306" s="44">
        <v>12</v>
      </c>
      <c r="I2306" s="388"/>
      <c r="J2306" s="389"/>
    </row>
    <row r="2307" spans="1:10" ht="281.25">
      <c r="A2307" s="6">
        <v>310511006</v>
      </c>
      <c r="B2307" s="6" t="s">
        <v>3920</v>
      </c>
      <c r="C2307" s="6" t="s">
        <v>3921</v>
      </c>
      <c r="D2307" s="6" t="s">
        <v>3922</v>
      </c>
      <c r="E2307" s="7" t="s">
        <v>3765</v>
      </c>
      <c r="F2307" s="44"/>
      <c r="G2307" s="44"/>
      <c r="H2307" s="46"/>
      <c r="I2307" s="388" t="s">
        <v>129</v>
      </c>
      <c r="J2307" s="389"/>
    </row>
    <row r="2308" spans="1:10" ht="75">
      <c r="A2308" s="6">
        <v>310511007</v>
      </c>
      <c r="B2308" s="6" t="s">
        <v>3923</v>
      </c>
      <c r="C2308" s="6" t="s">
        <v>3924</v>
      </c>
      <c r="D2308" s="6" t="s">
        <v>3922</v>
      </c>
      <c r="E2308" s="7" t="s">
        <v>3765</v>
      </c>
      <c r="F2308" s="44"/>
      <c r="G2308" s="44"/>
      <c r="H2308" s="46"/>
      <c r="I2308" s="388" t="s">
        <v>3925</v>
      </c>
      <c r="J2308" s="389"/>
    </row>
    <row r="2309" spans="1:10" ht="93.75">
      <c r="A2309" s="6" t="s">
        <v>3926</v>
      </c>
      <c r="B2309" s="28" t="s">
        <v>3927</v>
      </c>
      <c r="C2309" s="6"/>
      <c r="D2309" s="6"/>
      <c r="E2309" s="7" t="s">
        <v>3765</v>
      </c>
      <c r="F2309" s="44"/>
      <c r="G2309" s="44"/>
      <c r="H2309" s="46"/>
      <c r="I2309" s="388" t="s">
        <v>129</v>
      </c>
      <c r="J2309" s="389"/>
    </row>
    <row r="2310" spans="1:10" ht="56.25">
      <c r="A2310" s="6">
        <v>310511008</v>
      </c>
      <c r="B2310" s="6" t="s">
        <v>3928</v>
      </c>
      <c r="C2310" s="6" t="s">
        <v>3929</v>
      </c>
      <c r="D2310" s="6"/>
      <c r="E2310" s="7" t="s">
        <v>20</v>
      </c>
      <c r="F2310" s="44">
        <v>12</v>
      </c>
      <c r="G2310" s="44">
        <v>11</v>
      </c>
      <c r="H2310" s="44">
        <v>9</v>
      </c>
      <c r="I2310" s="388"/>
      <c r="J2310" s="389"/>
    </row>
    <row r="2311" spans="1:10" ht="93.75">
      <c r="A2311" s="76">
        <v>310511009</v>
      </c>
      <c r="B2311" s="77" t="s">
        <v>3930</v>
      </c>
      <c r="C2311" s="77" t="s">
        <v>3931</v>
      </c>
      <c r="D2311" s="77"/>
      <c r="E2311" s="78" t="s">
        <v>3765</v>
      </c>
      <c r="F2311" s="44"/>
      <c r="G2311" s="44"/>
      <c r="H2311" s="46"/>
      <c r="I2311" s="407" t="s">
        <v>129</v>
      </c>
      <c r="J2311" s="408"/>
    </row>
    <row r="2312" spans="1:10" ht="56.25">
      <c r="A2312" s="79">
        <v>310511010</v>
      </c>
      <c r="B2312" s="77" t="s">
        <v>3932</v>
      </c>
      <c r="C2312" s="77" t="s">
        <v>3933</v>
      </c>
      <c r="D2312" s="77"/>
      <c r="E2312" s="78" t="s">
        <v>3765</v>
      </c>
      <c r="F2312" s="44"/>
      <c r="G2312" s="44"/>
      <c r="H2312" s="46"/>
      <c r="I2312" s="407" t="s">
        <v>129</v>
      </c>
      <c r="J2312" s="408"/>
    </row>
    <row r="2313" spans="1:10" ht="187.5">
      <c r="A2313" s="6">
        <v>310511011</v>
      </c>
      <c r="B2313" s="6" t="s">
        <v>3934</v>
      </c>
      <c r="C2313" s="6" t="s">
        <v>3935</v>
      </c>
      <c r="D2313" s="6" t="s">
        <v>3936</v>
      </c>
      <c r="E2313" s="7" t="s">
        <v>3765</v>
      </c>
      <c r="F2313" s="44">
        <v>24</v>
      </c>
      <c r="G2313" s="44">
        <v>22</v>
      </c>
      <c r="H2313" s="44">
        <v>19</v>
      </c>
      <c r="I2313" s="388"/>
      <c r="J2313" s="389"/>
    </row>
    <row r="2314" spans="1:10" ht="75">
      <c r="A2314" s="6">
        <v>310511012</v>
      </c>
      <c r="B2314" s="6" t="s">
        <v>3937</v>
      </c>
      <c r="C2314" s="6" t="s">
        <v>3938</v>
      </c>
      <c r="D2314" s="6"/>
      <c r="E2314" s="7" t="s">
        <v>3765</v>
      </c>
      <c r="F2314" s="44">
        <v>25</v>
      </c>
      <c r="G2314" s="44">
        <v>23</v>
      </c>
      <c r="H2314" s="44">
        <v>20</v>
      </c>
      <c r="I2314" s="388"/>
      <c r="J2314" s="389"/>
    </row>
    <row r="2315" spans="1:10" ht="37.5">
      <c r="A2315" s="6">
        <v>310511013</v>
      </c>
      <c r="B2315" s="6" t="s">
        <v>3939</v>
      </c>
      <c r="C2315" s="6" t="s">
        <v>3940</v>
      </c>
      <c r="D2315" s="6"/>
      <c r="E2315" s="7" t="s">
        <v>3765</v>
      </c>
      <c r="F2315" s="44">
        <v>25</v>
      </c>
      <c r="G2315" s="44">
        <v>23</v>
      </c>
      <c r="H2315" s="44">
        <v>20</v>
      </c>
      <c r="I2315" s="388"/>
      <c r="J2315" s="389"/>
    </row>
    <row r="2316" spans="1:10" ht="112.5">
      <c r="A2316" s="6">
        <v>310511014</v>
      </c>
      <c r="B2316" s="6" t="s">
        <v>3941</v>
      </c>
      <c r="C2316" s="6" t="s">
        <v>3942</v>
      </c>
      <c r="D2316" s="6"/>
      <c r="E2316" s="7" t="s">
        <v>3765</v>
      </c>
      <c r="F2316" s="44">
        <v>23</v>
      </c>
      <c r="G2316" s="44">
        <v>21</v>
      </c>
      <c r="H2316" s="44">
        <v>18</v>
      </c>
      <c r="I2316" s="388"/>
      <c r="J2316" s="389"/>
    </row>
    <row r="2317" spans="1:10" ht="75">
      <c r="A2317" s="6">
        <v>310511015</v>
      </c>
      <c r="B2317" s="6" t="s">
        <v>3943</v>
      </c>
      <c r="C2317" s="6" t="s">
        <v>3944</v>
      </c>
      <c r="D2317" s="6"/>
      <c r="E2317" s="7" t="s">
        <v>3773</v>
      </c>
      <c r="F2317" s="44">
        <v>15</v>
      </c>
      <c r="G2317" s="44">
        <v>14</v>
      </c>
      <c r="H2317" s="44">
        <v>12</v>
      </c>
      <c r="I2317" s="388"/>
      <c r="J2317" s="389"/>
    </row>
    <row r="2318" spans="1:10" ht="93.75">
      <c r="A2318" s="6">
        <v>310511016</v>
      </c>
      <c r="B2318" s="6" t="s">
        <v>3945</v>
      </c>
      <c r="C2318" s="6" t="s">
        <v>3946</v>
      </c>
      <c r="D2318" s="6"/>
      <c r="E2318" s="7" t="s">
        <v>3773</v>
      </c>
      <c r="F2318" s="44">
        <v>15</v>
      </c>
      <c r="G2318" s="44">
        <v>14</v>
      </c>
      <c r="H2318" s="44">
        <v>12</v>
      </c>
      <c r="I2318" s="388" t="s">
        <v>3947</v>
      </c>
      <c r="J2318" s="389"/>
    </row>
    <row r="2319" spans="1:10" ht="93.75">
      <c r="A2319" s="6" t="s">
        <v>3948</v>
      </c>
      <c r="B2319" s="6" t="s">
        <v>3949</v>
      </c>
      <c r="C2319" s="6"/>
      <c r="D2319" s="6"/>
      <c r="E2319" s="7" t="s">
        <v>20</v>
      </c>
      <c r="F2319" s="45">
        <v>12</v>
      </c>
      <c r="G2319" s="44">
        <v>11</v>
      </c>
      <c r="H2319" s="46">
        <v>9</v>
      </c>
      <c r="I2319" s="388"/>
      <c r="J2319" s="389"/>
    </row>
    <row r="2320" spans="1:10" ht="112.5">
      <c r="A2320" s="6">
        <v>310511017</v>
      </c>
      <c r="B2320" s="6" t="s">
        <v>3950</v>
      </c>
      <c r="C2320" s="6"/>
      <c r="D2320" s="6" t="s">
        <v>3951</v>
      </c>
      <c r="E2320" s="7" t="s">
        <v>3773</v>
      </c>
      <c r="F2320" s="44">
        <v>25</v>
      </c>
      <c r="G2320" s="44">
        <v>23</v>
      </c>
      <c r="H2320" s="44">
        <v>20</v>
      </c>
      <c r="I2320" s="388" t="s">
        <v>3952</v>
      </c>
      <c r="J2320" s="389"/>
    </row>
    <row r="2321" spans="1:10" ht="93.75">
      <c r="A2321" s="6" t="s">
        <v>3953</v>
      </c>
      <c r="B2321" s="23" t="s">
        <v>3954</v>
      </c>
      <c r="C2321" s="6"/>
      <c r="D2321" s="6"/>
      <c r="E2321" s="7" t="s">
        <v>20</v>
      </c>
      <c r="F2321" s="44">
        <v>48</v>
      </c>
      <c r="G2321" s="44">
        <v>43</v>
      </c>
      <c r="H2321" s="44">
        <v>36</v>
      </c>
      <c r="I2321" s="388"/>
      <c r="J2321" s="389"/>
    </row>
    <row r="2322" spans="1:10" ht="131.25">
      <c r="A2322" s="6">
        <v>310511018</v>
      </c>
      <c r="B2322" s="6" t="s">
        <v>3955</v>
      </c>
      <c r="C2322" s="6" t="s">
        <v>3956</v>
      </c>
      <c r="D2322" s="6"/>
      <c r="E2322" s="7" t="s">
        <v>3773</v>
      </c>
      <c r="F2322" s="44">
        <v>220</v>
      </c>
      <c r="G2322" s="44">
        <v>198</v>
      </c>
      <c r="H2322" s="44">
        <v>168</v>
      </c>
      <c r="I2322" s="388" t="s">
        <v>3957</v>
      </c>
      <c r="J2322" s="389"/>
    </row>
    <row r="2323" spans="1:10" ht="112.5">
      <c r="A2323" s="6" t="s">
        <v>3958</v>
      </c>
      <c r="B2323" s="28" t="s">
        <v>3959</v>
      </c>
      <c r="C2323" s="6"/>
      <c r="D2323" s="6"/>
      <c r="E2323" s="7" t="s">
        <v>20</v>
      </c>
      <c r="F2323" s="44">
        <v>36</v>
      </c>
      <c r="G2323" s="44">
        <v>32</v>
      </c>
      <c r="H2323" s="44">
        <v>27</v>
      </c>
      <c r="I2323" s="388"/>
      <c r="J2323" s="389"/>
    </row>
    <row r="2324" spans="1:10" ht="112.5">
      <c r="A2324" s="6">
        <v>310511019</v>
      </c>
      <c r="B2324" s="6" t="s">
        <v>3960</v>
      </c>
      <c r="C2324" s="6" t="s">
        <v>3961</v>
      </c>
      <c r="D2324" s="6"/>
      <c r="E2324" s="7" t="s">
        <v>3773</v>
      </c>
      <c r="F2324" s="44">
        <v>35</v>
      </c>
      <c r="G2324" s="44">
        <v>32</v>
      </c>
      <c r="H2324" s="44">
        <v>27</v>
      </c>
      <c r="I2324" s="388" t="s">
        <v>3962</v>
      </c>
      <c r="J2324" s="389"/>
    </row>
    <row r="2325" spans="1:10" ht="93.75">
      <c r="A2325" s="6" t="s">
        <v>3963</v>
      </c>
      <c r="B2325" s="28" t="s">
        <v>3964</v>
      </c>
      <c r="C2325" s="6"/>
      <c r="D2325" s="6"/>
      <c r="E2325" s="7" t="s">
        <v>20</v>
      </c>
      <c r="F2325" s="44">
        <v>60</v>
      </c>
      <c r="G2325" s="44">
        <v>54</v>
      </c>
      <c r="H2325" s="44">
        <v>45</v>
      </c>
      <c r="I2325" s="388"/>
      <c r="J2325" s="389"/>
    </row>
    <row r="2326" spans="1:10" ht="56.25">
      <c r="A2326" s="6">
        <v>310511020</v>
      </c>
      <c r="B2326" s="6" t="s">
        <v>3965</v>
      </c>
      <c r="C2326" s="6" t="s">
        <v>3966</v>
      </c>
      <c r="D2326" s="6"/>
      <c r="E2326" s="7" t="s">
        <v>3773</v>
      </c>
      <c r="F2326" s="44">
        <v>25</v>
      </c>
      <c r="G2326" s="44">
        <v>23</v>
      </c>
      <c r="H2326" s="44">
        <v>20</v>
      </c>
      <c r="I2326" s="388"/>
      <c r="J2326" s="389"/>
    </row>
    <row r="2327" spans="1:10" ht="262.5">
      <c r="A2327" s="6">
        <v>310511021</v>
      </c>
      <c r="B2327" s="6" t="s">
        <v>3967</v>
      </c>
      <c r="C2327" s="6" t="s">
        <v>3968</v>
      </c>
      <c r="D2327" s="6" t="s">
        <v>3969</v>
      </c>
      <c r="E2327" s="7" t="s">
        <v>3773</v>
      </c>
      <c r="F2327" s="44">
        <v>50</v>
      </c>
      <c r="G2327" s="44">
        <v>45</v>
      </c>
      <c r="H2327" s="44">
        <v>38</v>
      </c>
      <c r="I2327" s="388" t="s">
        <v>3970</v>
      </c>
      <c r="J2327" s="389"/>
    </row>
    <row r="2328" spans="1:10" ht="93.75">
      <c r="A2328" s="6" t="s">
        <v>3971</v>
      </c>
      <c r="B2328" s="28" t="s">
        <v>3972</v>
      </c>
      <c r="C2328" s="6"/>
      <c r="D2328" s="6"/>
      <c r="E2328" s="7" t="s">
        <v>20</v>
      </c>
      <c r="F2328" s="44">
        <v>106</v>
      </c>
      <c r="G2328" s="44">
        <v>95</v>
      </c>
      <c r="H2328" s="44">
        <v>80</v>
      </c>
      <c r="I2328" s="388"/>
      <c r="J2328" s="389"/>
    </row>
    <row r="2329" spans="1:10" ht="56.25">
      <c r="A2329" s="6">
        <v>310511022</v>
      </c>
      <c r="B2329" s="6" t="s">
        <v>3973</v>
      </c>
      <c r="C2329" s="6" t="s">
        <v>3974</v>
      </c>
      <c r="D2329" s="6" t="s">
        <v>3878</v>
      </c>
      <c r="E2329" s="7" t="s">
        <v>3773</v>
      </c>
      <c r="F2329" s="44">
        <v>24</v>
      </c>
      <c r="G2329" s="44">
        <v>22</v>
      </c>
      <c r="H2329" s="44">
        <v>19</v>
      </c>
      <c r="I2329" s="388" t="s">
        <v>3975</v>
      </c>
      <c r="J2329" s="389"/>
    </row>
    <row r="2330" spans="1:10" ht="112.5">
      <c r="A2330" s="6" t="s">
        <v>3976</v>
      </c>
      <c r="B2330" s="6" t="s">
        <v>3977</v>
      </c>
      <c r="C2330" s="6"/>
      <c r="D2330" s="6"/>
      <c r="E2330" s="7" t="s">
        <v>20</v>
      </c>
      <c r="F2330" s="44">
        <v>48</v>
      </c>
      <c r="G2330" s="44">
        <v>43</v>
      </c>
      <c r="H2330" s="44">
        <v>36</v>
      </c>
      <c r="I2330" s="388"/>
      <c r="J2330" s="389"/>
    </row>
    <row r="2331" spans="1:10" ht="75">
      <c r="A2331" s="6">
        <v>310511023</v>
      </c>
      <c r="B2331" s="6" t="s">
        <v>3978</v>
      </c>
      <c r="C2331" s="6" t="s">
        <v>3979</v>
      </c>
      <c r="D2331" s="6" t="s">
        <v>3980</v>
      </c>
      <c r="E2331" s="7" t="s">
        <v>3773</v>
      </c>
      <c r="F2331" s="44">
        <v>54</v>
      </c>
      <c r="G2331" s="44">
        <v>49</v>
      </c>
      <c r="H2331" s="44">
        <v>42</v>
      </c>
      <c r="I2331" s="388" t="s">
        <v>3981</v>
      </c>
      <c r="J2331" s="389"/>
    </row>
    <row r="2332" spans="1:10" ht="131.25">
      <c r="A2332" s="6" t="s">
        <v>3982</v>
      </c>
      <c r="B2332" s="28" t="s">
        <v>3983</v>
      </c>
      <c r="C2332" s="6"/>
      <c r="D2332" s="6"/>
      <c r="E2332" s="7" t="s">
        <v>20</v>
      </c>
      <c r="F2332" s="44">
        <v>108</v>
      </c>
      <c r="G2332" s="44">
        <v>97</v>
      </c>
      <c r="H2332" s="44">
        <v>82</v>
      </c>
      <c r="I2332" s="388"/>
      <c r="J2332" s="389"/>
    </row>
    <row r="2333" spans="1:10" ht="168.75">
      <c r="A2333" s="6">
        <v>310511024</v>
      </c>
      <c r="B2333" s="6" t="s">
        <v>3984</v>
      </c>
      <c r="C2333" s="6" t="s">
        <v>3985</v>
      </c>
      <c r="D2333" s="6"/>
      <c r="E2333" s="7" t="s">
        <v>20</v>
      </c>
      <c r="F2333" s="44">
        <v>24</v>
      </c>
      <c r="G2333" s="44">
        <v>22</v>
      </c>
      <c r="H2333" s="44">
        <v>19</v>
      </c>
      <c r="I2333" s="388"/>
      <c r="J2333" s="389"/>
    </row>
    <row r="2334" spans="1:10" ht="37.5">
      <c r="A2334" s="6">
        <v>310511025</v>
      </c>
      <c r="B2334" s="6" t="s">
        <v>3986</v>
      </c>
      <c r="C2334" s="6" t="s">
        <v>3987</v>
      </c>
      <c r="D2334" s="6" t="s">
        <v>3988</v>
      </c>
      <c r="E2334" s="7" t="s">
        <v>3773</v>
      </c>
      <c r="F2334" s="44">
        <v>36</v>
      </c>
      <c r="G2334" s="44">
        <v>32</v>
      </c>
      <c r="H2334" s="44">
        <v>27</v>
      </c>
      <c r="I2334" s="388"/>
      <c r="J2334" s="389"/>
    </row>
    <row r="2335" spans="1:10" ht="112.5">
      <c r="A2335" s="6">
        <v>310511026</v>
      </c>
      <c r="B2335" s="6" t="s">
        <v>3989</v>
      </c>
      <c r="C2335" s="6" t="s">
        <v>3990</v>
      </c>
      <c r="D2335" s="6" t="s">
        <v>3991</v>
      </c>
      <c r="E2335" s="7" t="s">
        <v>3765</v>
      </c>
      <c r="F2335" s="44">
        <v>24</v>
      </c>
      <c r="G2335" s="44">
        <v>22</v>
      </c>
      <c r="H2335" s="44">
        <v>19</v>
      </c>
      <c r="I2335" s="388"/>
      <c r="J2335" s="389"/>
    </row>
    <row r="2336" spans="1:10" ht="75">
      <c r="A2336" s="6">
        <v>310511027</v>
      </c>
      <c r="B2336" s="6" t="s">
        <v>3992</v>
      </c>
      <c r="C2336" s="6" t="s">
        <v>3993</v>
      </c>
      <c r="D2336" s="6" t="s">
        <v>3994</v>
      </c>
      <c r="E2336" s="7" t="s">
        <v>3765</v>
      </c>
      <c r="F2336" s="44">
        <v>48</v>
      </c>
      <c r="G2336" s="44">
        <v>43</v>
      </c>
      <c r="H2336" s="44">
        <v>37</v>
      </c>
      <c r="I2336" s="388"/>
      <c r="J2336" s="389"/>
    </row>
    <row r="2337" spans="1:10" ht="93.75">
      <c r="A2337" s="6">
        <v>310511028</v>
      </c>
      <c r="B2337" s="6" t="s">
        <v>3995</v>
      </c>
      <c r="C2337" s="6" t="s">
        <v>3996</v>
      </c>
      <c r="D2337" s="6" t="s">
        <v>3997</v>
      </c>
      <c r="E2337" s="7" t="s">
        <v>3998</v>
      </c>
      <c r="F2337" s="44">
        <v>360</v>
      </c>
      <c r="G2337" s="44">
        <v>324</v>
      </c>
      <c r="H2337" s="44">
        <v>275</v>
      </c>
      <c r="I2337" s="388"/>
      <c r="J2337" s="389"/>
    </row>
    <row r="2338" spans="1:10" ht="37.5">
      <c r="A2338" s="6">
        <v>310512</v>
      </c>
      <c r="B2338" s="6" t="s">
        <v>3999</v>
      </c>
      <c r="C2338" s="6"/>
      <c r="D2338" s="6"/>
      <c r="E2338" s="7"/>
      <c r="F2338" s="44"/>
      <c r="G2338" s="44"/>
      <c r="H2338" s="44"/>
      <c r="I2338" s="388"/>
      <c r="J2338" s="389"/>
    </row>
    <row r="2339" spans="1:10" ht="262.5">
      <c r="A2339" s="6">
        <v>310512001</v>
      </c>
      <c r="B2339" s="6" t="s">
        <v>4000</v>
      </c>
      <c r="C2339" s="6" t="s">
        <v>4001</v>
      </c>
      <c r="D2339" s="6" t="s">
        <v>4002</v>
      </c>
      <c r="E2339" s="7" t="s">
        <v>3773</v>
      </c>
      <c r="F2339" s="44">
        <v>54</v>
      </c>
      <c r="G2339" s="44">
        <v>49</v>
      </c>
      <c r="H2339" s="44">
        <v>42</v>
      </c>
      <c r="I2339" s="388"/>
      <c r="J2339" s="389"/>
    </row>
    <row r="2340" spans="1:10" ht="206.25">
      <c r="A2340" s="6">
        <v>310512002</v>
      </c>
      <c r="B2340" s="6" t="s">
        <v>4003</v>
      </c>
      <c r="C2340" s="6" t="s">
        <v>4004</v>
      </c>
      <c r="D2340" s="6" t="s">
        <v>4005</v>
      </c>
      <c r="E2340" s="7" t="s">
        <v>3765</v>
      </c>
      <c r="F2340" s="44">
        <v>24</v>
      </c>
      <c r="G2340" s="44">
        <v>22</v>
      </c>
      <c r="H2340" s="44">
        <v>19</v>
      </c>
      <c r="I2340" s="388"/>
      <c r="J2340" s="389"/>
    </row>
    <row r="2341" spans="1:10" ht="243.75">
      <c r="A2341" s="6">
        <v>310512003</v>
      </c>
      <c r="B2341" s="6" t="s">
        <v>4006</v>
      </c>
      <c r="C2341" s="6" t="s">
        <v>4007</v>
      </c>
      <c r="D2341" s="6" t="s">
        <v>3878</v>
      </c>
      <c r="E2341" s="7" t="s">
        <v>3765</v>
      </c>
      <c r="F2341" s="44">
        <v>66</v>
      </c>
      <c r="G2341" s="44">
        <v>59</v>
      </c>
      <c r="H2341" s="44">
        <v>50</v>
      </c>
      <c r="I2341" s="388"/>
      <c r="J2341" s="389"/>
    </row>
    <row r="2342" spans="1:10" ht="225">
      <c r="A2342" s="6">
        <v>310512004</v>
      </c>
      <c r="B2342" s="6" t="s">
        <v>4008</v>
      </c>
      <c r="C2342" s="6" t="s">
        <v>4009</v>
      </c>
      <c r="D2342" s="6" t="s">
        <v>3878</v>
      </c>
      <c r="E2342" s="7" t="s">
        <v>3765</v>
      </c>
      <c r="F2342" s="44">
        <v>60</v>
      </c>
      <c r="G2342" s="44">
        <v>54</v>
      </c>
      <c r="H2342" s="44">
        <v>46</v>
      </c>
      <c r="I2342" s="388"/>
      <c r="J2342" s="389"/>
    </row>
    <row r="2343" spans="1:10" ht="262.5">
      <c r="A2343" s="6">
        <v>310512005</v>
      </c>
      <c r="B2343" s="6" t="s">
        <v>4010</v>
      </c>
      <c r="C2343" s="6" t="s">
        <v>4011</v>
      </c>
      <c r="D2343" s="6" t="s">
        <v>4012</v>
      </c>
      <c r="E2343" s="7" t="s">
        <v>20</v>
      </c>
      <c r="F2343" s="44">
        <v>120</v>
      </c>
      <c r="G2343" s="44">
        <v>108</v>
      </c>
      <c r="H2343" s="44">
        <v>92</v>
      </c>
      <c r="I2343" s="388"/>
      <c r="J2343" s="389"/>
    </row>
    <row r="2344" spans="1:10" ht="75">
      <c r="A2344" s="6">
        <v>310512006</v>
      </c>
      <c r="B2344" s="6" t="s">
        <v>4013</v>
      </c>
      <c r="C2344" s="6" t="s">
        <v>4014</v>
      </c>
      <c r="D2344" s="6" t="s">
        <v>4015</v>
      </c>
      <c r="E2344" s="7" t="s">
        <v>20</v>
      </c>
      <c r="F2344" s="44">
        <v>120</v>
      </c>
      <c r="G2344" s="44">
        <v>108</v>
      </c>
      <c r="H2344" s="44">
        <v>92</v>
      </c>
      <c r="I2344" s="388"/>
      <c r="J2344" s="389"/>
    </row>
    <row r="2345" spans="1:10" ht="131.25">
      <c r="A2345" s="6">
        <v>310512007</v>
      </c>
      <c r="B2345" s="6" t="s">
        <v>4016</v>
      </c>
      <c r="C2345" s="6" t="s">
        <v>4017</v>
      </c>
      <c r="D2345" s="6" t="s">
        <v>4018</v>
      </c>
      <c r="E2345" s="7" t="s">
        <v>20</v>
      </c>
      <c r="F2345" s="45">
        <v>120</v>
      </c>
      <c r="G2345" s="44">
        <v>108</v>
      </c>
      <c r="H2345" s="44">
        <v>92</v>
      </c>
      <c r="I2345" s="388"/>
      <c r="J2345" s="389"/>
    </row>
    <row r="2346" spans="1:10" ht="318.75">
      <c r="A2346" s="6">
        <v>310512008</v>
      </c>
      <c r="B2346" s="6" t="s">
        <v>4019</v>
      </c>
      <c r="C2346" s="6" t="s">
        <v>4020</v>
      </c>
      <c r="D2346" s="6" t="s">
        <v>4021</v>
      </c>
      <c r="E2346" s="7" t="s">
        <v>3765</v>
      </c>
      <c r="F2346" s="44">
        <v>240</v>
      </c>
      <c r="G2346" s="44">
        <v>216</v>
      </c>
      <c r="H2346" s="44">
        <v>184</v>
      </c>
      <c r="I2346" s="388"/>
      <c r="J2346" s="389"/>
    </row>
    <row r="2347" spans="1:10" ht="356.25">
      <c r="A2347" s="6">
        <v>310512009</v>
      </c>
      <c r="B2347" s="6" t="s">
        <v>4022</v>
      </c>
      <c r="C2347" s="6" t="s">
        <v>4023</v>
      </c>
      <c r="D2347" s="6" t="s">
        <v>4024</v>
      </c>
      <c r="E2347" s="7" t="s">
        <v>3773</v>
      </c>
      <c r="F2347" s="44">
        <v>72</v>
      </c>
      <c r="G2347" s="44">
        <v>65</v>
      </c>
      <c r="H2347" s="44">
        <v>55</v>
      </c>
      <c r="I2347" s="388"/>
      <c r="J2347" s="389"/>
    </row>
    <row r="2348" spans="1:10" ht="225">
      <c r="A2348" s="6">
        <v>310512010</v>
      </c>
      <c r="B2348" s="6" t="s">
        <v>4025</v>
      </c>
      <c r="C2348" s="6" t="s">
        <v>4026</v>
      </c>
      <c r="D2348" s="6" t="s">
        <v>4027</v>
      </c>
      <c r="E2348" s="7" t="s">
        <v>3756</v>
      </c>
      <c r="F2348" s="44">
        <v>144</v>
      </c>
      <c r="G2348" s="44">
        <v>130</v>
      </c>
      <c r="H2348" s="44">
        <v>111</v>
      </c>
      <c r="I2348" s="388"/>
      <c r="J2348" s="389"/>
    </row>
    <row r="2349" spans="1:10" ht="37.5">
      <c r="A2349" s="6">
        <v>310512011</v>
      </c>
      <c r="B2349" s="6" t="s">
        <v>4028</v>
      </c>
      <c r="C2349" s="6"/>
      <c r="D2349" s="6"/>
      <c r="E2349" s="7" t="s">
        <v>3765</v>
      </c>
      <c r="F2349" s="44">
        <v>42</v>
      </c>
      <c r="G2349" s="44">
        <v>38</v>
      </c>
      <c r="H2349" s="44">
        <v>32</v>
      </c>
      <c r="I2349" s="388"/>
      <c r="J2349" s="389"/>
    </row>
    <row r="2350" spans="1:10" ht="37.5">
      <c r="A2350" s="6">
        <v>310513</v>
      </c>
      <c r="B2350" s="6" t="s">
        <v>4029</v>
      </c>
      <c r="C2350" s="6"/>
      <c r="D2350" s="6"/>
      <c r="E2350" s="7"/>
      <c r="F2350" s="44"/>
      <c r="G2350" s="44"/>
      <c r="H2350" s="44"/>
      <c r="I2350" s="388"/>
      <c r="J2350" s="389"/>
    </row>
    <row r="2351" spans="1:10" ht="131.25">
      <c r="A2351" s="6">
        <v>310513001</v>
      </c>
      <c r="B2351" s="6" t="s">
        <v>4030</v>
      </c>
      <c r="C2351" s="6" t="s">
        <v>4031</v>
      </c>
      <c r="D2351" s="6"/>
      <c r="E2351" s="7" t="s">
        <v>3765</v>
      </c>
      <c r="F2351" s="44">
        <v>5</v>
      </c>
      <c r="G2351" s="44">
        <v>5</v>
      </c>
      <c r="H2351" s="44">
        <v>4</v>
      </c>
      <c r="I2351" s="388"/>
      <c r="J2351" s="389"/>
    </row>
    <row r="2352" spans="1:10" ht="93.75">
      <c r="A2352" s="6">
        <v>310513002</v>
      </c>
      <c r="B2352" s="6" t="s">
        <v>4032</v>
      </c>
      <c r="C2352" s="6" t="s">
        <v>4033</v>
      </c>
      <c r="D2352" s="6"/>
      <c r="E2352" s="7" t="s">
        <v>3765</v>
      </c>
      <c r="F2352" s="44">
        <v>7</v>
      </c>
      <c r="G2352" s="44">
        <v>7</v>
      </c>
      <c r="H2352" s="44">
        <v>6</v>
      </c>
      <c r="I2352" s="388" t="s">
        <v>4034</v>
      </c>
      <c r="J2352" s="389"/>
    </row>
    <row r="2353" spans="1:10" ht="93.75">
      <c r="A2353" s="6" t="s">
        <v>4035</v>
      </c>
      <c r="B2353" s="28" t="s">
        <v>4036</v>
      </c>
      <c r="C2353" s="6"/>
      <c r="D2353" s="6"/>
      <c r="E2353" s="7" t="s">
        <v>3765</v>
      </c>
      <c r="F2353" s="44">
        <v>1</v>
      </c>
      <c r="G2353" s="44">
        <v>1</v>
      </c>
      <c r="H2353" s="44">
        <v>1</v>
      </c>
      <c r="I2353" s="388"/>
      <c r="J2353" s="389"/>
    </row>
    <row r="2354" spans="1:10" ht="93.75">
      <c r="A2354" s="6">
        <v>310513003</v>
      </c>
      <c r="B2354" s="6" t="s">
        <v>4037</v>
      </c>
      <c r="C2354" s="6" t="s">
        <v>4038</v>
      </c>
      <c r="D2354" s="6" t="s">
        <v>4039</v>
      </c>
      <c r="E2354" s="7" t="s">
        <v>3765</v>
      </c>
      <c r="F2354" s="44">
        <v>18</v>
      </c>
      <c r="G2354" s="44">
        <v>16</v>
      </c>
      <c r="H2354" s="44">
        <v>14</v>
      </c>
      <c r="I2354" s="388" t="s">
        <v>4040</v>
      </c>
      <c r="J2354" s="389"/>
    </row>
    <row r="2355" spans="1:10" ht="93.75">
      <c r="A2355" s="6" t="s">
        <v>4041</v>
      </c>
      <c r="B2355" s="28" t="s">
        <v>4042</v>
      </c>
      <c r="C2355" s="6"/>
      <c r="D2355" s="6"/>
      <c r="E2355" s="7" t="s">
        <v>3765</v>
      </c>
      <c r="F2355" s="44">
        <v>10</v>
      </c>
      <c r="G2355" s="44">
        <v>9</v>
      </c>
      <c r="H2355" s="44">
        <v>7</v>
      </c>
      <c r="I2355" s="388"/>
      <c r="J2355" s="389"/>
    </row>
    <row r="2356" spans="1:10" ht="75">
      <c r="A2356" s="6">
        <v>310513004</v>
      </c>
      <c r="B2356" s="6" t="s">
        <v>4043</v>
      </c>
      <c r="C2356" s="6" t="s">
        <v>4044</v>
      </c>
      <c r="D2356" s="6"/>
      <c r="E2356" s="7" t="s">
        <v>3765</v>
      </c>
      <c r="F2356" s="44">
        <v>6</v>
      </c>
      <c r="G2356" s="44">
        <v>6</v>
      </c>
      <c r="H2356" s="44">
        <v>5</v>
      </c>
      <c r="I2356" s="388"/>
      <c r="J2356" s="389"/>
    </row>
    <row r="2357" spans="1:10" ht="75">
      <c r="A2357" s="6">
        <v>310513005</v>
      </c>
      <c r="B2357" s="6" t="s">
        <v>4045</v>
      </c>
      <c r="C2357" s="6" t="s">
        <v>4046</v>
      </c>
      <c r="D2357" s="6" t="s">
        <v>3878</v>
      </c>
      <c r="E2357" s="7" t="s">
        <v>3765</v>
      </c>
      <c r="F2357" s="44">
        <v>5</v>
      </c>
      <c r="G2357" s="44">
        <v>5</v>
      </c>
      <c r="H2357" s="44">
        <v>4</v>
      </c>
      <c r="I2357" s="388"/>
      <c r="J2357" s="389"/>
    </row>
    <row r="2358" spans="1:10" ht="56.25">
      <c r="A2358" s="6">
        <v>310513006</v>
      </c>
      <c r="B2358" s="6" t="s">
        <v>4047</v>
      </c>
      <c r="C2358" s="6" t="s">
        <v>4048</v>
      </c>
      <c r="D2358" s="6" t="s">
        <v>4049</v>
      </c>
      <c r="E2358" s="7" t="s">
        <v>3765</v>
      </c>
      <c r="F2358" s="44">
        <v>6</v>
      </c>
      <c r="G2358" s="44">
        <v>5</v>
      </c>
      <c r="H2358" s="44">
        <v>4</v>
      </c>
      <c r="I2358" s="388"/>
      <c r="J2358" s="389"/>
    </row>
    <row r="2359" spans="1:10" ht="93.75">
      <c r="A2359" s="6">
        <v>310513007</v>
      </c>
      <c r="B2359" s="6" t="s">
        <v>4050</v>
      </c>
      <c r="C2359" s="6" t="s">
        <v>4051</v>
      </c>
      <c r="D2359" s="6"/>
      <c r="E2359" s="7" t="s">
        <v>3765</v>
      </c>
      <c r="F2359" s="44">
        <v>14</v>
      </c>
      <c r="G2359" s="44">
        <v>13</v>
      </c>
      <c r="H2359" s="44">
        <v>11</v>
      </c>
      <c r="I2359" s="388"/>
      <c r="J2359" s="389"/>
    </row>
    <row r="2360" spans="1:10" ht="56.25">
      <c r="A2360" s="6">
        <v>310513008</v>
      </c>
      <c r="B2360" s="6" t="s">
        <v>4052</v>
      </c>
      <c r="C2360" s="6" t="s">
        <v>4053</v>
      </c>
      <c r="D2360" s="6"/>
      <c r="E2360" s="7" t="s">
        <v>3765</v>
      </c>
      <c r="F2360" s="44">
        <v>12</v>
      </c>
      <c r="G2360" s="44">
        <v>11</v>
      </c>
      <c r="H2360" s="44">
        <v>9</v>
      </c>
      <c r="I2360" s="388" t="s">
        <v>4054</v>
      </c>
      <c r="J2360" s="389"/>
    </row>
    <row r="2361" spans="1:10" ht="93.75">
      <c r="A2361" s="6" t="s">
        <v>4055</v>
      </c>
      <c r="B2361" s="28" t="s">
        <v>4056</v>
      </c>
      <c r="C2361" s="6"/>
      <c r="D2361" s="6"/>
      <c r="E2361" s="7" t="s">
        <v>3765</v>
      </c>
      <c r="F2361" s="44">
        <v>6</v>
      </c>
      <c r="G2361" s="44">
        <v>5</v>
      </c>
      <c r="H2361" s="44">
        <v>4</v>
      </c>
      <c r="I2361" s="388"/>
      <c r="J2361" s="389"/>
    </row>
    <row r="2362" spans="1:10" ht="93.75">
      <c r="A2362" s="23">
        <v>310513009</v>
      </c>
      <c r="B2362" s="28" t="s">
        <v>4057</v>
      </c>
      <c r="C2362" s="6" t="s">
        <v>4058</v>
      </c>
      <c r="D2362" s="6" t="s">
        <v>4059</v>
      </c>
      <c r="E2362" s="7" t="s">
        <v>3765</v>
      </c>
      <c r="F2362" s="44">
        <v>84</v>
      </c>
      <c r="G2362" s="44">
        <v>76</v>
      </c>
      <c r="H2362" s="44">
        <v>65</v>
      </c>
      <c r="I2362" s="388"/>
      <c r="J2362" s="389"/>
    </row>
    <row r="2363" spans="1:10" ht="37.5">
      <c r="A2363" s="6">
        <v>310514</v>
      </c>
      <c r="B2363" s="6" t="s">
        <v>4060</v>
      </c>
      <c r="C2363" s="6"/>
      <c r="D2363" s="6"/>
      <c r="E2363" s="7"/>
      <c r="F2363" s="44"/>
      <c r="G2363" s="44"/>
      <c r="H2363" s="44"/>
      <c r="I2363" s="388"/>
      <c r="J2363" s="389"/>
    </row>
    <row r="2364" spans="1:10" ht="75">
      <c r="A2364" s="6">
        <v>310514001</v>
      </c>
      <c r="B2364" s="6" t="s">
        <v>4061</v>
      </c>
      <c r="C2364" s="6"/>
      <c r="D2364" s="6"/>
      <c r="E2364" s="7" t="s">
        <v>20</v>
      </c>
      <c r="F2364" s="44">
        <v>18</v>
      </c>
      <c r="G2364" s="44">
        <v>16</v>
      </c>
      <c r="H2364" s="44">
        <v>14</v>
      </c>
      <c r="I2364" s="388"/>
      <c r="J2364" s="389"/>
    </row>
    <row r="2365" spans="1:10" ht="56.25">
      <c r="A2365" s="6">
        <v>310514002</v>
      </c>
      <c r="B2365" s="6" t="s">
        <v>4062</v>
      </c>
      <c r="C2365" s="6"/>
      <c r="D2365" s="6"/>
      <c r="E2365" s="7" t="s">
        <v>20</v>
      </c>
      <c r="F2365" s="44">
        <v>15</v>
      </c>
      <c r="G2365" s="44">
        <v>14</v>
      </c>
      <c r="H2365" s="44">
        <v>12</v>
      </c>
      <c r="I2365" s="388"/>
      <c r="J2365" s="389"/>
    </row>
    <row r="2366" spans="1:10" ht="56.25">
      <c r="A2366" s="6">
        <v>310514003</v>
      </c>
      <c r="B2366" s="6" t="s">
        <v>4063</v>
      </c>
      <c r="C2366" s="6"/>
      <c r="D2366" s="6"/>
      <c r="E2366" s="7" t="s">
        <v>698</v>
      </c>
      <c r="F2366" s="44">
        <v>12</v>
      </c>
      <c r="G2366" s="44">
        <v>11</v>
      </c>
      <c r="H2366" s="44">
        <v>9</v>
      </c>
      <c r="I2366" s="388" t="s">
        <v>4064</v>
      </c>
      <c r="J2366" s="389"/>
    </row>
    <row r="2367" spans="1:10" ht="93.75">
      <c r="A2367" s="6" t="s">
        <v>4065</v>
      </c>
      <c r="B2367" s="73" t="s">
        <v>4066</v>
      </c>
      <c r="C2367" s="72"/>
      <c r="D2367" s="72"/>
      <c r="E2367" s="74" t="s">
        <v>698</v>
      </c>
      <c r="F2367" s="58">
        <v>10</v>
      </c>
      <c r="G2367" s="44">
        <f>F2367*90%</f>
        <v>9</v>
      </c>
      <c r="H2367" s="80">
        <f>G2367*85%</f>
        <v>7.65</v>
      </c>
      <c r="I2367" s="388"/>
      <c r="J2367" s="389"/>
    </row>
    <row r="2368" spans="1:10" ht="93.75">
      <c r="A2368" s="6" t="s">
        <v>4067</v>
      </c>
      <c r="B2368" s="73" t="s">
        <v>4068</v>
      </c>
      <c r="C2368" s="72"/>
      <c r="D2368" s="72"/>
      <c r="E2368" s="74" t="s">
        <v>698</v>
      </c>
      <c r="F2368" s="58">
        <v>25</v>
      </c>
      <c r="G2368" s="44">
        <v>23</v>
      </c>
      <c r="H2368" s="80">
        <f t="shared" ref="H2368:H2370" si="29">G2368*85%</f>
        <v>19.55</v>
      </c>
      <c r="I2368" s="29"/>
      <c r="J2368" s="30"/>
    </row>
    <row r="2369" spans="1:10" ht="93.75">
      <c r="A2369" s="6" t="s">
        <v>4069</v>
      </c>
      <c r="B2369" s="73" t="s">
        <v>4070</v>
      </c>
      <c r="C2369" s="72"/>
      <c r="D2369" s="72"/>
      <c r="E2369" s="74" t="s">
        <v>698</v>
      </c>
      <c r="F2369" s="58">
        <v>20</v>
      </c>
      <c r="G2369" s="44">
        <f t="shared" ref="G2369:G2370" si="30">F2369*90%</f>
        <v>18</v>
      </c>
      <c r="H2369" s="80">
        <f t="shared" si="29"/>
        <v>15.3</v>
      </c>
      <c r="I2369" s="29"/>
      <c r="J2369" s="30"/>
    </row>
    <row r="2370" spans="1:10" ht="93.75">
      <c r="A2370" s="6" t="s">
        <v>4071</v>
      </c>
      <c r="B2370" s="73" t="s">
        <v>4072</v>
      </c>
      <c r="C2370" s="72"/>
      <c r="D2370" s="72"/>
      <c r="E2370" s="74" t="s">
        <v>698</v>
      </c>
      <c r="F2370" s="58">
        <v>10</v>
      </c>
      <c r="G2370" s="44">
        <f t="shared" si="30"/>
        <v>9</v>
      </c>
      <c r="H2370" s="80">
        <f t="shared" si="29"/>
        <v>7.65</v>
      </c>
      <c r="I2370" s="29"/>
      <c r="J2370" s="30"/>
    </row>
    <row r="2371" spans="1:10" ht="56.25">
      <c r="A2371" s="6">
        <v>310515</v>
      </c>
      <c r="B2371" s="6" t="s">
        <v>4073</v>
      </c>
      <c r="C2371" s="6"/>
      <c r="D2371" s="6"/>
      <c r="E2371" s="7"/>
      <c r="F2371" s="44"/>
      <c r="G2371" s="44"/>
      <c r="H2371" s="46"/>
      <c r="I2371" s="388"/>
      <c r="J2371" s="389"/>
    </row>
    <row r="2372" spans="1:10" ht="75">
      <c r="A2372" s="6">
        <v>310515001</v>
      </c>
      <c r="B2372" s="6" t="s">
        <v>4074</v>
      </c>
      <c r="C2372" s="6" t="s">
        <v>4075</v>
      </c>
      <c r="D2372" s="6"/>
      <c r="E2372" s="7" t="s">
        <v>20</v>
      </c>
      <c r="F2372" s="44">
        <v>30</v>
      </c>
      <c r="G2372" s="44">
        <v>27</v>
      </c>
      <c r="H2372" s="44">
        <v>23</v>
      </c>
      <c r="I2372" s="388"/>
      <c r="J2372" s="389"/>
    </row>
    <row r="2373" spans="1:10" ht="75">
      <c r="A2373" s="6">
        <v>310515002</v>
      </c>
      <c r="B2373" s="6" t="s">
        <v>4076</v>
      </c>
      <c r="C2373" s="6" t="s">
        <v>4077</v>
      </c>
      <c r="D2373" s="6"/>
      <c r="E2373" s="7" t="s">
        <v>3765</v>
      </c>
      <c r="F2373" s="44">
        <v>15</v>
      </c>
      <c r="G2373" s="44">
        <v>14</v>
      </c>
      <c r="H2373" s="44">
        <v>12</v>
      </c>
      <c r="I2373" s="388"/>
      <c r="J2373" s="389"/>
    </row>
    <row r="2374" spans="1:10" ht="112.5">
      <c r="A2374" s="6">
        <v>310515003</v>
      </c>
      <c r="B2374" s="6" t="s">
        <v>4078</v>
      </c>
      <c r="C2374" s="6" t="s">
        <v>4079</v>
      </c>
      <c r="D2374" s="6" t="s">
        <v>3878</v>
      </c>
      <c r="E2374" s="7" t="s">
        <v>3765</v>
      </c>
      <c r="F2374" s="44">
        <v>14</v>
      </c>
      <c r="G2374" s="44">
        <v>13</v>
      </c>
      <c r="H2374" s="44">
        <v>11</v>
      </c>
      <c r="I2374" s="388"/>
      <c r="J2374" s="389"/>
    </row>
    <row r="2375" spans="1:10" ht="56.25">
      <c r="A2375" s="6">
        <v>310515004</v>
      </c>
      <c r="B2375" s="6" t="s">
        <v>4080</v>
      </c>
      <c r="C2375" s="6"/>
      <c r="D2375" s="6"/>
      <c r="E2375" s="7" t="s">
        <v>20</v>
      </c>
      <c r="F2375" s="44">
        <v>36</v>
      </c>
      <c r="G2375" s="44">
        <v>32</v>
      </c>
      <c r="H2375" s="44">
        <v>27</v>
      </c>
      <c r="I2375" s="388"/>
      <c r="J2375" s="389"/>
    </row>
    <row r="2376" spans="1:10" ht="75">
      <c r="A2376" s="6">
        <v>310515005</v>
      </c>
      <c r="B2376" s="6" t="s">
        <v>4081</v>
      </c>
      <c r="C2376" s="6"/>
      <c r="D2376" s="6"/>
      <c r="E2376" s="7" t="s">
        <v>20</v>
      </c>
      <c r="F2376" s="44">
        <v>24</v>
      </c>
      <c r="G2376" s="44">
        <v>22</v>
      </c>
      <c r="H2376" s="44">
        <v>19</v>
      </c>
      <c r="I2376" s="388"/>
      <c r="J2376" s="389"/>
    </row>
    <row r="2377" spans="1:10" ht="168.75">
      <c r="A2377" s="6">
        <v>310515006</v>
      </c>
      <c r="B2377" s="6" t="s">
        <v>4082</v>
      </c>
      <c r="C2377" s="6" t="s">
        <v>4083</v>
      </c>
      <c r="D2377" s="6"/>
      <c r="E2377" s="7" t="s">
        <v>20</v>
      </c>
      <c r="F2377" s="45">
        <v>60</v>
      </c>
      <c r="G2377" s="44">
        <v>54</v>
      </c>
      <c r="H2377" s="46">
        <v>46</v>
      </c>
      <c r="I2377" s="388"/>
      <c r="J2377" s="389"/>
    </row>
    <row r="2378" spans="1:10" ht="318.75">
      <c r="A2378" s="6">
        <v>310515007</v>
      </c>
      <c r="B2378" s="6" t="s">
        <v>4084</v>
      </c>
      <c r="C2378" s="6" t="s">
        <v>4085</v>
      </c>
      <c r="D2378" s="6" t="s">
        <v>3878</v>
      </c>
      <c r="E2378" s="7" t="s">
        <v>20</v>
      </c>
      <c r="F2378" s="44">
        <v>48</v>
      </c>
      <c r="G2378" s="44">
        <v>43</v>
      </c>
      <c r="H2378" s="44">
        <v>37</v>
      </c>
      <c r="I2378" s="388"/>
      <c r="J2378" s="389"/>
    </row>
    <row r="2379" spans="1:10" ht="112.5">
      <c r="A2379" s="6">
        <v>310515008</v>
      </c>
      <c r="B2379" s="6" t="s">
        <v>4086</v>
      </c>
      <c r="C2379" s="6" t="s">
        <v>4087</v>
      </c>
      <c r="D2379" s="6"/>
      <c r="E2379" s="7" t="s">
        <v>698</v>
      </c>
      <c r="F2379" s="44">
        <v>36</v>
      </c>
      <c r="G2379" s="44">
        <v>32</v>
      </c>
      <c r="H2379" s="44">
        <v>27</v>
      </c>
      <c r="I2379" s="388"/>
      <c r="J2379" s="389"/>
    </row>
    <row r="2380" spans="1:10" ht="56.25">
      <c r="A2380" s="6">
        <v>310516</v>
      </c>
      <c r="B2380" s="6" t="s">
        <v>4088</v>
      </c>
      <c r="C2380" s="6"/>
      <c r="D2380" s="6"/>
      <c r="E2380" s="7"/>
      <c r="F2380" s="44"/>
      <c r="G2380" s="44"/>
      <c r="H2380" s="44"/>
      <c r="I2380" s="388"/>
      <c r="J2380" s="389"/>
    </row>
    <row r="2381" spans="1:10" ht="75">
      <c r="A2381" s="6">
        <v>310516001</v>
      </c>
      <c r="B2381" s="6" t="s">
        <v>4089</v>
      </c>
      <c r="C2381" s="6" t="s">
        <v>4090</v>
      </c>
      <c r="D2381" s="6"/>
      <c r="E2381" s="7" t="s">
        <v>656</v>
      </c>
      <c r="F2381" s="44">
        <v>36</v>
      </c>
      <c r="G2381" s="44">
        <v>32</v>
      </c>
      <c r="H2381" s="44">
        <v>27</v>
      </c>
      <c r="I2381" s="388"/>
      <c r="J2381" s="389"/>
    </row>
    <row r="2382" spans="1:10" ht="56.25">
      <c r="A2382" s="6">
        <v>310516002</v>
      </c>
      <c r="B2382" s="6" t="s">
        <v>4091</v>
      </c>
      <c r="C2382" s="6"/>
      <c r="D2382" s="6"/>
      <c r="E2382" s="7" t="s">
        <v>656</v>
      </c>
      <c r="F2382" s="45">
        <v>48</v>
      </c>
      <c r="G2382" s="44">
        <v>43</v>
      </c>
      <c r="H2382" s="46">
        <v>37</v>
      </c>
      <c r="I2382" s="388"/>
      <c r="J2382" s="389"/>
    </row>
    <row r="2383" spans="1:10" ht="37.5">
      <c r="A2383" s="6">
        <v>310516003</v>
      </c>
      <c r="B2383" s="6" t="s">
        <v>4092</v>
      </c>
      <c r="C2383" s="6"/>
      <c r="D2383" s="6"/>
      <c r="E2383" s="7" t="s">
        <v>4093</v>
      </c>
      <c r="F2383" s="44">
        <v>14</v>
      </c>
      <c r="G2383" s="44">
        <v>13</v>
      </c>
      <c r="H2383" s="44">
        <v>11</v>
      </c>
      <c r="I2383" s="388"/>
      <c r="J2383" s="389"/>
    </row>
    <row r="2384" spans="1:10" ht="187.5">
      <c r="A2384" s="6">
        <v>310516004</v>
      </c>
      <c r="B2384" s="6" t="s">
        <v>4094</v>
      </c>
      <c r="C2384" s="6" t="s">
        <v>4095</v>
      </c>
      <c r="D2384" s="6" t="s">
        <v>3878</v>
      </c>
      <c r="E2384" s="7" t="s">
        <v>656</v>
      </c>
      <c r="F2384" s="44">
        <v>600</v>
      </c>
      <c r="G2384" s="44">
        <v>540</v>
      </c>
      <c r="H2384" s="44">
        <v>459</v>
      </c>
      <c r="I2384" s="388" t="s">
        <v>4096</v>
      </c>
      <c r="J2384" s="389"/>
    </row>
    <row r="2385" spans="1:10" ht="93.75">
      <c r="A2385" s="6" t="s">
        <v>4097</v>
      </c>
      <c r="B2385" s="6" t="s">
        <v>4098</v>
      </c>
      <c r="C2385" s="6"/>
      <c r="D2385" s="6"/>
      <c r="E2385" s="7" t="s">
        <v>656</v>
      </c>
      <c r="F2385" s="44">
        <v>720</v>
      </c>
      <c r="G2385" s="44">
        <v>648</v>
      </c>
      <c r="H2385" s="44">
        <v>551</v>
      </c>
      <c r="I2385" s="388"/>
      <c r="J2385" s="389"/>
    </row>
    <row r="2386" spans="1:10" ht="300">
      <c r="A2386" s="6">
        <v>310517</v>
      </c>
      <c r="B2386" s="6" t="s">
        <v>4099</v>
      </c>
      <c r="C2386" s="6"/>
      <c r="D2386" s="6" t="s">
        <v>4100</v>
      </c>
      <c r="E2386" s="7"/>
      <c r="F2386" s="44"/>
      <c r="G2386" s="44"/>
      <c r="H2386" s="46"/>
      <c r="I2386" s="388"/>
      <c r="J2386" s="389"/>
    </row>
    <row r="2387" spans="1:10" ht="300">
      <c r="A2387" s="6">
        <v>310517001</v>
      </c>
      <c r="B2387" s="6" t="s">
        <v>4101</v>
      </c>
      <c r="C2387" s="6" t="s">
        <v>4102</v>
      </c>
      <c r="D2387" s="6"/>
      <c r="E2387" s="7" t="s">
        <v>3765</v>
      </c>
      <c r="F2387" s="44"/>
      <c r="G2387" s="44"/>
      <c r="H2387" s="46"/>
      <c r="I2387" s="388" t="s">
        <v>4103</v>
      </c>
      <c r="J2387" s="389"/>
    </row>
    <row r="2388" spans="1:10" ht="56.25">
      <c r="A2388" s="23" t="s">
        <v>4104</v>
      </c>
      <c r="B2388" s="23" t="s">
        <v>4105</v>
      </c>
      <c r="C2388" s="6"/>
      <c r="D2388" s="6"/>
      <c r="E2388" s="24" t="s">
        <v>3765</v>
      </c>
      <c r="F2388" s="44"/>
      <c r="G2388" s="44"/>
      <c r="H2388" s="46"/>
      <c r="I2388" s="388" t="s">
        <v>129</v>
      </c>
      <c r="J2388" s="389"/>
    </row>
    <row r="2389" spans="1:10" ht="337.5">
      <c r="A2389" s="6">
        <v>310517002</v>
      </c>
      <c r="B2389" s="6" t="s">
        <v>4106</v>
      </c>
      <c r="C2389" s="6" t="s">
        <v>4107</v>
      </c>
      <c r="D2389" s="6"/>
      <c r="E2389" s="7" t="s">
        <v>3765</v>
      </c>
      <c r="F2389" s="44"/>
      <c r="G2389" s="44"/>
      <c r="H2389" s="46"/>
      <c r="I2389" s="388" t="s">
        <v>129</v>
      </c>
      <c r="J2389" s="389"/>
    </row>
    <row r="2390" spans="1:10" ht="243.75">
      <c r="A2390" s="6">
        <v>310517003</v>
      </c>
      <c r="B2390" s="6" t="s">
        <v>4108</v>
      </c>
      <c r="C2390" s="6" t="s">
        <v>4109</v>
      </c>
      <c r="D2390" s="6"/>
      <c r="E2390" s="7" t="s">
        <v>3765</v>
      </c>
      <c r="F2390" s="44"/>
      <c r="G2390" s="44"/>
      <c r="H2390" s="46"/>
      <c r="I2390" s="388" t="s">
        <v>129</v>
      </c>
      <c r="J2390" s="389"/>
    </row>
    <row r="2391" spans="1:10" ht="168.75">
      <c r="A2391" s="6">
        <v>310517004</v>
      </c>
      <c r="B2391" s="6" t="s">
        <v>4110</v>
      </c>
      <c r="C2391" s="6" t="s">
        <v>4111</v>
      </c>
      <c r="D2391" s="6"/>
      <c r="E2391" s="7" t="s">
        <v>3765</v>
      </c>
      <c r="F2391" s="44"/>
      <c r="G2391" s="44"/>
      <c r="H2391" s="46"/>
      <c r="I2391" s="388" t="s">
        <v>129</v>
      </c>
      <c r="J2391" s="389"/>
    </row>
    <row r="2392" spans="1:10" ht="375">
      <c r="A2392" s="6">
        <v>310517005</v>
      </c>
      <c r="B2392" s="6" t="s">
        <v>4112</v>
      </c>
      <c r="C2392" s="6" t="s">
        <v>4113</v>
      </c>
      <c r="D2392" s="6"/>
      <c r="E2392" s="7" t="s">
        <v>3765</v>
      </c>
      <c r="F2392" s="44"/>
      <c r="G2392" s="44"/>
      <c r="H2392" s="46"/>
      <c r="I2392" s="388" t="s">
        <v>129</v>
      </c>
      <c r="J2392" s="389"/>
    </row>
    <row r="2393" spans="1:10" ht="409.5">
      <c r="A2393" s="6">
        <v>310517006</v>
      </c>
      <c r="B2393" s="6" t="s">
        <v>4114</v>
      </c>
      <c r="C2393" s="6" t="s">
        <v>4115</v>
      </c>
      <c r="D2393" s="6"/>
      <c r="E2393" s="7" t="s">
        <v>3765</v>
      </c>
      <c r="F2393" s="44"/>
      <c r="G2393" s="44"/>
      <c r="H2393" s="46"/>
      <c r="I2393" s="388" t="s">
        <v>129</v>
      </c>
      <c r="J2393" s="389"/>
    </row>
    <row r="2394" spans="1:10" ht="131.25">
      <c r="A2394" s="6">
        <v>310517007</v>
      </c>
      <c r="B2394" s="6" t="s">
        <v>4116</v>
      </c>
      <c r="C2394" s="6" t="s">
        <v>4117</v>
      </c>
      <c r="D2394" s="6"/>
      <c r="E2394" s="7" t="s">
        <v>20</v>
      </c>
      <c r="F2394" s="44"/>
      <c r="G2394" s="44"/>
      <c r="H2394" s="46"/>
      <c r="I2394" s="388" t="s">
        <v>129</v>
      </c>
      <c r="J2394" s="389"/>
    </row>
    <row r="2395" spans="1:10" ht="409.5">
      <c r="A2395" s="6">
        <v>310517008</v>
      </c>
      <c r="B2395" s="6" t="s">
        <v>4118</v>
      </c>
      <c r="C2395" s="6" t="s">
        <v>4119</v>
      </c>
      <c r="D2395" s="6"/>
      <c r="E2395" s="7" t="s">
        <v>20</v>
      </c>
      <c r="F2395" s="44"/>
      <c r="G2395" s="44"/>
      <c r="H2395" s="46"/>
      <c r="I2395" s="388" t="s">
        <v>4120</v>
      </c>
      <c r="J2395" s="389"/>
    </row>
    <row r="2396" spans="1:10" ht="75">
      <c r="A2396" s="6" t="s">
        <v>4121</v>
      </c>
      <c r="B2396" s="6" t="s">
        <v>4122</v>
      </c>
      <c r="C2396" s="6"/>
      <c r="D2396" s="6"/>
      <c r="E2396" s="7" t="s">
        <v>20</v>
      </c>
      <c r="F2396" s="44"/>
      <c r="G2396" s="44"/>
      <c r="H2396" s="46"/>
      <c r="I2396" s="388" t="s">
        <v>129</v>
      </c>
      <c r="J2396" s="389"/>
    </row>
    <row r="2397" spans="1:10" ht="150">
      <c r="A2397" s="6">
        <v>310517009</v>
      </c>
      <c r="B2397" s="6" t="s">
        <v>4123</v>
      </c>
      <c r="C2397" s="6" t="s">
        <v>4124</v>
      </c>
      <c r="D2397" s="6" t="s">
        <v>4125</v>
      </c>
      <c r="E2397" s="7" t="s">
        <v>3765</v>
      </c>
      <c r="F2397" s="44"/>
      <c r="G2397" s="44"/>
      <c r="H2397" s="46"/>
      <c r="I2397" s="388" t="s">
        <v>129</v>
      </c>
      <c r="J2397" s="389"/>
    </row>
    <row r="2398" spans="1:10" ht="93.75">
      <c r="A2398" s="6">
        <v>3105170010</v>
      </c>
      <c r="B2398" s="6" t="s">
        <v>4126</v>
      </c>
      <c r="C2398" s="6" t="s">
        <v>4127</v>
      </c>
      <c r="D2398" s="6"/>
      <c r="E2398" s="7" t="s">
        <v>4128</v>
      </c>
      <c r="F2398" s="44">
        <v>2640</v>
      </c>
      <c r="G2398" s="44">
        <v>2376</v>
      </c>
      <c r="H2398" s="44">
        <v>2020</v>
      </c>
      <c r="I2398" s="388"/>
      <c r="J2398" s="389"/>
    </row>
    <row r="2399" spans="1:10" ht="375">
      <c r="A2399" s="6">
        <v>310518</v>
      </c>
      <c r="B2399" s="6" t="s">
        <v>4129</v>
      </c>
      <c r="C2399" s="6"/>
      <c r="D2399" s="6" t="s">
        <v>4130</v>
      </c>
      <c r="E2399" s="7"/>
      <c r="F2399" s="44"/>
      <c r="G2399" s="44"/>
      <c r="H2399" s="46"/>
      <c r="I2399" s="388"/>
      <c r="J2399" s="389"/>
    </row>
    <row r="2400" spans="1:10" ht="131.25">
      <c r="A2400" s="6">
        <v>310518001</v>
      </c>
      <c r="B2400" s="6" t="s">
        <v>4131</v>
      </c>
      <c r="C2400" s="6" t="s">
        <v>4132</v>
      </c>
      <c r="D2400" s="6"/>
      <c r="E2400" s="7" t="s">
        <v>3765</v>
      </c>
      <c r="F2400" s="44"/>
      <c r="G2400" s="44"/>
      <c r="H2400" s="46"/>
      <c r="I2400" s="388" t="s">
        <v>129</v>
      </c>
      <c r="J2400" s="389"/>
    </row>
    <row r="2401" spans="1:10" ht="409.5">
      <c r="A2401" s="6">
        <v>310518002</v>
      </c>
      <c r="B2401" s="6" t="s">
        <v>4133</v>
      </c>
      <c r="C2401" s="6" t="s">
        <v>4134</v>
      </c>
      <c r="D2401" s="6"/>
      <c r="E2401" s="7" t="s">
        <v>3765</v>
      </c>
      <c r="F2401" s="8"/>
      <c r="G2401" s="8"/>
      <c r="H2401" s="9"/>
      <c r="I2401" s="388" t="s">
        <v>4135</v>
      </c>
      <c r="J2401" s="389"/>
    </row>
    <row r="2402" spans="1:10" ht="93.75">
      <c r="A2402" s="6" t="s">
        <v>4136</v>
      </c>
      <c r="B2402" s="6" t="s">
        <v>4137</v>
      </c>
      <c r="C2402" s="6"/>
      <c r="D2402" s="6"/>
      <c r="E2402" s="7" t="s">
        <v>3765</v>
      </c>
      <c r="F2402" s="8"/>
      <c r="G2402" s="8"/>
      <c r="H2402" s="9"/>
      <c r="I2402" s="388" t="s">
        <v>129</v>
      </c>
      <c r="J2402" s="389"/>
    </row>
    <row r="2403" spans="1:10" ht="409.5">
      <c r="A2403" s="6">
        <v>310518003</v>
      </c>
      <c r="B2403" s="6" t="s">
        <v>4138</v>
      </c>
      <c r="C2403" s="6" t="s">
        <v>4139</v>
      </c>
      <c r="D2403" s="6"/>
      <c r="E2403" s="7" t="s">
        <v>3765</v>
      </c>
      <c r="F2403" s="8"/>
      <c r="G2403" s="8"/>
      <c r="H2403" s="9"/>
      <c r="I2403" s="388" t="s">
        <v>129</v>
      </c>
      <c r="J2403" s="389"/>
    </row>
    <row r="2404" spans="1:10" ht="206.25">
      <c r="A2404" s="6">
        <v>310518004</v>
      </c>
      <c r="B2404" s="6" t="s">
        <v>4140</v>
      </c>
      <c r="C2404" s="6" t="s">
        <v>4141</v>
      </c>
      <c r="D2404" s="6"/>
      <c r="E2404" s="7" t="s">
        <v>3765</v>
      </c>
      <c r="F2404" s="8"/>
      <c r="G2404" s="8"/>
      <c r="H2404" s="9"/>
      <c r="I2404" s="388" t="s">
        <v>4142</v>
      </c>
      <c r="J2404" s="389"/>
    </row>
    <row r="2405" spans="1:10" ht="56.25">
      <c r="A2405" s="6" t="s">
        <v>4143</v>
      </c>
      <c r="B2405" s="6" t="s">
        <v>4144</v>
      </c>
      <c r="C2405" s="6"/>
      <c r="D2405" s="6"/>
      <c r="E2405" s="81" t="s">
        <v>20</v>
      </c>
      <c r="F2405" s="8"/>
      <c r="G2405" s="8"/>
      <c r="H2405" s="9"/>
      <c r="I2405" s="388" t="s">
        <v>129</v>
      </c>
      <c r="J2405" s="389"/>
    </row>
    <row r="2406" spans="1:10" ht="409.5">
      <c r="A2406" s="6">
        <v>310518005</v>
      </c>
      <c r="B2406" s="6" t="s">
        <v>4145</v>
      </c>
      <c r="C2406" s="6" t="s">
        <v>4146</v>
      </c>
      <c r="D2406" s="6"/>
      <c r="E2406" s="7" t="s">
        <v>3765</v>
      </c>
      <c r="F2406" s="8"/>
      <c r="G2406" s="8"/>
      <c r="H2406" s="9"/>
      <c r="I2406" s="388" t="s">
        <v>129</v>
      </c>
      <c r="J2406" s="389"/>
    </row>
    <row r="2407" spans="1:10" ht="409.5">
      <c r="A2407" s="6">
        <v>310518006</v>
      </c>
      <c r="B2407" s="6" t="s">
        <v>4147</v>
      </c>
      <c r="C2407" s="6" t="s">
        <v>4148</v>
      </c>
      <c r="D2407" s="6"/>
      <c r="E2407" s="7" t="s">
        <v>3765</v>
      </c>
      <c r="F2407" s="8"/>
      <c r="G2407" s="8"/>
      <c r="H2407" s="9"/>
      <c r="I2407" s="388" t="s">
        <v>10374</v>
      </c>
      <c r="J2407" s="389"/>
    </row>
    <row r="2408" spans="1:10" ht="409.5">
      <c r="A2408" s="6">
        <v>310518007</v>
      </c>
      <c r="B2408" s="6" t="s">
        <v>4150</v>
      </c>
      <c r="C2408" s="6" t="s">
        <v>4151</v>
      </c>
      <c r="D2408" s="6" t="s">
        <v>4152</v>
      </c>
      <c r="E2408" s="7" t="s">
        <v>3756</v>
      </c>
      <c r="F2408" s="8"/>
      <c r="G2408" s="8"/>
      <c r="H2408" s="9"/>
      <c r="I2408" s="388" t="s">
        <v>129</v>
      </c>
      <c r="J2408" s="389"/>
    </row>
    <row r="2409" spans="1:10" ht="37.5">
      <c r="A2409" s="6">
        <v>310519</v>
      </c>
      <c r="B2409" s="6" t="s">
        <v>4153</v>
      </c>
      <c r="C2409" s="6"/>
      <c r="D2409" s="6"/>
      <c r="E2409" s="7"/>
      <c r="F2409" s="8"/>
      <c r="G2409" s="8"/>
      <c r="H2409" s="9"/>
      <c r="I2409" s="388"/>
      <c r="J2409" s="389"/>
    </row>
    <row r="2410" spans="1:10" ht="37.5">
      <c r="A2410" s="6">
        <v>310519001</v>
      </c>
      <c r="B2410" s="6" t="s">
        <v>4154</v>
      </c>
      <c r="C2410" s="6" t="s">
        <v>4155</v>
      </c>
      <c r="D2410" s="6"/>
      <c r="E2410" s="7" t="s">
        <v>3765</v>
      </c>
      <c r="F2410" s="8"/>
      <c r="G2410" s="8"/>
      <c r="H2410" s="9"/>
      <c r="I2410" s="388" t="s">
        <v>4156</v>
      </c>
      <c r="J2410" s="389"/>
    </row>
    <row r="2411" spans="1:10" ht="75">
      <c r="A2411" s="6" t="s">
        <v>4157</v>
      </c>
      <c r="B2411" s="28" t="s">
        <v>4158</v>
      </c>
      <c r="C2411" s="6"/>
      <c r="D2411" s="6"/>
      <c r="E2411" s="7" t="s">
        <v>3765</v>
      </c>
      <c r="F2411" s="8"/>
      <c r="G2411" s="8"/>
      <c r="H2411" s="9"/>
      <c r="I2411" s="388" t="s">
        <v>129</v>
      </c>
      <c r="J2411" s="389"/>
    </row>
    <row r="2412" spans="1:10" ht="93.75">
      <c r="A2412" s="6">
        <v>310519002</v>
      </c>
      <c r="B2412" s="6" t="s">
        <v>4159</v>
      </c>
      <c r="C2412" s="6" t="s">
        <v>4160</v>
      </c>
      <c r="D2412" s="6"/>
      <c r="E2412" s="7" t="s">
        <v>3765</v>
      </c>
      <c r="F2412" s="11">
        <v>24</v>
      </c>
      <c r="G2412" s="11">
        <v>22</v>
      </c>
      <c r="H2412" s="11">
        <v>19</v>
      </c>
      <c r="I2412" s="388"/>
      <c r="J2412" s="389"/>
    </row>
    <row r="2413" spans="1:10" ht="75">
      <c r="A2413" s="6">
        <v>310519003</v>
      </c>
      <c r="B2413" s="6" t="s">
        <v>4161</v>
      </c>
      <c r="C2413" s="6" t="s">
        <v>4162</v>
      </c>
      <c r="D2413" s="6" t="s">
        <v>4163</v>
      </c>
      <c r="E2413" s="7" t="s">
        <v>4164</v>
      </c>
      <c r="F2413" s="11">
        <v>17</v>
      </c>
      <c r="G2413" s="11">
        <v>15</v>
      </c>
      <c r="H2413" s="11">
        <v>13</v>
      </c>
      <c r="I2413" s="388" t="s">
        <v>4165</v>
      </c>
      <c r="J2413" s="389"/>
    </row>
    <row r="2414" spans="1:10" ht="93.75">
      <c r="A2414" s="6" t="s">
        <v>4166</v>
      </c>
      <c r="B2414" s="6" t="s">
        <v>4167</v>
      </c>
      <c r="C2414" s="6"/>
      <c r="D2414" s="6"/>
      <c r="E2414" s="7" t="s">
        <v>20</v>
      </c>
      <c r="F2414" s="11">
        <v>7</v>
      </c>
      <c r="G2414" s="11">
        <v>6</v>
      </c>
      <c r="H2414" s="11">
        <v>5</v>
      </c>
      <c r="I2414" s="388"/>
      <c r="J2414" s="389"/>
    </row>
    <row r="2415" spans="1:10" ht="56.25">
      <c r="A2415" s="6">
        <v>310519004</v>
      </c>
      <c r="B2415" s="6" t="s">
        <v>4168</v>
      </c>
      <c r="C2415" s="6" t="s">
        <v>4169</v>
      </c>
      <c r="D2415" s="6" t="s">
        <v>3878</v>
      </c>
      <c r="E2415" s="7" t="s">
        <v>3765</v>
      </c>
      <c r="F2415" s="11">
        <v>24</v>
      </c>
      <c r="G2415" s="11">
        <v>22</v>
      </c>
      <c r="H2415" s="11">
        <v>19</v>
      </c>
      <c r="I2415" s="388"/>
      <c r="J2415" s="389"/>
    </row>
    <row r="2416" spans="1:10" ht="56.25">
      <c r="A2416" s="6">
        <v>310519005</v>
      </c>
      <c r="B2416" s="6" t="s">
        <v>4170</v>
      </c>
      <c r="C2416" s="6" t="s">
        <v>4171</v>
      </c>
      <c r="D2416" s="6" t="s">
        <v>3878</v>
      </c>
      <c r="E2416" s="7" t="s">
        <v>3765</v>
      </c>
      <c r="F2416" s="17">
        <v>55</v>
      </c>
      <c r="G2416" s="11">
        <v>50</v>
      </c>
      <c r="H2416" s="16">
        <v>43</v>
      </c>
      <c r="I2416" s="388"/>
      <c r="J2416" s="389"/>
    </row>
    <row r="2417" spans="1:10" ht="150">
      <c r="A2417" s="6">
        <v>310519006</v>
      </c>
      <c r="B2417" s="6" t="s">
        <v>4172</v>
      </c>
      <c r="C2417" s="6" t="s">
        <v>4173</v>
      </c>
      <c r="D2417" s="6"/>
      <c r="E2417" s="7" t="s">
        <v>20</v>
      </c>
      <c r="F2417" s="11">
        <v>20</v>
      </c>
      <c r="G2417" s="11">
        <v>18</v>
      </c>
      <c r="H2417" s="11">
        <v>15</v>
      </c>
      <c r="I2417" s="388"/>
      <c r="J2417" s="389"/>
    </row>
    <row r="2418" spans="1:10" ht="168.75">
      <c r="A2418" s="6">
        <v>310519007</v>
      </c>
      <c r="B2418" s="6" t="s">
        <v>4174</v>
      </c>
      <c r="C2418" s="6" t="s">
        <v>4175</v>
      </c>
      <c r="D2418" s="6" t="s">
        <v>4176</v>
      </c>
      <c r="E2418" s="7" t="s">
        <v>20</v>
      </c>
      <c r="F2418" s="11">
        <v>19</v>
      </c>
      <c r="G2418" s="11">
        <v>17</v>
      </c>
      <c r="H2418" s="11">
        <v>14</v>
      </c>
      <c r="I2418" s="388"/>
      <c r="J2418" s="389"/>
    </row>
    <row r="2419" spans="1:10" ht="56.25">
      <c r="A2419" s="6">
        <v>310519008</v>
      </c>
      <c r="B2419" s="6" t="s">
        <v>4177</v>
      </c>
      <c r="C2419" s="6"/>
      <c r="D2419" s="6"/>
      <c r="E2419" s="7" t="s">
        <v>20</v>
      </c>
      <c r="F2419" s="11">
        <v>36</v>
      </c>
      <c r="G2419" s="11">
        <v>32</v>
      </c>
      <c r="H2419" s="11">
        <v>27</v>
      </c>
      <c r="I2419" s="388"/>
      <c r="J2419" s="389"/>
    </row>
    <row r="2420" spans="1:10" ht="56.25">
      <c r="A2420" s="6">
        <v>310519009</v>
      </c>
      <c r="B2420" s="6" t="s">
        <v>4178</v>
      </c>
      <c r="C2420" s="6"/>
      <c r="D2420" s="6" t="s">
        <v>4179</v>
      </c>
      <c r="E2420" s="7" t="s">
        <v>3765</v>
      </c>
      <c r="F2420" s="11">
        <v>24</v>
      </c>
      <c r="G2420" s="11">
        <v>22</v>
      </c>
      <c r="H2420" s="11">
        <v>19</v>
      </c>
      <c r="I2420" s="388"/>
      <c r="J2420" s="389"/>
    </row>
    <row r="2421" spans="1:10" ht="93.75">
      <c r="A2421" s="6">
        <v>310519010</v>
      </c>
      <c r="B2421" s="6" t="s">
        <v>4180</v>
      </c>
      <c r="C2421" s="6" t="s">
        <v>4181</v>
      </c>
      <c r="D2421" s="6" t="s">
        <v>4182</v>
      </c>
      <c r="E2421" s="7" t="s">
        <v>20</v>
      </c>
      <c r="F2421" s="11">
        <v>24</v>
      </c>
      <c r="G2421" s="11">
        <v>22</v>
      </c>
      <c r="H2421" s="11">
        <v>19</v>
      </c>
      <c r="I2421" s="388"/>
      <c r="J2421" s="389"/>
    </row>
    <row r="2422" spans="1:10" ht="56.25">
      <c r="A2422" s="6">
        <v>310519011</v>
      </c>
      <c r="B2422" s="6" t="s">
        <v>4183</v>
      </c>
      <c r="C2422" s="6" t="s">
        <v>4184</v>
      </c>
      <c r="D2422" s="6" t="s">
        <v>4185</v>
      </c>
      <c r="E2422" s="7" t="s">
        <v>20</v>
      </c>
      <c r="F2422" s="11">
        <v>24</v>
      </c>
      <c r="G2422" s="11">
        <v>22</v>
      </c>
      <c r="H2422" s="11">
        <v>19</v>
      </c>
      <c r="I2422" s="388"/>
      <c r="J2422" s="389"/>
    </row>
    <row r="2423" spans="1:10" ht="187.5">
      <c r="A2423" s="6">
        <v>310519012</v>
      </c>
      <c r="B2423" s="6" t="s">
        <v>4186</v>
      </c>
      <c r="C2423" s="6" t="s">
        <v>4187</v>
      </c>
      <c r="D2423" s="6" t="s">
        <v>4188</v>
      </c>
      <c r="E2423" s="7" t="s">
        <v>4189</v>
      </c>
      <c r="F2423" s="11">
        <v>24</v>
      </c>
      <c r="G2423" s="11">
        <v>22</v>
      </c>
      <c r="H2423" s="11">
        <v>19</v>
      </c>
      <c r="I2423" s="388"/>
      <c r="J2423" s="389"/>
    </row>
    <row r="2424" spans="1:10" ht="187.5">
      <c r="A2424" s="6">
        <v>310519013</v>
      </c>
      <c r="B2424" s="6" t="s">
        <v>4190</v>
      </c>
      <c r="C2424" s="6" t="s">
        <v>4191</v>
      </c>
      <c r="D2424" s="6" t="s">
        <v>4192</v>
      </c>
      <c r="E2424" s="7" t="s">
        <v>4193</v>
      </c>
      <c r="F2424" s="11">
        <v>24</v>
      </c>
      <c r="G2424" s="11">
        <v>22</v>
      </c>
      <c r="H2424" s="11">
        <v>19</v>
      </c>
      <c r="I2424" s="388"/>
      <c r="J2424" s="389"/>
    </row>
    <row r="2425" spans="1:10" ht="93.75">
      <c r="A2425" s="6">
        <v>310519014</v>
      </c>
      <c r="B2425" s="6" t="s">
        <v>4194</v>
      </c>
      <c r="C2425" s="6"/>
      <c r="D2425" s="6" t="s">
        <v>4195</v>
      </c>
      <c r="E2425" s="7" t="s">
        <v>4196</v>
      </c>
      <c r="F2425" s="11">
        <v>108</v>
      </c>
      <c r="G2425" s="11">
        <v>97</v>
      </c>
      <c r="H2425" s="11">
        <v>82</v>
      </c>
      <c r="I2425" s="388"/>
      <c r="J2425" s="389"/>
    </row>
    <row r="2426" spans="1:10" ht="243.75">
      <c r="A2426" s="6">
        <v>310519015</v>
      </c>
      <c r="B2426" s="6" t="s">
        <v>4197</v>
      </c>
      <c r="C2426" s="6"/>
      <c r="D2426" s="6" t="s">
        <v>4198</v>
      </c>
      <c r="E2426" s="7" t="s">
        <v>20</v>
      </c>
      <c r="F2426" s="11">
        <v>18</v>
      </c>
      <c r="G2426" s="11">
        <v>16</v>
      </c>
      <c r="H2426" s="11">
        <v>14</v>
      </c>
      <c r="I2426" s="388"/>
      <c r="J2426" s="389"/>
    </row>
    <row r="2427" spans="1:10" ht="37.5">
      <c r="A2427" s="6">
        <v>310519016</v>
      </c>
      <c r="B2427" s="6" t="s">
        <v>4199</v>
      </c>
      <c r="C2427" s="6"/>
      <c r="D2427" s="6"/>
      <c r="E2427" s="7" t="s">
        <v>20</v>
      </c>
      <c r="F2427" s="11">
        <v>60</v>
      </c>
      <c r="G2427" s="11">
        <v>54</v>
      </c>
      <c r="H2427" s="11">
        <v>46</v>
      </c>
      <c r="I2427" s="388"/>
      <c r="J2427" s="389"/>
    </row>
    <row r="2428" spans="1:10" ht="243.75">
      <c r="A2428" s="6">
        <v>310519017</v>
      </c>
      <c r="B2428" s="6" t="s">
        <v>4200</v>
      </c>
      <c r="C2428" s="6" t="s">
        <v>4201</v>
      </c>
      <c r="D2428" s="6" t="s">
        <v>4202</v>
      </c>
      <c r="E2428" s="7" t="s">
        <v>20</v>
      </c>
      <c r="F2428" s="11">
        <v>48</v>
      </c>
      <c r="G2428" s="11">
        <v>43</v>
      </c>
      <c r="H2428" s="11">
        <v>37</v>
      </c>
      <c r="I2428" s="388"/>
      <c r="J2428" s="389"/>
    </row>
    <row r="2429" spans="1:10" ht="131.25">
      <c r="A2429" s="6">
        <v>310519018</v>
      </c>
      <c r="B2429" s="6" t="s">
        <v>4203</v>
      </c>
      <c r="C2429" s="6"/>
      <c r="D2429" s="6" t="s">
        <v>4204</v>
      </c>
      <c r="E2429" s="7" t="s">
        <v>20</v>
      </c>
      <c r="F2429" s="11">
        <v>36</v>
      </c>
      <c r="G2429" s="11">
        <v>32</v>
      </c>
      <c r="H2429" s="11">
        <v>27</v>
      </c>
      <c r="I2429" s="388"/>
      <c r="J2429" s="389"/>
    </row>
    <row r="2430" spans="1:10" ht="93.75">
      <c r="A2430" s="6">
        <v>310519019</v>
      </c>
      <c r="B2430" s="6" t="s">
        <v>4205</v>
      </c>
      <c r="C2430" s="6"/>
      <c r="D2430" s="6" t="s">
        <v>4206</v>
      </c>
      <c r="E2430" s="7" t="s">
        <v>20</v>
      </c>
      <c r="F2430" s="11">
        <v>36</v>
      </c>
      <c r="G2430" s="11">
        <v>32</v>
      </c>
      <c r="H2430" s="11">
        <v>27</v>
      </c>
      <c r="I2430" s="388"/>
      <c r="J2430" s="389"/>
    </row>
    <row r="2431" spans="1:10" ht="37.5">
      <c r="A2431" s="6">
        <v>310519020</v>
      </c>
      <c r="B2431" s="6" t="s">
        <v>4207</v>
      </c>
      <c r="C2431" s="6"/>
      <c r="D2431" s="6"/>
      <c r="E2431" s="7" t="s">
        <v>3765</v>
      </c>
      <c r="F2431" s="11">
        <v>36</v>
      </c>
      <c r="G2431" s="11">
        <v>32</v>
      </c>
      <c r="H2431" s="11">
        <v>27</v>
      </c>
      <c r="I2431" s="388"/>
      <c r="J2431" s="389"/>
    </row>
    <row r="2432" spans="1:10" ht="37.5">
      <c r="A2432" s="6">
        <v>310519021</v>
      </c>
      <c r="B2432" s="6" t="s">
        <v>4208</v>
      </c>
      <c r="C2432" s="6"/>
      <c r="D2432" s="6"/>
      <c r="E2432" s="7" t="s">
        <v>3765</v>
      </c>
      <c r="F2432" s="11">
        <v>120</v>
      </c>
      <c r="G2432" s="11">
        <v>108</v>
      </c>
      <c r="H2432" s="11">
        <v>92</v>
      </c>
      <c r="I2432" s="388"/>
      <c r="J2432" s="389"/>
    </row>
    <row r="2433" spans="1:10" ht="131.25">
      <c r="A2433" s="6">
        <v>310519022</v>
      </c>
      <c r="B2433" s="6" t="s">
        <v>4209</v>
      </c>
      <c r="C2433" s="6" t="s">
        <v>4210</v>
      </c>
      <c r="D2433" s="6"/>
      <c r="E2433" s="7" t="s">
        <v>4211</v>
      </c>
      <c r="F2433" s="11">
        <v>120</v>
      </c>
      <c r="G2433" s="11">
        <v>108</v>
      </c>
      <c r="H2433" s="11">
        <v>92</v>
      </c>
      <c r="I2433" s="388"/>
      <c r="J2433" s="389"/>
    </row>
    <row r="2434" spans="1:10" ht="37.5">
      <c r="A2434" s="6">
        <v>310519023</v>
      </c>
      <c r="B2434" s="6" t="s">
        <v>4212</v>
      </c>
      <c r="C2434" s="6"/>
      <c r="D2434" s="6"/>
      <c r="E2434" s="7" t="s">
        <v>3765</v>
      </c>
      <c r="F2434" s="11">
        <v>116</v>
      </c>
      <c r="G2434" s="11">
        <v>105</v>
      </c>
      <c r="H2434" s="11">
        <v>89</v>
      </c>
      <c r="I2434" s="388" t="s">
        <v>4213</v>
      </c>
      <c r="J2434" s="389"/>
    </row>
    <row r="2435" spans="1:10" ht="37.5">
      <c r="A2435" s="6">
        <v>310519024</v>
      </c>
      <c r="B2435" s="6" t="s">
        <v>4214</v>
      </c>
      <c r="C2435" s="6"/>
      <c r="D2435" s="6"/>
      <c r="E2435" s="7" t="s">
        <v>3765</v>
      </c>
      <c r="F2435" s="11">
        <v>120</v>
      </c>
      <c r="G2435" s="11">
        <v>108</v>
      </c>
      <c r="H2435" s="11">
        <v>92</v>
      </c>
      <c r="I2435" s="388"/>
      <c r="J2435" s="389"/>
    </row>
    <row r="2436" spans="1:10" ht="37.5">
      <c r="A2436" s="6">
        <v>310519025</v>
      </c>
      <c r="B2436" s="6" t="s">
        <v>4215</v>
      </c>
      <c r="C2436" s="6"/>
      <c r="D2436" s="6"/>
      <c r="E2436" s="7" t="s">
        <v>3765</v>
      </c>
      <c r="F2436" s="11">
        <v>106</v>
      </c>
      <c r="G2436" s="11">
        <v>95</v>
      </c>
      <c r="H2436" s="11">
        <v>81</v>
      </c>
      <c r="I2436" s="388"/>
      <c r="J2436" s="389"/>
    </row>
    <row r="2437" spans="1:10" ht="75">
      <c r="A2437" s="6">
        <v>310519026</v>
      </c>
      <c r="B2437" s="6" t="s">
        <v>4216</v>
      </c>
      <c r="C2437" s="6" t="s">
        <v>4217</v>
      </c>
      <c r="D2437" s="6" t="s">
        <v>4218</v>
      </c>
      <c r="E2437" s="7" t="s">
        <v>4219</v>
      </c>
      <c r="F2437" s="11">
        <v>72</v>
      </c>
      <c r="G2437" s="11">
        <v>65</v>
      </c>
      <c r="H2437" s="11">
        <v>55</v>
      </c>
      <c r="I2437" s="388"/>
      <c r="J2437" s="389"/>
    </row>
    <row r="2438" spans="1:10" ht="75">
      <c r="A2438" s="6">
        <v>310520</v>
      </c>
      <c r="B2438" s="6" t="s">
        <v>4220</v>
      </c>
      <c r="C2438" s="6"/>
      <c r="D2438" s="6"/>
      <c r="E2438" s="7"/>
      <c r="F2438" s="11"/>
      <c r="G2438" s="11"/>
      <c r="H2438" s="16"/>
      <c r="I2438" s="388"/>
      <c r="J2438" s="389"/>
    </row>
    <row r="2439" spans="1:10" ht="393.75">
      <c r="A2439" s="6">
        <v>310520001</v>
      </c>
      <c r="B2439" s="6" t="s">
        <v>4221</v>
      </c>
      <c r="C2439" s="6" t="s">
        <v>4222</v>
      </c>
      <c r="D2439" s="6" t="s">
        <v>4223</v>
      </c>
      <c r="E2439" s="7" t="s">
        <v>4211</v>
      </c>
      <c r="F2439" s="11"/>
      <c r="G2439" s="11"/>
      <c r="H2439" s="16"/>
      <c r="I2439" s="388" t="s">
        <v>129</v>
      </c>
      <c r="J2439" s="389"/>
    </row>
    <row r="2440" spans="1:10" ht="37.5">
      <c r="A2440" s="6">
        <v>310520002</v>
      </c>
      <c r="B2440" s="6" t="s">
        <v>4224</v>
      </c>
      <c r="C2440" s="6"/>
      <c r="D2440" s="6"/>
      <c r="E2440" s="7" t="s">
        <v>20</v>
      </c>
      <c r="F2440" s="11"/>
      <c r="G2440" s="11"/>
      <c r="H2440" s="16"/>
      <c r="I2440" s="388" t="s">
        <v>129</v>
      </c>
      <c r="J2440" s="389"/>
    </row>
    <row r="2441" spans="1:10" ht="37.5">
      <c r="A2441" s="6">
        <v>310521</v>
      </c>
      <c r="B2441" s="6" t="s">
        <v>4225</v>
      </c>
      <c r="C2441" s="6"/>
      <c r="D2441" s="6"/>
      <c r="E2441" s="7"/>
      <c r="F2441" s="11"/>
      <c r="G2441" s="11"/>
      <c r="H2441" s="16"/>
      <c r="I2441" s="388"/>
      <c r="J2441" s="389"/>
    </row>
    <row r="2442" spans="1:10" ht="168.75">
      <c r="A2442" s="6">
        <v>310521001</v>
      </c>
      <c r="B2442" s="6" t="s">
        <v>4226</v>
      </c>
      <c r="C2442" s="6" t="s">
        <v>4227</v>
      </c>
      <c r="D2442" s="6" t="s">
        <v>4228</v>
      </c>
      <c r="E2442" s="7" t="s">
        <v>3756</v>
      </c>
      <c r="F2442" s="11">
        <v>102</v>
      </c>
      <c r="G2442" s="11">
        <v>92</v>
      </c>
      <c r="H2442" s="11">
        <v>78</v>
      </c>
      <c r="I2442" s="388" t="s">
        <v>4229</v>
      </c>
      <c r="J2442" s="389"/>
    </row>
    <row r="2443" spans="1:10" ht="93.75">
      <c r="A2443" s="6" t="s">
        <v>4230</v>
      </c>
      <c r="B2443" s="6" t="s">
        <v>4231</v>
      </c>
      <c r="C2443" s="6"/>
      <c r="D2443" s="6"/>
      <c r="E2443" s="7" t="s">
        <v>3756</v>
      </c>
      <c r="F2443" s="11">
        <v>36</v>
      </c>
      <c r="G2443" s="11">
        <v>32</v>
      </c>
      <c r="H2443" s="11">
        <v>27</v>
      </c>
      <c r="I2443" s="388"/>
      <c r="J2443" s="389"/>
    </row>
    <row r="2444" spans="1:10" ht="112.5">
      <c r="A2444" s="6" t="s">
        <v>4232</v>
      </c>
      <c r="B2444" s="6" t="s">
        <v>4233</v>
      </c>
      <c r="C2444" s="6"/>
      <c r="D2444" s="6"/>
      <c r="E2444" s="7" t="s">
        <v>3756</v>
      </c>
      <c r="F2444" s="11">
        <v>24</v>
      </c>
      <c r="G2444" s="11">
        <v>21</v>
      </c>
      <c r="H2444" s="11">
        <v>17</v>
      </c>
      <c r="I2444" s="388"/>
      <c r="J2444" s="389"/>
    </row>
    <row r="2445" spans="1:10" ht="409.5">
      <c r="A2445" s="6">
        <v>310521002</v>
      </c>
      <c r="B2445" s="6" t="s">
        <v>4234</v>
      </c>
      <c r="C2445" s="6" t="s">
        <v>4235</v>
      </c>
      <c r="D2445" s="6" t="s">
        <v>4236</v>
      </c>
      <c r="E2445" s="7" t="s">
        <v>4237</v>
      </c>
      <c r="F2445" s="11"/>
      <c r="G2445" s="11"/>
      <c r="H2445" s="16"/>
      <c r="I2445" s="388" t="s">
        <v>4238</v>
      </c>
      <c r="J2445" s="389"/>
    </row>
    <row r="2446" spans="1:10" ht="112.5">
      <c r="A2446" s="6" t="s">
        <v>4239</v>
      </c>
      <c r="B2446" s="6" t="s">
        <v>4240</v>
      </c>
      <c r="C2446" s="6"/>
      <c r="D2446" s="6"/>
      <c r="E2446" s="7" t="s">
        <v>4241</v>
      </c>
      <c r="F2446" s="11"/>
      <c r="G2446" s="11"/>
      <c r="H2446" s="16"/>
      <c r="I2446" s="388"/>
      <c r="J2446" s="389"/>
    </row>
    <row r="2447" spans="1:10" ht="409.5">
      <c r="A2447" s="6">
        <v>310521003</v>
      </c>
      <c r="B2447" s="6" t="s">
        <v>4242</v>
      </c>
      <c r="C2447" s="6" t="s">
        <v>4243</v>
      </c>
      <c r="D2447" s="6" t="s">
        <v>4244</v>
      </c>
      <c r="E2447" s="7" t="s">
        <v>20</v>
      </c>
      <c r="F2447" s="11">
        <v>156</v>
      </c>
      <c r="G2447" s="11">
        <v>140</v>
      </c>
      <c r="H2447" s="11">
        <v>119</v>
      </c>
      <c r="I2447" s="388" t="s">
        <v>4245</v>
      </c>
      <c r="J2447" s="389"/>
    </row>
    <row r="2448" spans="1:10" ht="93.75">
      <c r="A2448" s="6" t="s">
        <v>4246</v>
      </c>
      <c r="B2448" s="6" t="s">
        <v>4247</v>
      </c>
      <c r="C2448" s="6"/>
      <c r="D2448" s="6"/>
      <c r="E2448" s="7" t="s">
        <v>20</v>
      </c>
      <c r="F2448" s="11">
        <v>216</v>
      </c>
      <c r="G2448" s="11">
        <v>194</v>
      </c>
      <c r="H2448" s="11">
        <v>165</v>
      </c>
      <c r="I2448" s="388"/>
      <c r="J2448" s="389"/>
    </row>
    <row r="2449" spans="1:10" ht="93.75">
      <c r="A2449" s="6">
        <v>310521004</v>
      </c>
      <c r="B2449" s="6" t="s">
        <v>4248</v>
      </c>
      <c r="C2449" s="6" t="s">
        <v>4249</v>
      </c>
      <c r="D2449" s="6" t="s">
        <v>4250</v>
      </c>
      <c r="E2449" s="7" t="s">
        <v>3756</v>
      </c>
      <c r="F2449" s="11">
        <v>168</v>
      </c>
      <c r="G2449" s="11">
        <v>151</v>
      </c>
      <c r="H2449" s="11">
        <v>128</v>
      </c>
      <c r="I2449" s="388"/>
      <c r="J2449" s="389"/>
    </row>
    <row r="2450" spans="1:10" ht="37.5">
      <c r="A2450" s="6">
        <v>310522</v>
      </c>
      <c r="B2450" s="6" t="s">
        <v>4251</v>
      </c>
      <c r="C2450" s="6"/>
      <c r="D2450" s="6" t="s">
        <v>4252</v>
      </c>
      <c r="E2450" s="7"/>
      <c r="F2450" s="11"/>
      <c r="G2450" s="11"/>
      <c r="H2450" s="16"/>
      <c r="I2450" s="388"/>
      <c r="J2450" s="389"/>
    </row>
    <row r="2451" spans="1:10" ht="225">
      <c r="A2451" s="79">
        <v>310522001</v>
      </c>
      <c r="B2451" s="77" t="s">
        <v>4253</v>
      </c>
      <c r="C2451" s="77" t="s">
        <v>4254</v>
      </c>
      <c r="D2451" s="77" t="s">
        <v>4255</v>
      </c>
      <c r="E2451" s="78" t="s">
        <v>20</v>
      </c>
      <c r="F2451" s="11"/>
      <c r="G2451" s="11"/>
      <c r="H2451" s="16"/>
      <c r="I2451" s="405" t="s">
        <v>129</v>
      </c>
      <c r="J2451" s="406"/>
    </row>
    <row r="2452" spans="1:10" ht="131.25">
      <c r="A2452" s="6">
        <v>310522002</v>
      </c>
      <c r="B2452" s="6" t="s">
        <v>4256</v>
      </c>
      <c r="C2452" s="6" t="s">
        <v>4257</v>
      </c>
      <c r="D2452" s="6" t="s">
        <v>4258</v>
      </c>
      <c r="E2452" s="7" t="s">
        <v>20</v>
      </c>
      <c r="F2452" s="11"/>
      <c r="G2452" s="11"/>
      <c r="H2452" s="16"/>
      <c r="I2452" s="405" t="s">
        <v>129</v>
      </c>
      <c r="J2452" s="406"/>
    </row>
    <row r="2453" spans="1:10" ht="131.25">
      <c r="A2453" s="79">
        <v>310522003</v>
      </c>
      <c r="B2453" s="77" t="s">
        <v>4259</v>
      </c>
      <c r="C2453" s="77" t="s">
        <v>4260</v>
      </c>
      <c r="D2453" s="77" t="s">
        <v>4261</v>
      </c>
      <c r="E2453" s="78" t="s">
        <v>20</v>
      </c>
      <c r="F2453" s="11"/>
      <c r="G2453" s="11"/>
      <c r="H2453" s="16"/>
      <c r="I2453" s="405" t="s">
        <v>129</v>
      </c>
      <c r="J2453" s="406"/>
    </row>
    <row r="2454" spans="1:10" ht="243.75">
      <c r="A2454" s="79">
        <v>310522004</v>
      </c>
      <c r="B2454" s="77" t="s">
        <v>4262</v>
      </c>
      <c r="C2454" s="77" t="s">
        <v>4263</v>
      </c>
      <c r="D2454" s="77" t="s">
        <v>4264</v>
      </c>
      <c r="E2454" s="78" t="s">
        <v>20</v>
      </c>
      <c r="F2454" s="11"/>
      <c r="G2454" s="11"/>
      <c r="H2454" s="16"/>
      <c r="I2454" s="405" t="s">
        <v>129</v>
      </c>
      <c r="J2454" s="406"/>
    </row>
    <row r="2455" spans="1:10" ht="243.75">
      <c r="A2455" s="79">
        <v>310522005</v>
      </c>
      <c r="B2455" s="77" t="s">
        <v>4265</v>
      </c>
      <c r="C2455" s="77" t="s">
        <v>4266</v>
      </c>
      <c r="D2455" s="77" t="s">
        <v>4267</v>
      </c>
      <c r="E2455" s="78" t="s">
        <v>20</v>
      </c>
      <c r="F2455" s="11"/>
      <c r="G2455" s="11"/>
      <c r="H2455" s="16"/>
      <c r="I2455" s="405" t="s">
        <v>129</v>
      </c>
      <c r="J2455" s="406"/>
    </row>
    <row r="2456" spans="1:10" ht="187.5">
      <c r="A2456" s="79">
        <v>310522006</v>
      </c>
      <c r="B2456" s="77" t="s">
        <v>4268</v>
      </c>
      <c r="C2456" s="77" t="s">
        <v>4269</v>
      </c>
      <c r="D2456" s="77" t="s">
        <v>4270</v>
      </c>
      <c r="E2456" s="78" t="s">
        <v>20</v>
      </c>
      <c r="F2456" s="11"/>
      <c r="G2456" s="11"/>
      <c r="H2456" s="16"/>
      <c r="I2456" s="405" t="s">
        <v>129</v>
      </c>
      <c r="J2456" s="406"/>
    </row>
    <row r="2457" spans="1:10" ht="150">
      <c r="A2457" s="79">
        <v>310522007</v>
      </c>
      <c r="B2457" s="77" t="s">
        <v>4271</v>
      </c>
      <c r="C2457" s="77" t="s">
        <v>4272</v>
      </c>
      <c r="D2457" s="77" t="s">
        <v>4273</v>
      </c>
      <c r="E2457" s="78" t="s">
        <v>20</v>
      </c>
      <c r="F2457" s="11"/>
      <c r="G2457" s="11"/>
      <c r="H2457" s="16"/>
      <c r="I2457" s="405" t="s">
        <v>129</v>
      </c>
      <c r="J2457" s="406"/>
    </row>
    <row r="2458" spans="1:10" ht="131.25">
      <c r="A2458" s="79">
        <v>310522008</v>
      </c>
      <c r="B2458" s="77" t="s">
        <v>4274</v>
      </c>
      <c r="C2458" s="77" t="s">
        <v>4275</v>
      </c>
      <c r="D2458" s="77" t="s">
        <v>4276</v>
      </c>
      <c r="E2458" s="78" t="s">
        <v>20</v>
      </c>
      <c r="F2458" s="11"/>
      <c r="G2458" s="11"/>
      <c r="H2458" s="16"/>
      <c r="I2458" s="405" t="s">
        <v>129</v>
      </c>
      <c r="J2458" s="406"/>
    </row>
    <row r="2459" spans="1:10" ht="393.75">
      <c r="A2459" s="79">
        <v>310522009</v>
      </c>
      <c r="B2459" s="77" t="s">
        <v>4277</v>
      </c>
      <c r="C2459" s="77" t="s">
        <v>4278</v>
      </c>
      <c r="D2459" s="77" t="s">
        <v>4279</v>
      </c>
      <c r="E2459" s="78" t="s">
        <v>20</v>
      </c>
      <c r="F2459" s="11"/>
      <c r="G2459" s="11"/>
      <c r="H2459" s="16"/>
      <c r="I2459" s="405" t="s">
        <v>129</v>
      </c>
      <c r="J2459" s="406"/>
    </row>
    <row r="2460" spans="1:10" ht="318.75">
      <c r="A2460" s="79">
        <v>310522010</v>
      </c>
      <c r="B2460" s="77" t="s">
        <v>4280</v>
      </c>
      <c r="C2460" s="77" t="s">
        <v>4281</v>
      </c>
      <c r="D2460" s="77" t="s">
        <v>4282</v>
      </c>
      <c r="E2460" s="78" t="s">
        <v>20</v>
      </c>
      <c r="F2460" s="11"/>
      <c r="G2460" s="11"/>
      <c r="H2460" s="16"/>
      <c r="I2460" s="405" t="s">
        <v>129</v>
      </c>
      <c r="J2460" s="406"/>
    </row>
    <row r="2461" spans="1:10" ht="262.5">
      <c r="A2461" s="79">
        <v>310522011</v>
      </c>
      <c r="B2461" s="77" t="s">
        <v>4283</v>
      </c>
      <c r="C2461" s="77" t="s">
        <v>4284</v>
      </c>
      <c r="D2461" s="77" t="s">
        <v>4285</v>
      </c>
      <c r="E2461" s="78" t="s">
        <v>20</v>
      </c>
      <c r="F2461" s="11"/>
      <c r="G2461" s="11"/>
      <c r="H2461" s="16"/>
      <c r="I2461" s="405" t="s">
        <v>129</v>
      </c>
      <c r="J2461" s="406"/>
    </row>
    <row r="2462" spans="1:10" ht="150">
      <c r="A2462" s="79">
        <v>310522012</v>
      </c>
      <c r="B2462" s="77" t="s">
        <v>4286</v>
      </c>
      <c r="C2462" s="77" t="s">
        <v>4287</v>
      </c>
      <c r="D2462" s="77" t="s">
        <v>4285</v>
      </c>
      <c r="E2462" s="78" t="s">
        <v>20</v>
      </c>
      <c r="F2462" s="11"/>
      <c r="G2462" s="11"/>
      <c r="H2462" s="16"/>
      <c r="I2462" s="405" t="s">
        <v>129</v>
      </c>
      <c r="J2462" s="406"/>
    </row>
    <row r="2463" spans="1:10" ht="206.25">
      <c r="A2463" s="79">
        <v>310522013</v>
      </c>
      <c r="B2463" s="77" t="s">
        <v>4288</v>
      </c>
      <c r="C2463" s="77" t="s">
        <v>4289</v>
      </c>
      <c r="D2463" s="77" t="s">
        <v>4290</v>
      </c>
      <c r="E2463" s="78" t="s">
        <v>20</v>
      </c>
      <c r="F2463" s="11"/>
      <c r="G2463" s="11"/>
      <c r="H2463" s="16"/>
      <c r="I2463" s="405" t="s">
        <v>129</v>
      </c>
      <c r="J2463" s="406"/>
    </row>
    <row r="2464" spans="1:10" ht="131.25">
      <c r="A2464" s="79">
        <v>310522014</v>
      </c>
      <c r="B2464" s="77" t="s">
        <v>4291</v>
      </c>
      <c r="C2464" s="77" t="s">
        <v>4292</v>
      </c>
      <c r="D2464" s="82" t="s">
        <v>4293</v>
      </c>
      <c r="E2464" s="78" t="s">
        <v>20</v>
      </c>
      <c r="F2464" s="11"/>
      <c r="G2464" s="11"/>
      <c r="H2464" s="16"/>
      <c r="I2464" s="405" t="s">
        <v>129</v>
      </c>
      <c r="J2464" s="406"/>
    </row>
    <row r="2465" spans="1:10" ht="318.75">
      <c r="A2465" s="79">
        <v>310522015</v>
      </c>
      <c r="B2465" s="77" t="s">
        <v>4294</v>
      </c>
      <c r="C2465" s="77" t="s">
        <v>4295</v>
      </c>
      <c r="D2465" s="77" t="s">
        <v>4296</v>
      </c>
      <c r="E2465" s="78" t="s">
        <v>20</v>
      </c>
      <c r="F2465" s="11"/>
      <c r="G2465" s="11"/>
      <c r="H2465" s="16"/>
      <c r="I2465" s="405" t="s">
        <v>129</v>
      </c>
      <c r="J2465" s="406"/>
    </row>
    <row r="2466" spans="1:10" ht="168.75">
      <c r="A2466" s="79">
        <v>310522016</v>
      </c>
      <c r="B2466" s="77" t="s">
        <v>4297</v>
      </c>
      <c r="C2466" s="77" t="s">
        <v>4298</v>
      </c>
      <c r="D2466" s="77" t="s">
        <v>4299</v>
      </c>
      <c r="E2466" s="78" t="s">
        <v>20</v>
      </c>
      <c r="F2466" s="11"/>
      <c r="G2466" s="11"/>
      <c r="H2466" s="16"/>
      <c r="I2466" s="405" t="s">
        <v>129</v>
      </c>
      <c r="J2466" s="406"/>
    </row>
    <row r="2467" spans="1:10" ht="187.5">
      <c r="A2467" s="79">
        <v>310522017</v>
      </c>
      <c r="B2467" s="77" t="s">
        <v>4300</v>
      </c>
      <c r="C2467" s="77" t="s">
        <v>4301</v>
      </c>
      <c r="D2467" s="77" t="s">
        <v>4302</v>
      </c>
      <c r="E2467" s="78" t="s">
        <v>20</v>
      </c>
      <c r="F2467" s="11"/>
      <c r="G2467" s="11"/>
      <c r="H2467" s="16"/>
      <c r="I2467" s="405" t="s">
        <v>129</v>
      </c>
      <c r="J2467" s="406"/>
    </row>
    <row r="2468" spans="1:10" ht="112.5">
      <c r="A2468" s="6">
        <v>310522018</v>
      </c>
      <c r="B2468" s="6" t="s">
        <v>4303</v>
      </c>
      <c r="C2468" s="6" t="s">
        <v>4304</v>
      </c>
      <c r="D2468" s="6"/>
      <c r="E2468" s="7" t="s">
        <v>20</v>
      </c>
      <c r="F2468" s="11"/>
      <c r="G2468" s="11"/>
      <c r="H2468" s="16"/>
      <c r="I2468" s="388" t="s">
        <v>4305</v>
      </c>
      <c r="J2468" s="389"/>
    </row>
    <row r="2469" spans="1:10" ht="187.5">
      <c r="A2469" s="6" t="s">
        <v>4306</v>
      </c>
      <c r="B2469" s="6" t="s">
        <v>4307</v>
      </c>
      <c r="C2469" s="6"/>
      <c r="D2469" s="6"/>
      <c r="E2469" s="7" t="s">
        <v>20</v>
      </c>
      <c r="F2469" s="11"/>
      <c r="G2469" s="11"/>
      <c r="H2469" s="16"/>
      <c r="I2469" s="388" t="s">
        <v>129</v>
      </c>
      <c r="J2469" s="389"/>
    </row>
    <row r="2470" spans="1:10" ht="112.5">
      <c r="A2470" s="6">
        <v>310522019</v>
      </c>
      <c r="B2470" s="6" t="s">
        <v>4308</v>
      </c>
      <c r="C2470" s="6" t="s">
        <v>4304</v>
      </c>
      <c r="D2470" s="6"/>
      <c r="E2470" s="7" t="s">
        <v>20</v>
      </c>
      <c r="F2470" s="11"/>
      <c r="G2470" s="11"/>
      <c r="H2470" s="16"/>
      <c r="I2470" s="388" t="s">
        <v>4309</v>
      </c>
      <c r="J2470" s="389"/>
    </row>
    <row r="2471" spans="1:10" ht="187.5">
      <c r="A2471" s="6" t="s">
        <v>4310</v>
      </c>
      <c r="B2471" s="6" t="s">
        <v>4311</v>
      </c>
      <c r="C2471" s="6"/>
      <c r="D2471" s="6"/>
      <c r="E2471" s="7" t="s">
        <v>20</v>
      </c>
      <c r="F2471" s="11"/>
      <c r="G2471" s="11"/>
      <c r="H2471" s="16"/>
      <c r="I2471" s="388" t="s">
        <v>129</v>
      </c>
      <c r="J2471" s="389"/>
    </row>
    <row r="2472" spans="1:10" ht="168.75">
      <c r="A2472" s="6" t="s">
        <v>4312</v>
      </c>
      <c r="B2472" s="6" t="s">
        <v>4313</v>
      </c>
      <c r="C2472" s="6"/>
      <c r="D2472" s="6"/>
      <c r="E2472" s="7" t="s">
        <v>20</v>
      </c>
      <c r="F2472" s="11"/>
      <c r="G2472" s="11"/>
      <c r="H2472" s="16"/>
      <c r="I2472" s="388" t="s">
        <v>129</v>
      </c>
      <c r="J2472" s="389"/>
    </row>
    <row r="2473" spans="1:10" ht="225">
      <c r="A2473" s="6">
        <v>310522020</v>
      </c>
      <c r="B2473" s="6" t="s">
        <v>4314</v>
      </c>
      <c r="C2473" s="6" t="s">
        <v>4315</v>
      </c>
      <c r="D2473" s="6"/>
      <c r="E2473" s="7" t="s">
        <v>20</v>
      </c>
      <c r="F2473" s="11">
        <v>360</v>
      </c>
      <c r="G2473" s="11">
        <v>324</v>
      </c>
      <c r="H2473" s="11">
        <v>275</v>
      </c>
      <c r="I2473" s="388"/>
      <c r="J2473" s="389"/>
    </row>
    <row r="2474" spans="1:10" ht="375">
      <c r="A2474" s="6">
        <v>310522021</v>
      </c>
      <c r="B2474" s="6" t="s">
        <v>4316</v>
      </c>
      <c r="C2474" s="6" t="s">
        <v>4317</v>
      </c>
      <c r="D2474" s="6" t="s">
        <v>4318</v>
      </c>
      <c r="E2474" s="7" t="s">
        <v>20</v>
      </c>
      <c r="F2474" s="11">
        <v>720</v>
      </c>
      <c r="G2474" s="11">
        <v>648</v>
      </c>
      <c r="H2474" s="11">
        <v>551</v>
      </c>
      <c r="I2474" s="388" t="s">
        <v>4319</v>
      </c>
      <c r="J2474" s="389"/>
    </row>
    <row r="2475" spans="1:10" ht="131.25">
      <c r="A2475" s="6" t="s">
        <v>4320</v>
      </c>
      <c r="B2475" s="6" t="s">
        <v>4321</v>
      </c>
      <c r="C2475" s="6"/>
      <c r="D2475" s="6"/>
      <c r="E2475" s="7" t="s">
        <v>20</v>
      </c>
      <c r="F2475" s="11">
        <v>900</v>
      </c>
      <c r="G2475" s="11">
        <v>810</v>
      </c>
      <c r="H2475" s="11">
        <v>689</v>
      </c>
      <c r="I2475" s="388"/>
      <c r="J2475" s="389"/>
    </row>
    <row r="2476" spans="1:10" ht="281.25">
      <c r="A2476" s="6">
        <v>310522022</v>
      </c>
      <c r="B2476" s="6" t="s">
        <v>4322</v>
      </c>
      <c r="C2476" s="6" t="s">
        <v>4323</v>
      </c>
      <c r="D2476" s="6"/>
      <c r="E2476" s="7" t="s">
        <v>20</v>
      </c>
      <c r="F2476" s="11">
        <v>360</v>
      </c>
      <c r="G2476" s="11">
        <v>324</v>
      </c>
      <c r="H2476" s="11">
        <v>275</v>
      </c>
      <c r="I2476" s="388"/>
      <c r="J2476" s="389"/>
    </row>
    <row r="2477" spans="1:10" ht="300">
      <c r="A2477" s="6">
        <v>310522023</v>
      </c>
      <c r="B2477" s="6" t="s">
        <v>4324</v>
      </c>
      <c r="C2477" s="6" t="s">
        <v>4325</v>
      </c>
      <c r="D2477" s="6" t="s">
        <v>4326</v>
      </c>
      <c r="E2477" s="7" t="s">
        <v>20</v>
      </c>
      <c r="F2477" s="11">
        <v>360</v>
      </c>
      <c r="G2477" s="11">
        <v>324</v>
      </c>
      <c r="H2477" s="11">
        <v>275</v>
      </c>
      <c r="I2477" s="388"/>
      <c r="J2477" s="389"/>
    </row>
    <row r="2478" spans="1:10" ht="337.5">
      <c r="A2478" s="6">
        <v>310522024</v>
      </c>
      <c r="B2478" s="6" t="s">
        <v>4327</v>
      </c>
      <c r="C2478" s="6" t="s">
        <v>4328</v>
      </c>
      <c r="D2478" s="6" t="s">
        <v>4329</v>
      </c>
      <c r="E2478" s="7" t="s">
        <v>20</v>
      </c>
      <c r="F2478" s="11">
        <v>636</v>
      </c>
      <c r="G2478" s="11">
        <v>572</v>
      </c>
      <c r="H2478" s="11">
        <v>486</v>
      </c>
      <c r="I2478" s="388"/>
      <c r="J2478" s="389"/>
    </row>
    <row r="2479" spans="1:10" ht="281.25">
      <c r="A2479" s="6">
        <v>310522025</v>
      </c>
      <c r="B2479" s="6" t="s">
        <v>4330</v>
      </c>
      <c r="C2479" s="6" t="s">
        <v>4331</v>
      </c>
      <c r="D2479" s="6"/>
      <c r="E2479" s="7" t="s">
        <v>20</v>
      </c>
      <c r="F2479" s="11">
        <v>336</v>
      </c>
      <c r="G2479" s="11">
        <v>302</v>
      </c>
      <c r="H2479" s="11">
        <v>257</v>
      </c>
      <c r="I2479" s="388"/>
      <c r="J2479" s="389"/>
    </row>
    <row r="2480" spans="1:10" ht="409.5">
      <c r="A2480" s="6">
        <v>310522026</v>
      </c>
      <c r="B2480" s="6" t="s">
        <v>4332</v>
      </c>
      <c r="C2480" s="6" t="s">
        <v>4333</v>
      </c>
      <c r="D2480" s="6"/>
      <c r="E2480" s="7" t="s">
        <v>20</v>
      </c>
      <c r="F2480" s="11">
        <v>540</v>
      </c>
      <c r="G2480" s="11">
        <v>486</v>
      </c>
      <c r="H2480" s="11">
        <v>413</v>
      </c>
      <c r="I2480" s="388"/>
      <c r="J2480" s="389"/>
    </row>
    <row r="2481" spans="1:10" ht="150">
      <c r="A2481" s="6">
        <v>310522027</v>
      </c>
      <c r="B2481" s="6" t="s">
        <v>4334</v>
      </c>
      <c r="C2481" s="6" t="s">
        <v>4335</v>
      </c>
      <c r="D2481" s="6" t="s">
        <v>4336</v>
      </c>
      <c r="E2481" s="7" t="s">
        <v>20</v>
      </c>
      <c r="F2481" s="11">
        <v>480</v>
      </c>
      <c r="G2481" s="11">
        <v>432</v>
      </c>
      <c r="H2481" s="11">
        <v>367</v>
      </c>
      <c r="I2481" s="388"/>
      <c r="J2481" s="389"/>
    </row>
    <row r="2482" spans="1:10" ht="131.25">
      <c r="A2482" s="79">
        <v>310522028</v>
      </c>
      <c r="B2482" s="77" t="s">
        <v>4337</v>
      </c>
      <c r="C2482" s="77" t="s">
        <v>4338</v>
      </c>
      <c r="D2482" s="77" t="s">
        <v>4339</v>
      </c>
      <c r="E2482" s="78" t="s">
        <v>4340</v>
      </c>
      <c r="F2482" s="11"/>
      <c r="G2482" s="11"/>
      <c r="H2482" s="16"/>
      <c r="I2482" s="388" t="s">
        <v>129</v>
      </c>
      <c r="J2482" s="389"/>
    </row>
    <row r="2483" spans="1:10" ht="37.5">
      <c r="A2483" s="6">
        <v>310523</v>
      </c>
      <c r="B2483" s="6" t="s">
        <v>4341</v>
      </c>
      <c r="C2483" s="6"/>
      <c r="D2483" s="6" t="s">
        <v>3840</v>
      </c>
      <c r="E2483" s="7"/>
      <c r="F2483" s="11"/>
      <c r="G2483" s="11"/>
      <c r="H2483" s="16"/>
      <c r="I2483" s="388"/>
      <c r="J2483" s="389"/>
    </row>
    <row r="2484" spans="1:10" ht="131.25">
      <c r="A2484" s="79">
        <v>310523001</v>
      </c>
      <c r="B2484" s="77" t="s">
        <v>4342</v>
      </c>
      <c r="C2484" s="77" t="s">
        <v>4343</v>
      </c>
      <c r="D2484" s="77" t="s">
        <v>4344</v>
      </c>
      <c r="E2484" s="78" t="s">
        <v>3756</v>
      </c>
      <c r="F2484" s="11"/>
      <c r="G2484" s="11"/>
      <c r="H2484" s="16"/>
      <c r="I2484" s="388" t="s">
        <v>129</v>
      </c>
      <c r="J2484" s="389"/>
    </row>
    <row r="2485" spans="1:10" ht="187.5">
      <c r="A2485" s="79">
        <v>310523002</v>
      </c>
      <c r="B2485" s="77" t="s">
        <v>4345</v>
      </c>
      <c r="C2485" s="77" t="s">
        <v>4346</v>
      </c>
      <c r="D2485" s="77" t="s">
        <v>4347</v>
      </c>
      <c r="E2485" s="78" t="s">
        <v>3756</v>
      </c>
      <c r="F2485" s="11"/>
      <c r="G2485" s="11"/>
      <c r="H2485" s="16"/>
      <c r="I2485" s="388" t="s">
        <v>129</v>
      </c>
      <c r="J2485" s="389"/>
    </row>
    <row r="2486" spans="1:10" ht="93.75">
      <c r="A2486" s="79">
        <v>310523003</v>
      </c>
      <c r="B2486" s="77" t="s">
        <v>4348</v>
      </c>
      <c r="C2486" s="77" t="s">
        <v>4346</v>
      </c>
      <c r="D2486" s="77" t="s">
        <v>4349</v>
      </c>
      <c r="E2486" s="78" t="s">
        <v>3765</v>
      </c>
      <c r="F2486" s="11"/>
      <c r="G2486" s="11"/>
      <c r="H2486" s="16"/>
      <c r="I2486" s="388" t="s">
        <v>129</v>
      </c>
      <c r="J2486" s="389"/>
    </row>
    <row r="2487" spans="1:10" ht="375">
      <c r="A2487" s="79">
        <v>310523004</v>
      </c>
      <c r="B2487" s="77" t="s">
        <v>4350</v>
      </c>
      <c r="C2487" s="77" t="s">
        <v>4351</v>
      </c>
      <c r="D2487" s="77" t="s">
        <v>4352</v>
      </c>
      <c r="E2487" s="78" t="s">
        <v>3765</v>
      </c>
      <c r="F2487" s="11"/>
      <c r="G2487" s="11"/>
      <c r="H2487" s="16"/>
      <c r="I2487" s="388" t="s">
        <v>129</v>
      </c>
      <c r="J2487" s="389"/>
    </row>
    <row r="2488" spans="1:10" ht="131.25">
      <c r="A2488" s="79">
        <v>310523005</v>
      </c>
      <c r="B2488" s="77" t="s">
        <v>4353</v>
      </c>
      <c r="C2488" s="77" t="s">
        <v>4354</v>
      </c>
      <c r="D2488" s="77" t="s">
        <v>3878</v>
      </c>
      <c r="E2488" s="78" t="s">
        <v>3756</v>
      </c>
      <c r="F2488" s="11"/>
      <c r="G2488" s="11"/>
      <c r="H2488" s="16"/>
      <c r="I2488" s="388" t="s">
        <v>129</v>
      </c>
      <c r="J2488" s="389"/>
    </row>
    <row r="2489" spans="1:10" ht="56.25">
      <c r="A2489" s="79">
        <v>310523006</v>
      </c>
      <c r="B2489" s="77" t="s">
        <v>4355</v>
      </c>
      <c r="C2489" s="77"/>
      <c r="D2489" s="77"/>
      <c r="E2489" s="78" t="s">
        <v>3756</v>
      </c>
      <c r="F2489" s="11"/>
      <c r="G2489" s="11"/>
      <c r="H2489" s="16"/>
      <c r="I2489" s="388" t="s">
        <v>129</v>
      </c>
      <c r="J2489" s="389"/>
    </row>
    <row r="2490" spans="1:10" ht="281.25">
      <c r="A2490" s="79">
        <v>310523007</v>
      </c>
      <c r="B2490" s="79" t="s">
        <v>4356</v>
      </c>
      <c r="C2490" s="79" t="s">
        <v>4357</v>
      </c>
      <c r="D2490" s="79" t="s">
        <v>4358</v>
      </c>
      <c r="E2490" s="78" t="s">
        <v>4359</v>
      </c>
      <c r="F2490" s="11"/>
      <c r="G2490" s="11"/>
      <c r="H2490" s="16"/>
      <c r="I2490" s="388" t="s">
        <v>129</v>
      </c>
      <c r="J2490" s="389"/>
    </row>
    <row r="2491" spans="1:10" ht="37.5">
      <c r="A2491" s="6">
        <v>3106</v>
      </c>
      <c r="B2491" s="6" t="s">
        <v>4360</v>
      </c>
      <c r="C2491" s="6"/>
      <c r="D2491" s="6"/>
      <c r="E2491" s="7"/>
      <c r="F2491" s="11"/>
      <c r="G2491" s="11"/>
      <c r="H2491" s="16"/>
      <c r="I2491" s="388"/>
      <c r="J2491" s="389"/>
    </row>
    <row r="2492" spans="1:10" ht="56.25">
      <c r="A2492" s="6">
        <v>310601</v>
      </c>
      <c r="B2492" s="6" t="s">
        <v>4361</v>
      </c>
      <c r="C2492" s="6" t="s">
        <v>4362</v>
      </c>
      <c r="D2492" s="6"/>
      <c r="E2492" s="7"/>
      <c r="F2492" s="11"/>
      <c r="G2492" s="11"/>
      <c r="H2492" s="16"/>
      <c r="I2492" s="388"/>
      <c r="J2492" s="389"/>
    </row>
    <row r="2493" spans="1:10" ht="318.75">
      <c r="A2493" s="6">
        <v>310601001</v>
      </c>
      <c r="B2493" s="6" t="s">
        <v>4363</v>
      </c>
      <c r="C2493" s="6" t="s">
        <v>4364</v>
      </c>
      <c r="D2493" s="6"/>
      <c r="E2493" s="7" t="s">
        <v>20</v>
      </c>
      <c r="F2493" s="11">
        <v>84</v>
      </c>
      <c r="G2493" s="11">
        <v>76</v>
      </c>
      <c r="H2493" s="11">
        <v>65</v>
      </c>
      <c r="I2493" s="388"/>
      <c r="J2493" s="389"/>
    </row>
    <row r="2494" spans="1:10" ht="75">
      <c r="A2494" s="6">
        <v>310601002</v>
      </c>
      <c r="B2494" s="6" t="s">
        <v>4365</v>
      </c>
      <c r="C2494" s="6" t="s">
        <v>4366</v>
      </c>
      <c r="D2494" s="6"/>
      <c r="E2494" s="7" t="s">
        <v>1302</v>
      </c>
      <c r="F2494" s="11">
        <v>96</v>
      </c>
      <c r="G2494" s="11">
        <v>86</v>
      </c>
      <c r="H2494" s="11">
        <v>73</v>
      </c>
      <c r="I2494" s="388"/>
      <c r="J2494" s="389"/>
    </row>
    <row r="2495" spans="1:10" ht="56.25">
      <c r="A2495" s="6">
        <v>310601003</v>
      </c>
      <c r="B2495" s="6" t="s">
        <v>4367</v>
      </c>
      <c r="C2495" s="6" t="s">
        <v>4368</v>
      </c>
      <c r="D2495" s="6"/>
      <c r="E2495" s="7" t="s">
        <v>1302</v>
      </c>
      <c r="F2495" s="11">
        <v>180</v>
      </c>
      <c r="G2495" s="11">
        <v>162</v>
      </c>
      <c r="H2495" s="11">
        <v>138</v>
      </c>
      <c r="I2495" s="388" t="s">
        <v>4369</v>
      </c>
      <c r="J2495" s="389"/>
    </row>
    <row r="2496" spans="1:10" ht="93.75">
      <c r="A2496" s="6">
        <v>310601004</v>
      </c>
      <c r="B2496" s="6" t="s">
        <v>4370</v>
      </c>
      <c r="C2496" s="6" t="s">
        <v>4371</v>
      </c>
      <c r="D2496" s="6"/>
      <c r="E2496" s="7" t="s">
        <v>1302</v>
      </c>
      <c r="F2496" s="11">
        <v>60</v>
      </c>
      <c r="G2496" s="11">
        <v>54</v>
      </c>
      <c r="H2496" s="11">
        <v>46</v>
      </c>
      <c r="I2496" s="388"/>
      <c r="J2496" s="389"/>
    </row>
    <row r="2497" spans="1:10" ht="150">
      <c r="A2497" s="6">
        <v>310601005</v>
      </c>
      <c r="B2497" s="6" t="s">
        <v>4372</v>
      </c>
      <c r="C2497" s="6" t="s">
        <v>4373</v>
      </c>
      <c r="D2497" s="6"/>
      <c r="E2497" s="7" t="s">
        <v>1302</v>
      </c>
      <c r="F2497" s="11">
        <v>54</v>
      </c>
      <c r="G2497" s="11">
        <v>49</v>
      </c>
      <c r="H2497" s="11">
        <v>42</v>
      </c>
      <c r="I2497" s="388"/>
      <c r="J2497" s="389"/>
    </row>
    <row r="2498" spans="1:10" ht="56.25">
      <c r="A2498" s="6">
        <v>310601006</v>
      </c>
      <c r="B2498" s="6" t="s">
        <v>4374</v>
      </c>
      <c r="C2498" s="6"/>
      <c r="D2498" s="6"/>
      <c r="E2498" s="7" t="s">
        <v>1302</v>
      </c>
      <c r="F2498" s="17">
        <v>120</v>
      </c>
      <c r="G2498" s="11">
        <f>F2498*90%</f>
        <v>108</v>
      </c>
      <c r="H2498" s="16">
        <v>92</v>
      </c>
      <c r="I2498" s="388"/>
      <c r="J2498" s="389"/>
    </row>
    <row r="2499" spans="1:10" ht="93.75">
      <c r="A2499" s="6">
        <v>310601007</v>
      </c>
      <c r="B2499" s="6" t="s">
        <v>4375</v>
      </c>
      <c r="C2499" s="6"/>
      <c r="D2499" s="6"/>
      <c r="E2499" s="7" t="s">
        <v>1302</v>
      </c>
      <c r="F2499" s="11">
        <v>24</v>
      </c>
      <c r="G2499" s="11">
        <v>22</v>
      </c>
      <c r="H2499" s="11">
        <v>19</v>
      </c>
      <c r="I2499" s="388"/>
      <c r="J2499" s="389"/>
    </row>
    <row r="2500" spans="1:10" ht="75">
      <c r="A2500" s="6">
        <v>310601008</v>
      </c>
      <c r="B2500" s="6" t="s">
        <v>4376</v>
      </c>
      <c r="C2500" s="6" t="s">
        <v>4377</v>
      </c>
      <c r="D2500" s="6"/>
      <c r="E2500" s="7" t="s">
        <v>1302</v>
      </c>
      <c r="F2500" s="11">
        <v>50</v>
      </c>
      <c r="G2500" s="11">
        <v>45</v>
      </c>
      <c r="H2500" s="11">
        <v>38</v>
      </c>
      <c r="I2500" s="388"/>
      <c r="J2500" s="389"/>
    </row>
    <row r="2501" spans="1:10" ht="56.25">
      <c r="A2501" s="6">
        <v>310601009</v>
      </c>
      <c r="B2501" s="6" t="s">
        <v>4378</v>
      </c>
      <c r="C2501" s="6"/>
      <c r="D2501" s="6"/>
      <c r="E2501" s="7" t="s">
        <v>1302</v>
      </c>
      <c r="F2501" s="11">
        <v>31</v>
      </c>
      <c r="G2501" s="11">
        <v>28</v>
      </c>
      <c r="H2501" s="11">
        <v>24</v>
      </c>
      <c r="I2501" s="388"/>
      <c r="J2501" s="389"/>
    </row>
    <row r="2502" spans="1:10" ht="56.25">
      <c r="A2502" s="6">
        <v>310601010</v>
      </c>
      <c r="B2502" s="6" t="s">
        <v>4379</v>
      </c>
      <c r="C2502" s="6"/>
      <c r="D2502" s="6"/>
      <c r="E2502" s="7" t="s">
        <v>1302</v>
      </c>
      <c r="F2502" s="17">
        <v>140</v>
      </c>
      <c r="G2502" s="11">
        <f>F2502*90%</f>
        <v>126</v>
      </c>
      <c r="H2502" s="16">
        <v>107</v>
      </c>
      <c r="I2502" s="388"/>
      <c r="J2502" s="389"/>
    </row>
    <row r="2503" spans="1:10" ht="93.75">
      <c r="A2503" s="6">
        <v>310601011</v>
      </c>
      <c r="B2503" s="6" t="s">
        <v>4380</v>
      </c>
      <c r="C2503" s="6" t="s">
        <v>4381</v>
      </c>
      <c r="D2503" s="6"/>
      <c r="E2503" s="7" t="s">
        <v>1302</v>
      </c>
      <c r="F2503" s="11">
        <v>216</v>
      </c>
      <c r="G2503" s="11">
        <v>194</v>
      </c>
      <c r="H2503" s="11">
        <v>165</v>
      </c>
      <c r="I2503" s="388"/>
      <c r="J2503" s="389"/>
    </row>
    <row r="2504" spans="1:10" ht="56.25">
      <c r="A2504" s="6">
        <v>310601012</v>
      </c>
      <c r="B2504" s="6" t="s">
        <v>4382</v>
      </c>
      <c r="C2504" s="6" t="s">
        <v>4383</v>
      </c>
      <c r="D2504" s="6"/>
      <c r="E2504" s="7" t="s">
        <v>1302</v>
      </c>
      <c r="F2504" s="17">
        <v>120</v>
      </c>
      <c r="G2504" s="11">
        <v>108</v>
      </c>
      <c r="H2504" s="16">
        <v>92</v>
      </c>
      <c r="I2504" s="388"/>
      <c r="J2504" s="389"/>
    </row>
    <row r="2505" spans="1:10" ht="56.25">
      <c r="A2505" s="6">
        <v>310601013</v>
      </c>
      <c r="B2505" s="6" t="s">
        <v>4384</v>
      </c>
      <c r="C2505" s="6" t="s">
        <v>4385</v>
      </c>
      <c r="D2505" s="6"/>
      <c r="E2505" s="7" t="s">
        <v>20</v>
      </c>
      <c r="F2505" s="11">
        <v>260</v>
      </c>
      <c r="G2505" s="11">
        <v>234</v>
      </c>
      <c r="H2505" s="11">
        <v>199</v>
      </c>
      <c r="I2505" s="388"/>
      <c r="J2505" s="389"/>
    </row>
    <row r="2506" spans="1:10" ht="56.25">
      <c r="A2506" s="6">
        <v>310602</v>
      </c>
      <c r="B2506" s="6" t="s">
        <v>4386</v>
      </c>
      <c r="C2506" s="6"/>
      <c r="D2506" s="6"/>
      <c r="E2506" s="7"/>
      <c r="F2506" s="11"/>
      <c r="G2506" s="11"/>
      <c r="H2506" s="11"/>
      <c r="I2506" s="388"/>
      <c r="J2506" s="389"/>
    </row>
    <row r="2507" spans="1:10" ht="56.25">
      <c r="A2507" s="6">
        <v>310602001</v>
      </c>
      <c r="B2507" s="6" t="s">
        <v>4387</v>
      </c>
      <c r="C2507" s="6"/>
      <c r="D2507" s="6"/>
      <c r="E2507" s="7" t="s">
        <v>20</v>
      </c>
      <c r="F2507" s="11">
        <v>48</v>
      </c>
      <c r="G2507" s="11">
        <v>43</v>
      </c>
      <c r="H2507" s="11">
        <v>37</v>
      </c>
      <c r="I2507" s="388" t="s">
        <v>4388</v>
      </c>
      <c r="J2507" s="389"/>
    </row>
    <row r="2508" spans="1:10" ht="37.5">
      <c r="A2508" s="6">
        <v>310602002</v>
      </c>
      <c r="B2508" s="6" t="s">
        <v>4389</v>
      </c>
      <c r="C2508" s="6"/>
      <c r="D2508" s="6"/>
      <c r="E2508" s="7" t="s">
        <v>20</v>
      </c>
      <c r="F2508" s="11">
        <v>12</v>
      </c>
      <c r="G2508" s="11">
        <v>11</v>
      </c>
      <c r="H2508" s="11">
        <v>9</v>
      </c>
      <c r="I2508" s="388"/>
      <c r="J2508" s="389"/>
    </row>
    <row r="2509" spans="1:10" ht="112.5">
      <c r="A2509" s="6">
        <v>310602003</v>
      </c>
      <c r="B2509" s="6" t="s">
        <v>4390</v>
      </c>
      <c r="C2509" s="6" t="s">
        <v>4391</v>
      </c>
      <c r="D2509" s="6"/>
      <c r="E2509" s="7" t="s">
        <v>20</v>
      </c>
      <c r="F2509" s="11">
        <v>80</v>
      </c>
      <c r="G2509" s="11">
        <v>72</v>
      </c>
      <c r="H2509" s="11">
        <v>61</v>
      </c>
      <c r="I2509" s="388"/>
      <c r="J2509" s="389"/>
    </row>
    <row r="2510" spans="1:10" ht="93.75">
      <c r="A2510" s="6">
        <v>310602004</v>
      </c>
      <c r="B2510" s="6" t="s">
        <v>4392</v>
      </c>
      <c r="C2510" s="6"/>
      <c r="D2510" s="6"/>
      <c r="E2510" s="7" t="s">
        <v>173</v>
      </c>
      <c r="F2510" s="17">
        <v>6</v>
      </c>
      <c r="G2510" s="10">
        <v>5.4</v>
      </c>
      <c r="H2510" s="16">
        <v>5</v>
      </c>
      <c r="I2510" s="388"/>
      <c r="J2510" s="389"/>
    </row>
    <row r="2511" spans="1:10" ht="168.75">
      <c r="A2511" s="6">
        <v>310602005</v>
      </c>
      <c r="B2511" s="6" t="s">
        <v>4393</v>
      </c>
      <c r="C2511" s="6" t="s">
        <v>4394</v>
      </c>
      <c r="D2511" s="6"/>
      <c r="E2511" s="7" t="s">
        <v>173</v>
      </c>
      <c r="F2511" s="45">
        <v>7</v>
      </c>
      <c r="G2511" s="44">
        <v>6.3</v>
      </c>
      <c r="H2511" s="46">
        <v>5.4</v>
      </c>
      <c r="I2511" s="388"/>
      <c r="J2511" s="389"/>
    </row>
    <row r="2512" spans="1:10" ht="150">
      <c r="A2512" s="6">
        <v>310602006</v>
      </c>
      <c r="B2512" s="6" t="s">
        <v>4395</v>
      </c>
      <c r="C2512" s="6" t="s">
        <v>4396</v>
      </c>
      <c r="D2512" s="6"/>
      <c r="E2512" s="7" t="s">
        <v>20</v>
      </c>
      <c r="F2512" s="45">
        <v>70</v>
      </c>
      <c r="G2512" s="44">
        <v>63</v>
      </c>
      <c r="H2512" s="46">
        <v>54</v>
      </c>
      <c r="I2512" s="388"/>
      <c r="J2512" s="389"/>
    </row>
    <row r="2513" spans="1:10" ht="75">
      <c r="A2513" s="6">
        <v>310602007</v>
      </c>
      <c r="B2513" s="6" t="s">
        <v>4397</v>
      </c>
      <c r="C2513" s="6"/>
      <c r="D2513" s="6"/>
      <c r="E2513" s="7" t="s">
        <v>20</v>
      </c>
      <c r="F2513" s="45">
        <v>180</v>
      </c>
      <c r="G2513" s="44">
        <f>F2513*90%</f>
        <v>162</v>
      </c>
      <c r="H2513" s="46">
        <v>138</v>
      </c>
      <c r="I2513" s="388"/>
      <c r="J2513" s="389"/>
    </row>
    <row r="2514" spans="1:10" ht="37.5">
      <c r="A2514" s="6">
        <v>310603</v>
      </c>
      <c r="B2514" s="6" t="s">
        <v>4398</v>
      </c>
      <c r="C2514" s="6"/>
      <c r="D2514" s="6"/>
      <c r="E2514" s="7"/>
      <c r="F2514" s="44"/>
      <c r="G2514" s="44"/>
      <c r="H2514" s="46"/>
      <c r="I2514" s="388"/>
      <c r="J2514" s="389"/>
    </row>
    <row r="2515" spans="1:10" ht="150">
      <c r="A2515" s="6">
        <v>310603001</v>
      </c>
      <c r="B2515" s="6" t="s">
        <v>4399</v>
      </c>
      <c r="C2515" s="6" t="s">
        <v>4400</v>
      </c>
      <c r="D2515" s="6"/>
      <c r="E2515" s="7" t="s">
        <v>173</v>
      </c>
      <c r="F2515" s="45">
        <v>22</v>
      </c>
      <c r="G2515" s="44">
        <v>20</v>
      </c>
      <c r="H2515" s="46">
        <f>G2515*85%</f>
        <v>17</v>
      </c>
      <c r="I2515" s="388"/>
      <c r="J2515" s="389"/>
    </row>
    <row r="2516" spans="1:10" ht="168.75">
      <c r="A2516" s="6">
        <v>310603002</v>
      </c>
      <c r="B2516" s="6" t="s">
        <v>4401</v>
      </c>
      <c r="C2516" s="6" t="s">
        <v>4402</v>
      </c>
      <c r="D2516" s="6"/>
      <c r="E2516" s="7" t="s">
        <v>173</v>
      </c>
      <c r="F2516" s="45">
        <v>15</v>
      </c>
      <c r="G2516" s="44">
        <v>14</v>
      </c>
      <c r="H2516" s="46">
        <v>12</v>
      </c>
      <c r="I2516" s="388"/>
      <c r="J2516" s="389"/>
    </row>
    <row r="2517" spans="1:10" ht="56.25">
      <c r="A2517" s="6">
        <v>310603003</v>
      </c>
      <c r="B2517" s="6" t="s">
        <v>4403</v>
      </c>
      <c r="C2517" s="6"/>
      <c r="D2517" s="6"/>
      <c r="E2517" s="7" t="s">
        <v>20</v>
      </c>
      <c r="F2517" s="44">
        <v>20</v>
      </c>
      <c r="G2517" s="44">
        <v>18</v>
      </c>
      <c r="H2517" s="44">
        <v>15</v>
      </c>
      <c r="I2517" s="388"/>
      <c r="J2517" s="389"/>
    </row>
    <row r="2518" spans="1:10" ht="56.25">
      <c r="A2518" s="6">
        <v>310604</v>
      </c>
      <c r="B2518" s="6" t="s">
        <v>4404</v>
      </c>
      <c r="C2518" s="6"/>
      <c r="D2518" s="6"/>
      <c r="E2518" s="7"/>
      <c r="F2518" s="44"/>
      <c r="G2518" s="44"/>
      <c r="H2518" s="44"/>
      <c r="I2518" s="388"/>
      <c r="J2518" s="389"/>
    </row>
    <row r="2519" spans="1:10" ht="168.75">
      <c r="A2519" s="6">
        <v>310604001</v>
      </c>
      <c r="B2519" s="6" t="s">
        <v>4405</v>
      </c>
      <c r="C2519" s="6" t="s">
        <v>4406</v>
      </c>
      <c r="D2519" s="6"/>
      <c r="E2519" s="7" t="s">
        <v>20</v>
      </c>
      <c r="F2519" s="44">
        <v>600</v>
      </c>
      <c r="G2519" s="44">
        <v>540</v>
      </c>
      <c r="H2519" s="44">
        <v>459</v>
      </c>
      <c r="I2519" s="388"/>
      <c r="J2519" s="389"/>
    </row>
    <row r="2520" spans="1:10" ht="112.5">
      <c r="A2520" s="6">
        <v>310604002</v>
      </c>
      <c r="B2520" s="6" t="s">
        <v>4407</v>
      </c>
      <c r="C2520" s="6" t="s">
        <v>4408</v>
      </c>
      <c r="D2520" s="6"/>
      <c r="E2520" s="7" t="s">
        <v>20</v>
      </c>
      <c r="F2520" s="44">
        <v>156</v>
      </c>
      <c r="G2520" s="44">
        <v>140</v>
      </c>
      <c r="H2520" s="44">
        <v>119</v>
      </c>
      <c r="I2520" s="388"/>
      <c r="J2520" s="389"/>
    </row>
    <row r="2521" spans="1:10" ht="37.5">
      <c r="A2521" s="6">
        <v>310604003</v>
      </c>
      <c r="B2521" s="6" t="s">
        <v>4409</v>
      </c>
      <c r="C2521" s="6"/>
      <c r="D2521" s="6"/>
      <c r="E2521" s="7" t="s">
        <v>20</v>
      </c>
      <c r="F2521" s="45">
        <v>70</v>
      </c>
      <c r="G2521" s="44">
        <f>F2521*90%</f>
        <v>63</v>
      </c>
      <c r="H2521" s="46">
        <v>54</v>
      </c>
      <c r="I2521" s="388"/>
      <c r="J2521" s="389"/>
    </row>
    <row r="2522" spans="1:10" ht="37.5">
      <c r="A2522" s="6">
        <v>310604004</v>
      </c>
      <c r="B2522" s="6" t="s">
        <v>4410</v>
      </c>
      <c r="C2522" s="6"/>
      <c r="D2522" s="6"/>
      <c r="E2522" s="7" t="s">
        <v>20</v>
      </c>
      <c r="F2522" s="45">
        <v>75</v>
      </c>
      <c r="G2522" s="44">
        <v>68</v>
      </c>
      <c r="H2522" s="46">
        <v>58</v>
      </c>
      <c r="I2522" s="388"/>
      <c r="J2522" s="389"/>
    </row>
    <row r="2523" spans="1:10" ht="56.25">
      <c r="A2523" s="6">
        <v>310604005</v>
      </c>
      <c r="B2523" s="6" t="s">
        <v>4411</v>
      </c>
      <c r="C2523" s="6" t="s">
        <v>4412</v>
      </c>
      <c r="D2523" s="6" t="s">
        <v>426</v>
      </c>
      <c r="E2523" s="7" t="s">
        <v>20</v>
      </c>
      <c r="F2523" s="44">
        <v>120</v>
      </c>
      <c r="G2523" s="44">
        <v>108</v>
      </c>
      <c r="H2523" s="44">
        <v>92</v>
      </c>
      <c r="I2523" s="388"/>
      <c r="J2523" s="389"/>
    </row>
    <row r="2524" spans="1:10" ht="112.5">
      <c r="A2524" s="6">
        <v>310604006</v>
      </c>
      <c r="B2524" s="6" t="s">
        <v>4413</v>
      </c>
      <c r="C2524" s="6" t="s">
        <v>4414</v>
      </c>
      <c r="D2524" s="6"/>
      <c r="E2524" s="7" t="s">
        <v>4415</v>
      </c>
      <c r="F2524" s="44">
        <v>300</v>
      </c>
      <c r="G2524" s="44">
        <v>270</v>
      </c>
      <c r="H2524" s="44">
        <v>230</v>
      </c>
      <c r="I2524" s="388"/>
      <c r="J2524" s="389"/>
    </row>
    <row r="2525" spans="1:10" ht="56.25">
      <c r="A2525" s="6">
        <v>310605</v>
      </c>
      <c r="B2525" s="6" t="s">
        <v>4416</v>
      </c>
      <c r="C2525" s="6"/>
      <c r="D2525" s="6"/>
      <c r="E2525" s="7"/>
      <c r="F2525" s="44"/>
      <c r="G2525" s="44"/>
      <c r="H2525" s="44"/>
      <c r="I2525" s="388" t="s">
        <v>4417</v>
      </c>
      <c r="J2525" s="389"/>
    </row>
    <row r="2526" spans="1:10" ht="75">
      <c r="A2526" s="6">
        <v>310605000</v>
      </c>
      <c r="B2526" s="6" t="s">
        <v>4418</v>
      </c>
      <c r="C2526" s="6"/>
      <c r="D2526" s="6"/>
      <c r="E2526" s="7" t="s">
        <v>20</v>
      </c>
      <c r="F2526" s="44">
        <v>120</v>
      </c>
      <c r="G2526" s="44">
        <v>108</v>
      </c>
      <c r="H2526" s="44">
        <v>92</v>
      </c>
      <c r="I2526" s="388"/>
      <c r="J2526" s="389"/>
    </row>
    <row r="2527" spans="1:10" ht="56.25">
      <c r="A2527" s="6">
        <v>310605001</v>
      </c>
      <c r="B2527" s="6" t="s">
        <v>4419</v>
      </c>
      <c r="C2527" s="6"/>
      <c r="D2527" s="6"/>
      <c r="E2527" s="7" t="s">
        <v>20</v>
      </c>
      <c r="F2527" s="44">
        <v>120</v>
      </c>
      <c r="G2527" s="44">
        <v>108</v>
      </c>
      <c r="H2527" s="44">
        <v>92</v>
      </c>
      <c r="I2527" s="388"/>
      <c r="J2527" s="389"/>
    </row>
    <row r="2528" spans="1:10" ht="75">
      <c r="A2528" s="6">
        <v>310605002</v>
      </c>
      <c r="B2528" s="6" t="s">
        <v>4420</v>
      </c>
      <c r="C2528" s="6" t="s">
        <v>4421</v>
      </c>
      <c r="D2528" s="6"/>
      <c r="E2528" s="7" t="s">
        <v>20</v>
      </c>
      <c r="F2528" s="44">
        <v>180</v>
      </c>
      <c r="G2528" s="44">
        <v>162</v>
      </c>
      <c r="H2528" s="44">
        <v>138</v>
      </c>
      <c r="I2528" s="388"/>
      <c r="J2528" s="389"/>
    </row>
    <row r="2529" spans="1:10" ht="150">
      <c r="A2529" s="6">
        <v>310605003</v>
      </c>
      <c r="B2529" s="6" t="s">
        <v>4422</v>
      </c>
      <c r="C2529" s="6" t="s">
        <v>4423</v>
      </c>
      <c r="D2529" s="6" t="s">
        <v>426</v>
      </c>
      <c r="E2529" s="7" t="s">
        <v>20</v>
      </c>
      <c r="F2529" s="45">
        <v>400</v>
      </c>
      <c r="G2529" s="44">
        <v>360</v>
      </c>
      <c r="H2529" s="46">
        <f>G2529*85%</f>
        <v>306</v>
      </c>
      <c r="I2529" s="388"/>
      <c r="J2529" s="389"/>
    </row>
    <row r="2530" spans="1:10" ht="56.25">
      <c r="A2530" s="6">
        <v>310605004</v>
      </c>
      <c r="B2530" s="6" t="s">
        <v>4424</v>
      </c>
      <c r="C2530" s="6"/>
      <c r="D2530" s="6"/>
      <c r="E2530" s="7" t="s">
        <v>599</v>
      </c>
      <c r="F2530" s="44">
        <v>150</v>
      </c>
      <c r="G2530" s="44">
        <v>135</v>
      </c>
      <c r="H2530" s="44">
        <v>115</v>
      </c>
      <c r="I2530" s="388"/>
      <c r="J2530" s="389"/>
    </row>
    <row r="2531" spans="1:10" ht="93.75">
      <c r="A2531" s="6">
        <v>310605005</v>
      </c>
      <c r="B2531" s="6" t="s">
        <v>4425</v>
      </c>
      <c r="C2531" s="6"/>
      <c r="D2531" s="6"/>
      <c r="E2531" s="7" t="s">
        <v>599</v>
      </c>
      <c r="F2531" s="44">
        <v>140</v>
      </c>
      <c r="G2531" s="44">
        <v>126</v>
      </c>
      <c r="H2531" s="44">
        <v>107</v>
      </c>
      <c r="I2531" s="388"/>
      <c r="J2531" s="389"/>
    </row>
    <row r="2532" spans="1:10" ht="75">
      <c r="A2532" s="6">
        <v>310605006</v>
      </c>
      <c r="B2532" s="6" t="s">
        <v>4426</v>
      </c>
      <c r="C2532" s="6" t="s">
        <v>4427</v>
      </c>
      <c r="D2532" s="6"/>
      <c r="E2532" s="7" t="s">
        <v>4428</v>
      </c>
      <c r="F2532" s="44">
        <v>240</v>
      </c>
      <c r="G2532" s="44">
        <v>216</v>
      </c>
      <c r="H2532" s="44">
        <v>184</v>
      </c>
      <c r="I2532" s="388"/>
      <c r="J2532" s="389"/>
    </row>
    <row r="2533" spans="1:10" ht="168.75">
      <c r="A2533" s="6">
        <v>310605007</v>
      </c>
      <c r="B2533" s="6" t="s">
        <v>4429</v>
      </c>
      <c r="C2533" s="6" t="s">
        <v>4430</v>
      </c>
      <c r="D2533" s="6"/>
      <c r="E2533" s="7" t="s">
        <v>20</v>
      </c>
      <c r="F2533" s="44">
        <v>180</v>
      </c>
      <c r="G2533" s="44">
        <v>162</v>
      </c>
      <c r="H2533" s="44">
        <v>138</v>
      </c>
      <c r="I2533" s="388"/>
      <c r="J2533" s="389"/>
    </row>
    <row r="2534" spans="1:10" ht="56.25">
      <c r="A2534" s="6">
        <v>310605008</v>
      </c>
      <c r="B2534" s="6" t="s">
        <v>4431</v>
      </c>
      <c r="C2534" s="6"/>
      <c r="D2534" s="6"/>
      <c r="E2534" s="7" t="s">
        <v>20</v>
      </c>
      <c r="F2534" s="44">
        <v>360</v>
      </c>
      <c r="G2534" s="44">
        <v>324</v>
      </c>
      <c r="H2534" s="44">
        <v>275</v>
      </c>
      <c r="I2534" s="388" t="s">
        <v>4432</v>
      </c>
      <c r="J2534" s="389"/>
    </row>
    <row r="2535" spans="1:10" ht="75">
      <c r="A2535" s="72" t="s">
        <v>4433</v>
      </c>
      <c r="B2535" s="73" t="s">
        <v>4434</v>
      </c>
      <c r="C2535" s="72"/>
      <c r="D2535" s="72"/>
      <c r="E2535" s="74" t="s">
        <v>20</v>
      </c>
      <c r="F2535" s="58">
        <v>500</v>
      </c>
      <c r="G2535" s="44">
        <f>F2535*90%</f>
        <v>450</v>
      </c>
      <c r="H2535" s="46">
        <f>G2535*85%</f>
        <v>382.5</v>
      </c>
      <c r="I2535" s="388"/>
      <c r="J2535" s="389"/>
    </row>
    <row r="2536" spans="1:10" ht="75">
      <c r="A2536" s="72" t="s">
        <v>4435</v>
      </c>
      <c r="B2536" s="73" t="s">
        <v>4436</v>
      </c>
      <c r="C2536" s="72"/>
      <c r="D2536" s="72"/>
      <c r="E2536" s="74" t="s">
        <v>20</v>
      </c>
      <c r="F2536" s="58">
        <v>550</v>
      </c>
      <c r="G2536" s="44">
        <f t="shared" ref="G2536:G2541" si="31">F2536*90%</f>
        <v>495</v>
      </c>
      <c r="H2536" s="46">
        <f t="shared" ref="H2536:H2541" si="32">G2536*85%</f>
        <v>420.75</v>
      </c>
      <c r="I2536" s="29"/>
      <c r="J2536" s="30"/>
    </row>
    <row r="2537" spans="1:10" ht="93.75">
      <c r="A2537" s="72" t="s">
        <v>4437</v>
      </c>
      <c r="B2537" s="73" t="s">
        <v>4438</v>
      </c>
      <c r="C2537" s="72"/>
      <c r="D2537" s="72"/>
      <c r="E2537" s="74" t="s">
        <v>20</v>
      </c>
      <c r="F2537" s="58">
        <v>600</v>
      </c>
      <c r="G2537" s="44">
        <f t="shared" si="31"/>
        <v>540</v>
      </c>
      <c r="H2537" s="46">
        <f t="shared" si="32"/>
        <v>459</v>
      </c>
      <c r="I2537" s="29"/>
      <c r="J2537" s="30"/>
    </row>
    <row r="2538" spans="1:10" ht="56.25">
      <c r="A2538" s="6">
        <v>310605009</v>
      </c>
      <c r="B2538" s="6" t="s">
        <v>4439</v>
      </c>
      <c r="C2538" s="6"/>
      <c r="D2538" s="6"/>
      <c r="E2538" s="7" t="s">
        <v>20</v>
      </c>
      <c r="F2538" s="44">
        <v>720</v>
      </c>
      <c r="G2538" s="44">
        <v>648</v>
      </c>
      <c r="H2538" s="44">
        <v>551</v>
      </c>
      <c r="I2538" s="388"/>
      <c r="J2538" s="389"/>
    </row>
    <row r="2539" spans="1:10" ht="56.25">
      <c r="A2539" s="6">
        <v>310605010</v>
      </c>
      <c r="B2539" s="6" t="s">
        <v>4440</v>
      </c>
      <c r="C2539" s="6"/>
      <c r="D2539" s="6" t="s">
        <v>4441</v>
      </c>
      <c r="E2539" s="7" t="s">
        <v>20</v>
      </c>
      <c r="F2539" s="58">
        <v>1400</v>
      </c>
      <c r="G2539" s="44">
        <f t="shared" si="31"/>
        <v>1260</v>
      </c>
      <c r="H2539" s="46">
        <f t="shared" si="32"/>
        <v>1071</v>
      </c>
      <c r="I2539" s="388"/>
      <c r="J2539" s="389"/>
    </row>
    <row r="2540" spans="1:10" ht="93.75">
      <c r="A2540" s="6">
        <v>310605011</v>
      </c>
      <c r="B2540" s="6" t="s">
        <v>4442</v>
      </c>
      <c r="C2540" s="6"/>
      <c r="D2540" s="6" t="s">
        <v>426</v>
      </c>
      <c r="E2540" s="7" t="s">
        <v>20</v>
      </c>
      <c r="F2540" s="58">
        <v>1400</v>
      </c>
      <c r="G2540" s="44">
        <f t="shared" si="31"/>
        <v>1260</v>
      </c>
      <c r="H2540" s="46">
        <f t="shared" si="32"/>
        <v>1071</v>
      </c>
      <c r="I2540" s="388"/>
      <c r="J2540" s="389"/>
    </row>
    <row r="2541" spans="1:10" ht="75">
      <c r="A2541" s="6">
        <v>310605012</v>
      </c>
      <c r="B2541" s="6" t="s">
        <v>4443</v>
      </c>
      <c r="C2541" s="6"/>
      <c r="D2541" s="6"/>
      <c r="E2541" s="7" t="s">
        <v>20</v>
      </c>
      <c r="F2541" s="58">
        <v>1400</v>
      </c>
      <c r="G2541" s="44">
        <f t="shared" si="31"/>
        <v>1260</v>
      </c>
      <c r="H2541" s="46">
        <f t="shared" si="32"/>
        <v>1071</v>
      </c>
      <c r="I2541" s="388"/>
      <c r="J2541" s="389"/>
    </row>
    <row r="2542" spans="1:10" ht="112.5">
      <c r="A2542" s="6">
        <v>310605013</v>
      </c>
      <c r="B2542" s="6" t="s">
        <v>4444</v>
      </c>
      <c r="C2542" s="6" t="s">
        <v>4445</v>
      </c>
      <c r="D2542" s="6"/>
      <c r="E2542" s="7" t="s">
        <v>20</v>
      </c>
      <c r="F2542" s="44">
        <v>720</v>
      </c>
      <c r="G2542" s="44">
        <v>648</v>
      </c>
      <c r="H2542" s="44">
        <v>551</v>
      </c>
      <c r="I2542" s="388"/>
      <c r="J2542" s="389"/>
    </row>
    <row r="2543" spans="1:10" ht="56.25">
      <c r="A2543" s="6">
        <v>310605014</v>
      </c>
      <c r="B2543" s="6" t="s">
        <v>4446</v>
      </c>
      <c r="C2543" s="6" t="s">
        <v>4447</v>
      </c>
      <c r="D2543" s="6"/>
      <c r="E2543" s="7" t="s">
        <v>20</v>
      </c>
      <c r="F2543" s="44">
        <v>720</v>
      </c>
      <c r="G2543" s="44">
        <v>648</v>
      </c>
      <c r="H2543" s="44">
        <v>551</v>
      </c>
      <c r="I2543" s="388"/>
      <c r="J2543" s="389"/>
    </row>
    <row r="2544" spans="1:10" ht="37.5">
      <c r="A2544" s="6">
        <v>310606</v>
      </c>
      <c r="B2544" s="6" t="s">
        <v>4448</v>
      </c>
      <c r="C2544" s="6"/>
      <c r="D2544" s="6"/>
      <c r="E2544" s="7"/>
      <c r="F2544" s="44"/>
      <c r="G2544" s="44"/>
      <c r="H2544" s="46"/>
      <c r="I2544" s="388"/>
      <c r="J2544" s="389"/>
    </row>
    <row r="2545" spans="1:10" ht="150">
      <c r="A2545" s="6">
        <v>310606001</v>
      </c>
      <c r="B2545" s="6" t="s">
        <v>4449</v>
      </c>
      <c r="C2545" s="6" t="s">
        <v>4450</v>
      </c>
      <c r="D2545" s="6"/>
      <c r="E2545" s="7" t="s">
        <v>20</v>
      </c>
      <c r="F2545" s="45">
        <v>340</v>
      </c>
      <c r="G2545" s="44">
        <f>F2545*90%</f>
        <v>306</v>
      </c>
      <c r="H2545" s="46">
        <v>260</v>
      </c>
      <c r="I2545" s="388" t="s">
        <v>4451</v>
      </c>
      <c r="J2545" s="389"/>
    </row>
    <row r="2546" spans="1:10" ht="93.75">
      <c r="A2546" s="72" t="s">
        <v>4452</v>
      </c>
      <c r="B2546" s="73" t="s">
        <v>4453</v>
      </c>
      <c r="C2546" s="6"/>
      <c r="D2546" s="6"/>
      <c r="E2546" s="7" t="s">
        <v>20</v>
      </c>
      <c r="F2546" s="45">
        <v>400</v>
      </c>
      <c r="G2546" s="44">
        <f t="shared" ref="G2546:G2548" si="33">F2546*90%</f>
        <v>360</v>
      </c>
      <c r="H2546" s="46">
        <f t="shared" ref="H2546:H2547" si="34">G2546*85%</f>
        <v>306</v>
      </c>
      <c r="I2546" s="388"/>
      <c r="J2546" s="389"/>
    </row>
    <row r="2547" spans="1:10" ht="93.75">
      <c r="A2547" s="72" t="s">
        <v>4454</v>
      </c>
      <c r="B2547" s="73" t="s">
        <v>4455</v>
      </c>
      <c r="C2547" s="6"/>
      <c r="D2547" s="6"/>
      <c r="E2547" s="7" t="s">
        <v>20</v>
      </c>
      <c r="F2547" s="45">
        <v>400</v>
      </c>
      <c r="G2547" s="44">
        <f t="shared" si="33"/>
        <v>360</v>
      </c>
      <c r="H2547" s="46">
        <f t="shared" si="34"/>
        <v>306</v>
      </c>
      <c r="I2547" s="29"/>
      <c r="J2547" s="30"/>
    </row>
    <row r="2548" spans="1:10" ht="112.5">
      <c r="A2548" s="72" t="s">
        <v>4456</v>
      </c>
      <c r="B2548" s="73" t="s">
        <v>4457</v>
      </c>
      <c r="C2548" s="6"/>
      <c r="D2548" s="6"/>
      <c r="E2548" s="7" t="s">
        <v>20</v>
      </c>
      <c r="F2548" s="45">
        <v>340</v>
      </c>
      <c r="G2548" s="44">
        <f t="shared" si="33"/>
        <v>306</v>
      </c>
      <c r="H2548" s="46">
        <v>260</v>
      </c>
      <c r="I2548" s="29"/>
      <c r="J2548" s="30"/>
    </row>
    <row r="2549" spans="1:10" ht="318.75">
      <c r="A2549" s="6">
        <v>310606002</v>
      </c>
      <c r="B2549" s="6" t="s">
        <v>4458</v>
      </c>
      <c r="C2549" s="6" t="s">
        <v>4459</v>
      </c>
      <c r="D2549" s="6" t="s">
        <v>4460</v>
      </c>
      <c r="E2549" s="7" t="s">
        <v>20</v>
      </c>
      <c r="F2549" s="45">
        <v>100</v>
      </c>
      <c r="G2549" s="44">
        <v>90</v>
      </c>
      <c r="H2549" s="46">
        <v>77</v>
      </c>
      <c r="I2549" s="388"/>
      <c r="J2549" s="389"/>
    </row>
    <row r="2550" spans="1:10" ht="37.5">
      <c r="A2550" s="6">
        <v>310607</v>
      </c>
      <c r="B2550" s="6" t="s">
        <v>4461</v>
      </c>
      <c r="C2550" s="6" t="s">
        <v>4462</v>
      </c>
      <c r="D2550" s="6"/>
      <c r="E2550" s="7"/>
      <c r="F2550" s="44"/>
      <c r="G2550" s="44"/>
      <c r="H2550" s="46"/>
      <c r="I2550" s="388"/>
      <c r="J2550" s="389"/>
    </row>
    <row r="2551" spans="1:10" ht="409.5">
      <c r="A2551" s="6">
        <v>310607001</v>
      </c>
      <c r="B2551" s="6" t="s">
        <v>4463</v>
      </c>
      <c r="C2551" s="6" t="s">
        <v>4464</v>
      </c>
      <c r="D2551" s="6"/>
      <c r="E2551" s="7" t="s">
        <v>20</v>
      </c>
      <c r="F2551" s="58">
        <v>150</v>
      </c>
      <c r="G2551" s="44">
        <f>F2551*90%</f>
        <v>135</v>
      </c>
      <c r="H2551" s="46">
        <f>G2551*85%</f>
        <v>114.75</v>
      </c>
      <c r="I2551" s="388" t="s">
        <v>10375</v>
      </c>
      <c r="J2551" s="389"/>
    </row>
    <row r="2552" spans="1:10" ht="37.5">
      <c r="A2552" s="6">
        <v>310607002</v>
      </c>
      <c r="B2552" s="6" t="s">
        <v>4465</v>
      </c>
      <c r="C2552" s="6" t="s">
        <v>4466</v>
      </c>
      <c r="D2552" s="6"/>
      <c r="E2552" s="7" t="s">
        <v>20</v>
      </c>
      <c r="F2552" s="58">
        <v>200</v>
      </c>
      <c r="G2552" s="44">
        <f t="shared" ref="G2552:G2555" si="35">F2552*90%</f>
        <v>180</v>
      </c>
      <c r="H2552" s="46">
        <f t="shared" ref="H2552:H2555" si="36">G2552*85%</f>
        <v>153</v>
      </c>
      <c r="I2552" s="388"/>
      <c r="J2552" s="389"/>
    </row>
    <row r="2553" spans="1:10" ht="37.5">
      <c r="A2553" s="6">
        <v>310607003</v>
      </c>
      <c r="B2553" s="6" t="s">
        <v>4467</v>
      </c>
      <c r="C2553" s="6" t="s">
        <v>4466</v>
      </c>
      <c r="D2553" s="6"/>
      <c r="E2553" s="7" t="s">
        <v>20</v>
      </c>
      <c r="F2553" s="58">
        <v>200</v>
      </c>
      <c r="G2553" s="44">
        <f t="shared" si="35"/>
        <v>180</v>
      </c>
      <c r="H2553" s="46">
        <f t="shared" si="36"/>
        <v>153</v>
      </c>
      <c r="I2553" s="388"/>
      <c r="J2553" s="389"/>
    </row>
    <row r="2554" spans="1:10" ht="56.25">
      <c r="A2554" s="6">
        <v>310607004</v>
      </c>
      <c r="B2554" s="6" t="s">
        <v>4468</v>
      </c>
      <c r="C2554" s="6"/>
      <c r="D2554" s="6"/>
      <c r="E2554" s="7" t="s">
        <v>20</v>
      </c>
      <c r="F2554" s="58">
        <v>500</v>
      </c>
      <c r="G2554" s="44">
        <f t="shared" si="35"/>
        <v>450</v>
      </c>
      <c r="H2554" s="46">
        <f t="shared" si="36"/>
        <v>382.5</v>
      </c>
      <c r="I2554" s="388"/>
      <c r="J2554" s="389"/>
    </row>
    <row r="2555" spans="1:10" ht="37.5">
      <c r="A2555" s="6">
        <v>310607005</v>
      </c>
      <c r="B2555" s="6" t="s">
        <v>4469</v>
      </c>
      <c r="C2555" s="6"/>
      <c r="D2555" s="6"/>
      <c r="E2555" s="7" t="s">
        <v>20</v>
      </c>
      <c r="F2555" s="58">
        <v>350</v>
      </c>
      <c r="G2555" s="44">
        <f t="shared" si="35"/>
        <v>315</v>
      </c>
      <c r="H2555" s="46">
        <f t="shared" si="36"/>
        <v>267.75</v>
      </c>
      <c r="I2555" s="388"/>
      <c r="J2555" s="389"/>
    </row>
    <row r="2556" spans="1:10" ht="56.25">
      <c r="A2556" s="6">
        <v>310607006</v>
      </c>
      <c r="B2556" s="6" t="s">
        <v>4470</v>
      </c>
      <c r="C2556" s="6"/>
      <c r="D2556" s="6"/>
      <c r="E2556" s="7" t="s">
        <v>20</v>
      </c>
      <c r="F2556" s="44">
        <v>22</v>
      </c>
      <c r="G2556" s="44">
        <v>20</v>
      </c>
      <c r="H2556" s="44">
        <v>17</v>
      </c>
      <c r="I2556" s="388"/>
      <c r="J2556" s="389"/>
    </row>
    <row r="2557" spans="1:10" ht="56.25">
      <c r="A2557" s="6">
        <v>3107</v>
      </c>
      <c r="B2557" s="6" t="s">
        <v>4471</v>
      </c>
      <c r="C2557" s="6"/>
      <c r="D2557" s="6"/>
      <c r="E2557" s="7"/>
      <c r="F2557" s="44"/>
      <c r="G2557" s="44"/>
      <c r="H2557" s="46"/>
      <c r="I2557" s="388"/>
      <c r="J2557" s="389"/>
    </row>
    <row r="2558" spans="1:10" ht="75">
      <c r="A2558" s="6">
        <v>310701</v>
      </c>
      <c r="B2558" s="6" t="s">
        <v>4472</v>
      </c>
      <c r="C2558" s="6"/>
      <c r="D2558" s="6"/>
      <c r="E2558" s="7"/>
      <c r="F2558" s="44"/>
      <c r="G2558" s="44"/>
      <c r="H2558" s="46"/>
      <c r="I2558" s="388"/>
      <c r="J2558" s="389"/>
    </row>
    <row r="2559" spans="1:10" ht="56.25">
      <c r="A2559" s="6">
        <v>310701001</v>
      </c>
      <c r="B2559" s="6" t="s">
        <v>4473</v>
      </c>
      <c r="C2559" s="6" t="s">
        <v>4474</v>
      </c>
      <c r="D2559" s="6"/>
      <c r="E2559" s="7" t="s">
        <v>20</v>
      </c>
      <c r="F2559" s="44">
        <v>12</v>
      </c>
      <c r="G2559" s="44">
        <v>11</v>
      </c>
      <c r="H2559" s="44">
        <v>9</v>
      </c>
      <c r="I2559" s="388" t="s">
        <v>4475</v>
      </c>
      <c r="J2559" s="389"/>
    </row>
    <row r="2560" spans="1:10" ht="75">
      <c r="A2560" s="6" t="s">
        <v>4476</v>
      </c>
      <c r="B2560" s="23" t="s">
        <v>4477</v>
      </c>
      <c r="C2560" s="6"/>
      <c r="D2560" s="6"/>
      <c r="E2560" s="7" t="s">
        <v>20</v>
      </c>
      <c r="F2560" s="44">
        <v>14</v>
      </c>
      <c r="G2560" s="44">
        <v>13</v>
      </c>
      <c r="H2560" s="44">
        <v>11</v>
      </c>
      <c r="I2560" s="388"/>
      <c r="J2560" s="389"/>
    </row>
    <row r="2561" spans="1:10" ht="168.75">
      <c r="A2561" s="6" t="s">
        <v>4478</v>
      </c>
      <c r="B2561" s="23" t="s">
        <v>4479</v>
      </c>
      <c r="C2561" s="6"/>
      <c r="D2561" s="6"/>
      <c r="E2561" s="7" t="s">
        <v>20</v>
      </c>
      <c r="F2561" s="44">
        <v>32</v>
      </c>
      <c r="G2561" s="44">
        <v>29</v>
      </c>
      <c r="H2561" s="44">
        <v>25</v>
      </c>
      <c r="I2561" s="388"/>
      <c r="J2561" s="389"/>
    </row>
    <row r="2562" spans="1:10" ht="93.75">
      <c r="A2562" s="6" t="s">
        <v>4480</v>
      </c>
      <c r="B2562" s="23" t="s">
        <v>4481</v>
      </c>
      <c r="C2562" s="6"/>
      <c r="D2562" s="6"/>
      <c r="E2562" s="7" t="s">
        <v>20</v>
      </c>
      <c r="F2562" s="44">
        <v>22</v>
      </c>
      <c r="G2562" s="44">
        <v>20</v>
      </c>
      <c r="H2562" s="44">
        <v>17</v>
      </c>
      <c r="I2562" s="388"/>
      <c r="J2562" s="389"/>
    </row>
    <row r="2563" spans="1:10" ht="187.5">
      <c r="A2563" s="6" t="s">
        <v>4482</v>
      </c>
      <c r="B2563" s="23" t="s">
        <v>4483</v>
      </c>
      <c r="C2563" s="6"/>
      <c r="D2563" s="6"/>
      <c r="E2563" s="7" t="s">
        <v>20</v>
      </c>
      <c r="F2563" s="44">
        <v>42</v>
      </c>
      <c r="G2563" s="44">
        <v>38</v>
      </c>
      <c r="H2563" s="44">
        <v>32</v>
      </c>
      <c r="I2563" s="401"/>
      <c r="J2563" s="402"/>
    </row>
    <row r="2564" spans="1:10" ht="37.5">
      <c r="A2564" s="6">
        <v>310701002</v>
      </c>
      <c r="B2564" s="6" t="s">
        <v>4484</v>
      </c>
      <c r="C2564" s="6"/>
      <c r="D2564" s="6" t="s">
        <v>4485</v>
      </c>
      <c r="E2564" s="7" t="s">
        <v>20</v>
      </c>
      <c r="F2564" s="44">
        <v>96</v>
      </c>
      <c r="G2564" s="44">
        <v>86</v>
      </c>
      <c r="H2564" s="44">
        <v>73</v>
      </c>
      <c r="I2564" s="388"/>
      <c r="J2564" s="389"/>
    </row>
    <row r="2565" spans="1:10" ht="56.25">
      <c r="A2565" s="6">
        <v>310701003</v>
      </c>
      <c r="B2565" s="6" t="s">
        <v>4486</v>
      </c>
      <c r="C2565" s="6" t="s">
        <v>4487</v>
      </c>
      <c r="D2565" s="6"/>
      <c r="E2565" s="7" t="s">
        <v>20</v>
      </c>
      <c r="F2565" s="44">
        <v>250</v>
      </c>
      <c r="G2565" s="44">
        <v>225</v>
      </c>
      <c r="H2565" s="44">
        <v>191</v>
      </c>
      <c r="I2565" s="388"/>
      <c r="J2565" s="389"/>
    </row>
    <row r="2566" spans="1:10" ht="37.5">
      <c r="A2566" s="6">
        <v>310701004</v>
      </c>
      <c r="B2566" s="6" t="s">
        <v>4488</v>
      </c>
      <c r="C2566" s="6" t="s">
        <v>4489</v>
      </c>
      <c r="D2566" s="6"/>
      <c r="E2566" s="7" t="s">
        <v>20</v>
      </c>
      <c r="F2566" s="45">
        <v>65</v>
      </c>
      <c r="G2566" s="44">
        <v>59</v>
      </c>
      <c r="H2566" s="46">
        <v>50</v>
      </c>
      <c r="I2566" s="388"/>
      <c r="J2566" s="389"/>
    </row>
    <row r="2567" spans="1:10" ht="37.5">
      <c r="A2567" s="6">
        <v>310701005</v>
      </c>
      <c r="B2567" s="6" t="s">
        <v>4490</v>
      </c>
      <c r="C2567" s="6" t="s">
        <v>4489</v>
      </c>
      <c r="D2567" s="6"/>
      <c r="E2567" s="7" t="s">
        <v>20</v>
      </c>
      <c r="F2567" s="44">
        <v>65</v>
      </c>
      <c r="G2567" s="44">
        <v>59</v>
      </c>
      <c r="H2567" s="44">
        <v>50</v>
      </c>
      <c r="I2567" s="388"/>
      <c r="J2567" s="389"/>
    </row>
    <row r="2568" spans="1:10" ht="56.25">
      <c r="A2568" s="6">
        <v>310701006</v>
      </c>
      <c r="B2568" s="6" t="s">
        <v>4491</v>
      </c>
      <c r="C2568" s="6"/>
      <c r="D2568" s="6"/>
      <c r="E2568" s="7" t="s">
        <v>20</v>
      </c>
      <c r="F2568" s="44">
        <v>29</v>
      </c>
      <c r="G2568" s="44">
        <v>26</v>
      </c>
      <c r="H2568" s="44">
        <v>22</v>
      </c>
      <c r="I2568" s="388"/>
      <c r="J2568" s="389"/>
    </row>
    <row r="2569" spans="1:10" ht="56.25">
      <c r="A2569" s="6">
        <v>310701007</v>
      </c>
      <c r="B2569" s="6" t="s">
        <v>4492</v>
      </c>
      <c r="C2569" s="6" t="s">
        <v>4487</v>
      </c>
      <c r="D2569" s="6"/>
      <c r="E2569" s="7" t="s">
        <v>20</v>
      </c>
      <c r="F2569" s="44">
        <v>22</v>
      </c>
      <c r="G2569" s="44">
        <v>20</v>
      </c>
      <c r="H2569" s="44">
        <v>17</v>
      </c>
      <c r="I2569" s="388"/>
      <c r="J2569" s="389"/>
    </row>
    <row r="2570" spans="1:10" ht="56.25">
      <c r="A2570" s="6">
        <v>310701008</v>
      </c>
      <c r="B2570" s="6" t="s">
        <v>4493</v>
      </c>
      <c r="C2570" s="6" t="s">
        <v>4494</v>
      </c>
      <c r="D2570" s="6"/>
      <c r="E2570" s="7" t="s">
        <v>173</v>
      </c>
      <c r="F2570" s="44">
        <v>8</v>
      </c>
      <c r="G2570" s="44">
        <v>7</v>
      </c>
      <c r="H2570" s="44">
        <v>6</v>
      </c>
      <c r="I2570" s="388"/>
      <c r="J2570" s="389"/>
    </row>
    <row r="2571" spans="1:10" ht="56.25">
      <c r="A2571" s="6">
        <v>310701009</v>
      </c>
      <c r="B2571" s="6" t="s">
        <v>4495</v>
      </c>
      <c r="C2571" s="6" t="s">
        <v>4494</v>
      </c>
      <c r="D2571" s="6"/>
      <c r="E2571" s="7" t="s">
        <v>61</v>
      </c>
      <c r="F2571" s="44">
        <v>60</v>
      </c>
      <c r="G2571" s="44">
        <v>54</v>
      </c>
      <c r="H2571" s="44">
        <v>46</v>
      </c>
      <c r="I2571" s="388"/>
      <c r="J2571" s="389"/>
    </row>
    <row r="2572" spans="1:10" ht="112.5">
      <c r="A2572" s="6">
        <v>310701010</v>
      </c>
      <c r="B2572" s="6" t="s">
        <v>4496</v>
      </c>
      <c r="C2572" s="6" t="s">
        <v>4497</v>
      </c>
      <c r="D2572" s="6"/>
      <c r="E2572" s="7" t="s">
        <v>20</v>
      </c>
      <c r="F2572" s="44">
        <v>150</v>
      </c>
      <c r="G2572" s="44">
        <v>135</v>
      </c>
      <c r="H2572" s="44">
        <v>115</v>
      </c>
      <c r="I2572" s="388"/>
      <c r="J2572" s="389"/>
    </row>
    <row r="2573" spans="1:10" ht="56.25">
      <c r="A2573" s="6">
        <v>310701011</v>
      </c>
      <c r="B2573" s="6" t="s">
        <v>4498</v>
      </c>
      <c r="C2573" s="6" t="s">
        <v>4489</v>
      </c>
      <c r="D2573" s="6"/>
      <c r="E2573" s="7" t="s">
        <v>20</v>
      </c>
      <c r="F2573" s="44">
        <v>96</v>
      </c>
      <c r="G2573" s="44">
        <v>86</v>
      </c>
      <c r="H2573" s="44">
        <v>73</v>
      </c>
      <c r="I2573" s="388"/>
      <c r="J2573" s="389"/>
    </row>
    <row r="2574" spans="1:10" ht="37.5">
      <c r="A2574" s="6">
        <v>310701012</v>
      </c>
      <c r="B2574" s="6" t="s">
        <v>4499</v>
      </c>
      <c r="C2574" s="6"/>
      <c r="D2574" s="6"/>
      <c r="E2574" s="7" t="s">
        <v>20</v>
      </c>
      <c r="F2574" s="44">
        <v>48</v>
      </c>
      <c r="G2574" s="44">
        <v>43</v>
      </c>
      <c r="H2574" s="44">
        <v>37</v>
      </c>
      <c r="I2574" s="388"/>
      <c r="J2574" s="389"/>
    </row>
    <row r="2575" spans="1:10" ht="18.75">
      <c r="A2575" s="6">
        <v>310701013</v>
      </c>
      <c r="B2575" s="6" t="s">
        <v>4500</v>
      </c>
      <c r="C2575" s="6"/>
      <c r="D2575" s="6"/>
      <c r="E2575" s="7" t="s">
        <v>20</v>
      </c>
      <c r="F2575" s="44">
        <v>18</v>
      </c>
      <c r="G2575" s="44">
        <v>16</v>
      </c>
      <c r="H2575" s="44">
        <v>14</v>
      </c>
      <c r="I2575" s="388"/>
      <c r="J2575" s="389"/>
    </row>
    <row r="2576" spans="1:10" ht="37.5">
      <c r="A2576" s="6">
        <v>310701014</v>
      </c>
      <c r="B2576" s="6" t="s">
        <v>4501</v>
      </c>
      <c r="C2576" s="6"/>
      <c r="D2576" s="6"/>
      <c r="E2576" s="7" t="s">
        <v>20</v>
      </c>
      <c r="F2576" s="44">
        <v>300</v>
      </c>
      <c r="G2576" s="44">
        <v>270</v>
      </c>
      <c r="H2576" s="44">
        <v>230</v>
      </c>
      <c r="I2576" s="388" t="s">
        <v>4502</v>
      </c>
      <c r="J2576" s="389"/>
    </row>
    <row r="2577" spans="1:10" ht="56.25">
      <c r="A2577" s="6" t="s">
        <v>4503</v>
      </c>
      <c r="B2577" s="6" t="s">
        <v>4504</v>
      </c>
      <c r="C2577" s="6"/>
      <c r="D2577" s="6"/>
      <c r="E2577" s="7" t="s">
        <v>20</v>
      </c>
      <c r="F2577" s="44">
        <v>420</v>
      </c>
      <c r="G2577" s="44">
        <v>378</v>
      </c>
      <c r="H2577" s="44">
        <v>321</v>
      </c>
      <c r="I2577" s="388"/>
      <c r="J2577" s="389"/>
    </row>
    <row r="2578" spans="1:10" ht="37.5">
      <c r="A2578" s="6">
        <v>310701015</v>
      </c>
      <c r="B2578" s="6" t="s">
        <v>4505</v>
      </c>
      <c r="C2578" s="6" t="s">
        <v>4489</v>
      </c>
      <c r="D2578" s="6"/>
      <c r="E2578" s="7" t="s">
        <v>20</v>
      </c>
      <c r="F2578" s="44">
        <v>60</v>
      </c>
      <c r="G2578" s="44">
        <v>54</v>
      </c>
      <c r="H2578" s="44">
        <v>46</v>
      </c>
      <c r="I2578" s="388"/>
      <c r="J2578" s="389"/>
    </row>
    <row r="2579" spans="1:10" ht="37.5">
      <c r="A2579" s="6">
        <v>310701016</v>
      </c>
      <c r="B2579" s="6" t="s">
        <v>4506</v>
      </c>
      <c r="C2579" s="6" t="s">
        <v>4489</v>
      </c>
      <c r="D2579" s="6"/>
      <c r="E2579" s="7" t="s">
        <v>20</v>
      </c>
      <c r="F2579" s="44">
        <v>54</v>
      </c>
      <c r="G2579" s="44">
        <v>49</v>
      </c>
      <c r="H2579" s="44">
        <v>42</v>
      </c>
      <c r="I2579" s="388"/>
      <c r="J2579" s="389"/>
    </row>
    <row r="2580" spans="1:10" ht="37.5">
      <c r="A2580" s="6">
        <v>310701017</v>
      </c>
      <c r="B2580" s="6" t="s">
        <v>4507</v>
      </c>
      <c r="C2580" s="6"/>
      <c r="D2580" s="6"/>
      <c r="E2580" s="7" t="s">
        <v>20</v>
      </c>
      <c r="F2580" s="44">
        <v>150</v>
      </c>
      <c r="G2580" s="44">
        <v>135</v>
      </c>
      <c r="H2580" s="44">
        <v>115</v>
      </c>
      <c r="I2580" s="388"/>
      <c r="J2580" s="389"/>
    </row>
    <row r="2581" spans="1:10" ht="56.25">
      <c r="A2581" s="6">
        <v>310701018</v>
      </c>
      <c r="B2581" s="6" t="s">
        <v>4508</v>
      </c>
      <c r="C2581" s="6" t="s">
        <v>4509</v>
      </c>
      <c r="D2581" s="6"/>
      <c r="E2581" s="7" t="s">
        <v>20</v>
      </c>
      <c r="F2581" s="45">
        <v>85</v>
      </c>
      <c r="G2581" s="44">
        <v>77</v>
      </c>
      <c r="H2581" s="46">
        <v>66</v>
      </c>
      <c r="I2581" s="388" t="s">
        <v>4510</v>
      </c>
      <c r="J2581" s="389"/>
    </row>
    <row r="2582" spans="1:10" ht="75">
      <c r="A2582" s="6" t="s">
        <v>4511</v>
      </c>
      <c r="B2582" s="23" t="s">
        <v>4512</v>
      </c>
      <c r="C2582" s="6"/>
      <c r="D2582" s="6"/>
      <c r="E2582" s="7" t="s">
        <v>4513</v>
      </c>
      <c r="F2582" s="45">
        <v>125</v>
      </c>
      <c r="G2582" s="44">
        <v>113</v>
      </c>
      <c r="H2582" s="46">
        <v>96</v>
      </c>
      <c r="I2582" s="388"/>
      <c r="J2582" s="389"/>
    </row>
    <row r="2583" spans="1:10" ht="75">
      <c r="A2583" s="6">
        <v>310701019</v>
      </c>
      <c r="B2583" s="6" t="s">
        <v>4514</v>
      </c>
      <c r="C2583" s="6"/>
      <c r="D2583" s="6"/>
      <c r="E2583" s="7" t="s">
        <v>20</v>
      </c>
      <c r="F2583" s="44">
        <v>36</v>
      </c>
      <c r="G2583" s="44">
        <v>32</v>
      </c>
      <c r="H2583" s="44">
        <v>27</v>
      </c>
      <c r="I2583" s="388"/>
      <c r="J2583" s="389"/>
    </row>
    <row r="2584" spans="1:10" ht="75">
      <c r="A2584" s="6">
        <v>310701020</v>
      </c>
      <c r="B2584" s="6" t="s">
        <v>4515</v>
      </c>
      <c r="C2584" s="6" t="s">
        <v>4516</v>
      </c>
      <c r="D2584" s="6"/>
      <c r="E2584" s="7" t="s">
        <v>4517</v>
      </c>
      <c r="F2584" s="44">
        <v>55</v>
      </c>
      <c r="G2584" s="44">
        <v>50</v>
      </c>
      <c r="H2584" s="44">
        <v>43</v>
      </c>
      <c r="I2584" s="388"/>
      <c r="J2584" s="389"/>
    </row>
    <row r="2585" spans="1:10" ht="93.75">
      <c r="A2585" s="6">
        <v>310701021</v>
      </c>
      <c r="B2585" s="6" t="s">
        <v>4518</v>
      </c>
      <c r="C2585" s="6" t="s">
        <v>4519</v>
      </c>
      <c r="D2585" s="6"/>
      <c r="E2585" s="7" t="s">
        <v>173</v>
      </c>
      <c r="F2585" s="44">
        <v>12</v>
      </c>
      <c r="G2585" s="44">
        <v>11</v>
      </c>
      <c r="H2585" s="44">
        <v>9</v>
      </c>
      <c r="I2585" s="388"/>
      <c r="J2585" s="389"/>
    </row>
    <row r="2586" spans="1:10" ht="56.25">
      <c r="A2586" s="6">
        <v>310701022</v>
      </c>
      <c r="B2586" s="6" t="s">
        <v>4520</v>
      </c>
      <c r="C2586" s="6" t="s">
        <v>4521</v>
      </c>
      <c r="D2586" s="6"/>
      <c r="E2586" s="7" t="s">
        <v>173</v>
      </c>
      <c r="F2586" s="44">
        <v>8</v>
      </c>
      <c r="G2586" s="44">
        <v>7</v>
      </c>
      <c r="H2586" s="44">
        <v>6</v>
      </c>
      <c r="I2586" s="388"/>
      <c r="J2586" s="389"/>
    </row>
    <row r="2587" spans="1:10" ht="131.25">
      <c r="A2587" s="6">
        <v>310701023</v>
      </c>
      <c r="B2587" s="6" t="s">
        <v>4522</v>
      </c>
      <c r="C2587" s="6"/>
      <c r="D2587" s="6" t="s">
        <v>4523</v>
      </c>
      <c r="E2587" s="7" t="s">
        <v>20</v>
      </c>
      <c r="F2587" s="44">
        <v>216</v>
      </c>
      <c r="G2587" s="44">
        <v>194</v>
      </c>
      <c r="H2587" s="44">
        <v>165</v>
      </c>
      <c r="I2587" s="388"/>
      <c r="J2587" s="389"/>
    </row>
    <row r="2588" spans="1:10" ht="93.75">
      <c r="A2588" s="6">
        <v>310701024</v>
      </c>
      <c r="B2588" s="6" t="s">
        <v>4524</v>
      </c>
      <c r="C2588" s="6"/>
      <c r="D2588" s="6" t="s">
        <v>4525</v>
      </c>
      <c r="E2588" s="7" t="s">
        <v>173</v>
      </c>
      <c r="F2588" s="44">
        <v>12</v>
      </c>
      <c r="G2588" s="44">
        <v>11</v>
      </c>
      <c r="H2588" s="44">
        <v>9</v>
      </c>
      <c r="I2588" s="388"/>
      <c r="J2588" s="389"/>
    </row>
    <row r="2589" spans="1:10" ht="56.25">
      <c r="A2589" s="6">
        <v>310701025</v>
      </c>
      <c r="B2589" s="6" t="s">
        <v>4526</v>
      </c>
      <c r="C2589" s="6"/>
      <c r="D2589" s="6" t="s">
        <v>4527</v>
      </c>
      <c r="E2589" s="7" t="s">
        <v>173</v>
      </c>
      <c r="F2589" s="45">
        <v>20</v>
      </c>
      <c r="G2589" s="44">
        <v>18</v>
      </c>
      <c r="H2589" s="46">
        <v>15</v>
      </c>
      <c r="I2589" s="388"/>
      <c r="J2589" s="389"/>
    </row>
    <row r="2590" spans="1:10" ht="56.25">
      <c r="A2590" s="6">
        <v>310701026</v>
      </c>
      <c r="B2590" s="6" t="s">
        <v>4528</v>
      </c>
      <c r="C2590" s="6" t="s">
        <v>3410</v>
      </c>
      <c r="D2590" s="6"/>
      <c r="E2590" s="7" t="s">
        <v>20</v>
      </c>
      <c r="F2590" s="44">
        <v>25</v>
      </c>
      <c r="G2590" s="44">
        <v>23</v>
      </c>
      <c r="H2590" s="44">
        <v>20</v>
      </c>
      <c r="I2590" s="388"/>
      <c r="J2590" s="389"/>
    </row>
    <row r="2591" spans="1:10" ht="37.5">
      <c r="A2591" s="6">
        <v>310701027</v>
      </c>
      <c r="B2591" s="6" t="s">
        <v>4529</v>
      </c>
      <c r="C2591" s="6"/>
      <c r="D2591" s="6"/>
      <c r="E2591" s="7" t="s">
        <v>173</v>
      </c>
      <c r="F2591" s="45">
        <v>6</v>
      </c>
      <c r="G2591" s="10">
        <v>5.4</v>
      </c>
      <c r="H2591" s="46">
        <v>5</v>
      </c>
      <c r="I2591" s="388"/>
      <c r="J2591" s="389"/>
    </row>
    <row r="2592" spans="1:10" ht="56.25">
      <c r="A2592" s="6">
        <v>310701028</v>
      </c>
      <c r="B2592" s="6" t="s">
        <v>4530</v>
      </c>
      <c r="C2592" s="6"/>
      <c r="D2592" s="6"/>
      <c r="E2592" s="7" t="s">
        <v>173</v>
      </c>
      <c r="F2592" s="44">
        <v>6</v>
      </c>
      <c r="G2592" s="13">
        <v>5.4</v>
      </c>
      <c r="H2592" s="44">
        <v>5</v>
      </c>
      <c r="I2592" s="388"/>
      <c r="J2592" s="389"/>
    </row>
    <row r="2593" spans="1:10" ht="150">
      <c r="A2593" s="6">
        <v>310701029</v>
      </c>
      <c r="B2593" s="6" t="s">
        <v>4531</v>
      </c>
      <c r="C2593" s="6" t="s">
        <v>4532</v>
      </c>
      <c r="D2593" s="6"/>
      <c r="E2593" s="7" t="s">
        <v>570</v>
      </c>
      <c r="F2593" s="44">
        <v>144</v>
      </c>
      <c r="G2593" s="44">
        <v>130</v>
      </c>
      <c r="H2593" s="44">
        <v>111</v>
      </c>
      <c r="I2593" s="388" t="s">
        <v>4533</v>
      </c>
      <c r="J2593" s="389"/>
    </row>
    <row r="2594" spans="1:10" ht="112.5">
      <c r="A2594" s="6" t="s">
        <v>4534</v>
      </c>
      <c r="B2594" s="23" t="s">
        <v>4535</v>
      </c>
      <c r="C2594" s="6"/>
      <c r="D2594" s="6"/>
      <c r="E2594" s="7" t="s">
        <v>1302</v>
      </c>
      <c r="F2594" s="44">
        <v>72</v>
      </c>
      <c r="G2594" s="44">
        <v>64</v>
      </c>
      <c r="H2594" s="44">
        <v>54</v>
      </c>
      <c r="I2594" s="388"/>
      <c r="J2594" s="389"/>
    </row>
    <row r="2595" spans="1:10" ht="112.5">
      <c r="A2595" s="6">
        <v>310702</v>
      </c>
      <c r="B2595" s="6" t="s">
        <v>4536</v>
      </c>
      <c r="C2595" s="6" t="s">
        <v>4537</v>
      </c>
      <c r="D2595" s="6"/>
      <c r="E2595" s="7"/>
      <c r="F2595" s="44"/>
      <c r="G2595" s="44"/>
      <c r="H2595" s="44"/>
      <c r="I2595" s="388"/>
      <c r="J2595" s="389"/>
    </row>
    <row r="2596" spans="1:10" ht="112.5">
      <c r="A2596" s="6">
        <v>310702001</v>
      </c>
      <c r="B2596" s="6" t="s">
        <v>4538</v>
      </c>
      <c r="C2596" s="6" t="s">
        <v>4539</v>
      </c>
      <c r="D2596" s="6" t="s">
        <v>4540</v>
      </c>
      <c r="E2596" s="7" t="s">
        <v>173</v>
      </c>
      <c r="F2596" s="44">
        <v>12</v>
      </c>
      <c r="G2596" s="44">
        <v>11</v>
      </c>
      <c r="H2596" s="44">
        <v>9</v>
      </c>
      <c r="I2596" s="388" t="s">
        <v>4541</v>
      </c>
      <c r="J2596" s="389"/>
    </row>
    <row r="2597" spans="1:10" ht="168.75">
      <c r="A2597" s="6" t="s">
        <v>4542</v>
      </c>
      <c r="B2597" s="6" t="s">
        <v>4543</v>
      </c>
      <c r="C2597" s="6"/>
      <c r="D2597" s="6"/>
      <c r="E2597" s="7" t="s">
        <v>173</v>
      </c>
      <c r="F2597" s="44">
        <v>42</v>
      </c>
      <c r="G2597" s="44">
        <v>38</v>
      </c>
      <c r="H2597" s="44">
        <v>32</v>
      </c>
      <c r="I2597" s="388"/>
      <c r="J2597" s="389"/>
    </row>
    <row r="2598" spans="1:10" ht="150">
      <c r="A2598" s="6" t="s">
        <v>4544</v>
      </c>
      <c r="B2598" s="6" t="s">
        <v>4545</v>
      </c>
      <c r="C2598" s="6"/>
      <c r="D2598" s="6"/>
      <c r="E2598" s="7" t="s">
        <v>20</v>
      </c>
      <c r="F2598" s="44">
        <v>42</v>
      </c>
      <c r="G2598" s="44">
        <v>38</v>
      </c>
      <c r="H2598" s="44">
        <v>32</v>
      </c>
      <c r="I2598" s="388"/>
      <c r="J2598" s="389"/>
    </row>
    <row r="2599" spans="1:10" ht="75">
      <c r="A2599" s="6">
        <v>310702002</v>
      </c>
      <c r="B2599" s="6" t="s">
        <v>4546</v>
      </c>
      <c r="C2599" s="6" t="s">
        <v>4547</v>
      </c>
      <c r="D2599" s="6" t="s">
        <v>4548</v>
      </c>
      <c r="E2599" s="7" t="s">
        <v>173</v>
      </c>
      <c r="F2599" s="58">
        <v>40</v>
      </c>
      <c r="G2599" s="44">
        <v>36</v>
      </c>
      <c r="H2599" s="46">
        <v>31</v>
      </c>
      <c r="I2599" s="388"/>
      <c r="J2599" s="389"/>
    </row>
    <row r="2600" spans="1:10" ht="56.25">
      <c r="A2600" s="6">
        <v>310702003</v>
      </c>
      <c r="B2600" s="6" t="s">
        <v>4549</v>
      </c>
      <c r="C2600" s="6"/>
      <c r="D2600" s="6" t="s">
        <v>4550</v>
      </c>
      <c r="E2600" s="7" t="s">
        <v>20</v>
      </c>
      <c r="F2600" s="58">
        <v>1300</v>
      </c>
      <c r="G2600" s="44">
        <f>F2600*90%</f>
        <v>1170</v>
      </c>
      <c r="H2600" s="46">
        <f>G2600*85%</f>
        <v>994.5</v>
      </c>
      <c r="I2600" s="388"/>
      <c r="J2600" s="389"/>
    </row>
    <row r="2601" spans="1:10" ht="37.5">
      <c r="A2601" s="6">
        <v>310702004</v>
      </c>
      <c r="B2601" s="6" t="s">
        <v>4551</v>
      </c>
      <c r="C2601" s="6"/>
      <c r="D2601" s="6" t="s">
        <v>4552</v>
      </c>
      <c r="E2601" s="7" t="s">
        <v>20</v>
      </c>
      <c r="F2601" s="44">
        <v>5500</v>
      </c>
      <c r="G2601" s="44">
        <v>4950</v>
      </c>
      <c r="H2601" s="44">
        <v>4208</v>
      </c>
      <c r="I2601" s="388"/>
      <c r="J2601" s="389"/>
    </row>
    <row r="2602" spans="1:10" ht="56.25">
      <c r="A2602" s="6">
        <v>310702005</v>
      </c>
      <c r="B2602" s="6" t="s">
        <v>4553</v>
      </c>
      <c r="C2602" s="6"/>
      <c r="D2602" s="6" t="s">
        <v>4554</v>
      </c>
      <c r="E2602" s="7" t="s">
        <v>20</v>
      </c>
      <c r="F2602" s="44">
        <v>1200</v>
      </c>
      <c r="G2602" s="44">
        <v>1080</v>
      </c>
      <c r="H2602" s="44">
        <v>918</v>
      </c>
      <c r="I2602" s="388"/>
      <c r="J2602" s="389"/>
    </row>
    <row r="2603" spans="1:10" ht="56.25">
      <c r="A2603" s="6">
        <v>310702006</v>
      </c>
      <c r="B2603" s="6" t="s">
        <v>4555</v>
      </c>
      <c r="C2603" s="6"/>
      <c r="D2603" s="6"/>
      <c r="E2603" s="7" t="s">
        <v>173</v>
      </c>
      <c r="F2603" s="58">
        <v>30</v>
      </c>
      <c r="G2603" s="44">
        <v>27</v>
      </c>
      <c r="H2603" s="46">
        <v>23</v>
      </c>
      <c r="I2603" s="388"/>
      <c r="J2603" s="389"/>
    </row>
    <row r="2604" spans="1:10" ht="75">
      <c r="A2604" s="6">
        <v>310702007</v>
      </c>
      <c r="B2604" s="6" t="s">
        <v>4556</v>
      </c>
      <c r="C2604" s="6"/>
      <c r="D2604" s="6" t="s">
        <v>4557</v>
      </c>
      <c r="E2604" s="7" t="s">
        <v>20</v>
      </c>
      <c r="F2604" s="58">
        <v>2100</v>
      </c>
      <c r="G2604" s="44">
        <f t="shared" ref="G2604:G2605" si="37">F2604*90%</f>
        <v>1890</v>
      </c>
      <c r="H2604" s="46">
        <f t="shared" ref="H2604:H2605" si="38">G2604*85%</f>
        <v>1606.5</v>
      </c>
      <c r="I2604" s="388"/>
      <c r="J2604" s="389"/>
    </row>
    <row r="2605" spans="1:10" ht="75">
      <c r="A2605" s="6">
        <v>310702008</v>
      </c>
      <c r="B2605" s="6" t="s">
        <v>4558</v>
      </c>
      <c r="C2605" s="6" t="s">
        <v>4559</v>
      </c>
      <c r="D2605" s="6" t="s">
        <v>4557</v>
      </c>
      <c r="E2605" s="7" t="s">
        <v>20</v>
      </c>
      <c r="F2605" s="58">
        <v>2100</v>
      </c>
      <c r="G2605" s="44">
        <f t="shared" si="37"/>
        <v>1890</v>
      </c>
      <c r="H2605" s="46">
        <f t="shared" si="38"/>
        <v>1606.5</v>
      </c>
      <c r="I2605" s="388"/>
      <c r="J2605" s="389"/>
    </row>
    <row r="2606" spans="1:10" ht="93.75">
      <c r="A2606" s="6">
        <v>310702009</v>
      </c>
      <c r="B2606" s="6" t="s">
        <v>4560</v>
      </c>
      <c r="C2606" s="6"/>
      <c r="D2606" s="6" t="s">
        <v>4561</v>
      </c>
      <c r="E2606" s="7" t="s">
        <v>20</v>
      </c>
      <c r="F2606" s="44">
        <v>3600</v>
      </c>
      <c r="G2606" s="44">
        <v>3240</v>
      </c>
      <c r="H2606" s="44">
        <v>2754</v>
      </c>
      <c r="I2606" s="388"/>
      <c r="J2606" s="389"/>
    </row>
    <row r="2607" spans="1:10" ht="75">
      <c r="A2607" s="6">
        <v>310702010</v>
      </c>
      <c r="B2607" s="6" t="s">
        <v>4562</v>
      </c>
      <c r="C2607" s="6"/>
      <c r="D2607" s="6"/>
      <c r="E2607" s="7" t="s">
        <v>20</v>
      </c>
      <c r="F2607" s="44">
        <v>55</v>
      </c>
      <c r="G2607" s="44">
        <v>50</v>
      </c>
      <c r="H2607" s="44">
        <v>43</v>
      </c>
      <c r="I2607" s="388"/>
      <c r="J2607" s="389"/>
    </row>
    <row r="2608" spans="1:10" ht="75">
      <c r="A2608" s="6">
        <v>310702011</v>
      </c>
      <c r="B2608" s="6" t="s">
        <v>4563</v>
      </c>
      <c r="C2608" s="6" t="s">
        <v>4564</v>
      </c>
      <c r="D2608" s="6"/>
      <c r="E2608" s="7" t="s">
        <v>20</v>
      </c>
      <c r="F2608" s="44">
        <v>55</v>
      </c>
      <c r="G2608" s="44">
        <v>50</v>
      </c>
      <c r="H2608" s="44">
        <v>43</v>
      </c>
      <c r="I2608" s="388"/>
      <c r="J2608" s="389"/>
    </row>
    <row r="2609" spans="1:10" ht="75">
      <c r="A2609" s="6">
        <v>310702012</v>
      </c>
      <c r="B2609" s="6" t="s">
        <v>4565</v>
      </c>
      <c r="C2609" s="6"/>
      <c r="D2609" s="6"/>
      <c r="E2609" s="7" t="s">
        <v>20</v>
      </c>
      <c r="F2609" s="58">
        <v>55</v>
      </c>
      <c r="G2609" s="44">
        <v>50</v>
      </c>
      <c r="H2609" s="46">
        <f>G2609*85%</f>
        <v>42.5</v>
      </c>
      <c r="I2609" s="388"/>
      <c r="J2609" s="389"/>
    </row>
    <row r="2610" spans="1:10" ht="75">
      <c r="A2610" s="6">
        <v>310702013</v>
      </c>
      <c r="B2610" s="6" t="s">
        <v>4566</v>
      </c>
      <c r="C2610" s="6"/>
      <c r="D2610" s="6"/>
      <c r="E2610" s="7" t="s">
        <v>173</v>
      </c>
      <c r="F2610" s="58">
        <v>20</v>
      </c>
      <c r="G2610" s="44">
        <f t="shared" ref="G2610:G2611" si="39">F2610*90%</f>
        <v>18</v>
      </c>
      <c r="H2610" s="46">
        <f t="shared" ref="H2610:H2611" si="40">G2610*85%</f>
        <v>15.3</v>
      </c>
      <c r="I2610" s="388"/>
      <c r="J2610" s="389"/>
    </row>
    <row r="2611" spans="1:10" ht="56.25">
      <c r="A2611" s="6">
        <v>310702014</v>
      </c>
      <c r="B2611" s="6" t="s">
        <v>4567</v>
      </c>
      <c r="C2611" s="6"/>
      <c r="D2611" s="6"/>
      <c r="E2611" s="7" t="s">
        <v>20</v>
      </c>
      <c r="F2611" s="58">
        <v>130</v>
      </c>
      <c r="G2611" s="44">
        <f t="shared" si="39"/>
        <v>117</v>
      </c>
      <c r="H2611" s="46">
        <f t="shared" si="40"/>
        <v>99.45</v>
      </c>
      <c r="I2611" s="388"/>
      <c r="J2611" s="389"/>
    </row>
    <row r="2612" spans="1:10" ht="75">
      <c r="A2612" s="6">
        <v>310702015</v>
      </c>
      <c r="B2612" s="6" t="s">
        <v>4568</v>
      </c>
      <c r="C2612" s="6" t="s">
        <v>4569</v>
      </c>
      <c r="D2612" s="6"/>
      <c r="E2612" s="7" t="s">
        <v>20</v>
      </c>
      <c r="F2612" s="44">
        <v>200</v>
      </c>
      <c r="G2612" s="44">
        <v>180</v>
      </c>
      <c r="H2612" s="44">
        <v>153</v>
      </c>
      <c r="I2612" s="388"/>
      <c r="J2612" s="389"/>
    </row>
    <row r="2613" spans="1:10" ht="37.5">
      <c r="A2613" s="6">
        <v>310702016</v>
      </c>
      <c r="B2613" s="6" t="s">
        <v>4570</v>
      </c>
      <c r="C2613" s="6"/>
      <c r="D2613" s="6"/>
      <c r="E2613" s="7" t="s">
        <v>20</v>
      </c>
      <c r="F2613" s="44">
        <v>150</v>
      </c>
      <c r="G2613" s="44">
        <v>135</v>
      </c>
      <c r="H2613" s="44">
        <v>115</v>
      </c>
      <c r="I2613" s="388"/>
      <c r="J2613" s="389"/>
    </row>
    <row r="2614" spans="1:10" ht="37.5">
      <c r="A2614" s="6">
        <v>310702017</v>
      </c>
      <c r="B2614" s="6" t="s">
        <v>4571</v>
      </c>
      <c r="C2614" s="6"/>
      <c r="D2614" s="6"/>
      <c r="E2614" s="7" t="s">
        <v>20</v>
      </c>
      <c r="F2614" s="44">
        <v>75</v>
      </c>
      <c r="G2614" s="44">
        <v>68</v>
      </c>
      <c r="H2614" s="44">
        <v>58</v>
      </c>
      <c r="I2614" s="388"/>
      <c r="J2614" s="389"/>
    </row>
    <row r="2615" spans="1:10" ht="75">
      <c r="A2615" s="6">
        <v>310702018</v>
      </c>
      <c r="B2615" s="6" t="s">
        <v>4572</v>
      </c>
      <c r="C2615" s="6" t="s">
        <v>4573</v>
      </c>
      <c r="D2615" s="6" t="s">
        <v>4574</v>
      </c>
      <c r="E2615" s="7" t="s">
        <v>20</v>
      </c>
      <c r="F2615" s="44">
        <v>100</v>
      </c>
      <c r="G2615" s="44">
        <v>90</v>
      </c>
      <c r="H2615" s="44">
        <v>77</v>
      </c>
      <c r="I2615" s="388"/>
      <c r="J2615" s="389"/>
    </row>
    <row r="2616" spans="1:10" ht="37.5">
      <c r="A2616" s="6">
        <v>310702019</v>
      </c>
      <c r="B2616" s="6" t="s">
        <v>4575</v>
      </c>
      <c r="C2616" s="6"/>
      <c r="D2616" s="6"/>
      <c r="E2616" s="7" t="s">
        <v>20</v>
      </c>
      <c r="F2616" s="44">
        <v>90</v>
      </c>
      <c r="G2616" s="44">
        <v>81</v>
      </c>
      <c r="H2616" s="44">
        <v>69</v>
      </c>
      <c r="I2616" s="388"/>
      <c r="J2616" s="389"/>
    </row>
    <row r="2617" spans="1:10" ht="56.25">
      <c r="A2617" s="6">
        <v>310702020</v>
      </c>
      <c r="B2617" s="6" t="s">
        <v>4576</v>
      </c>
      <c r="C2617" s="6"/>
      <c r="D2617" s="6" t="s">
        <v>4577</v>
      </c>
      <c r="E2617" s="7" t="s">
        <v>20</v>
      </c>
      <c r="F2617" s="45">
        <v>1900</v>
      </c>
      <c r="G2617" s="44">
        <v>1710</v>
      </c>
      <c r="H2617" s="46">
        <v>1454</v>
      </c>
      <c r="I2617" s="388" t="s">
        <v>4578</v>
      </c>
      <c r="J2617" s="389"/>
    </row>
    <row r="2618" spans="1:10" ht="75">
      <c r="A2618" s="6" t="s">
        <v>4579</v>
      </c>
      <c r="B2618" s="6" t="s">
        <v>4580</v>
      </c>
      <c r="C2618" s="6"/>
      <c r="D2618" s="6"/>
      <c r="E2618" s="7" t="s">
        <v>20</v>
      </c>
      <c r="F2618" s="45">
        <v>2000</v>
      </c>
      <c r="G2618" s="83">
        <v>1800</v>
      </c>
      <c r="H2618" s="83">
        <v>1530</v>
      </c>
      <c r="I2618" s="388"/>
      <c r="J2618" s="389"/>
    </row>
    <row r="2619" spans="1:10" ht="56.25">
      <c r="A2619" s="6">
        <v>310702021</v>
      </c>
      <c r="B2619" s="6" t="s">
        <v>4581</v>
      </c>
      <c r="C2619" s="6" t="s">
        <v>4582</v>
      </c>
      <c r="D2619" s="6" t="s">
        <v>4577</v>
      </c>
      <c r="E2619" s="7" t="s">
        <v>20</v>
      </c>
      <c r="F2619" s="44">
        <v>1800</v>
      </c>
      <c r="G2619" s="44">
        <v>1620</v>
      </c>
      <c r="H2619" s="44">
        <v>1377</v>
      </c>
      <c r="I2619" s="388"/>
      <c r="J2619" s="389"/>
    </row>
    <row r="2620" spans="1:10" ht="37.5">
      <c r="A2620" s="6">
        <v>310702022</v>
      </c>
      <c r="B2620" s="6" t="s">
        <v>4583</v>
      </c>
      <c r="C2620" s="6" t="s">
        <v>4584</v>
      </c>
      <c r="D2620" s="6" t="s">
        <v>4585</v>
      </c>
      <c r="E2620" s="7" t="s">
        <v>20</v>
      </c>
      <c r="F2620" s="44">
        <v>180</v>
      </c>
      <c r="G2620" s="44">
        <v>162</v>
      </c>
      <c r="H2620" s="44">
        <v>138</v>
      </c>
      <c r="I2620" s="388" t="s">
        <v>4586</v>
      </c>
      <c r="J2620" s="389"/>
    </row>
    <row r="2621" spans="1:10" ht="56.25">
      <c r="A2621" s="6" t="s">
        <v>4587</v>
      </c>
      <c r="B2621" s="6" t="s">
        <v>4588</v>
      </c>
      <c r="C2621" s="6"/>
      <c r="D2621" s="6"/>
      <c r="E2621" s="7" t="s">
        <v>20</v>
      </c>
      <c r="F2621" s="44">
        <v>20</v>
      </c>
      <c r="G2621" s="44">
        <v>18</v>
      </c>
      <c r="H2621" s="44">
        <v>15</v>
      </c>
      <c r="I2621" s="401"/>
      <c r="J2621" s="402"/>
    </row>
    <row r="2622" spans="1:10" ht="56.25">
      <c r="A2622" s="6">
        <v>3108</v>
      </c>
      <c r="B2622" s="6" t="s">
        <v>4589</v>
      </c>
      <c r="C2622" s="6"/>
      <c r="D2622" s="6"/>
      <c r="E2622" s="7"/>
      <c r="F2622" s="44"/>
      <c r="G2622" s="44"/>
      <c r="H2622" s="44"/>
      <c r="I2622" s="388"/>
      <c r="J2622" s="389"/>
    </row>
    <row r="2623" spans="1:10" ht="37.5">
      <c r="A2623" s="6">
        <v>310800001</v>
      </c>
      <c r="B2623" s="6" t="s">
        <v>4590</v>
      </c>
      <c r="C2623" s="6"/>
      <c r="D2623" s="6"/>
      <c r="E2623" s="7" t="s">
        <v>20</v>
      </c>
      <c r="F2623" s="44">
        <v>80</v>
      </c>
      <c r="G2623" s="44">
        <v>72</v>
      </c>
      <c r="H2623" s="44">
        <v>61</v>
      </c>
      <c r="I2623" s="388"/>
      <c r="J2623" s="389"/>
    </row>
    <row r="2624" spans="1:10" ht="37.5">
      <c r="A2624" s="6">
        <v>310800002</v>
      </c>
      <c r="B2624" s="6" t="s">
        <v>4591</v>
      </c>
      <c r="C2624" s="6"/>
      <c r="D2624" s="6"/>
      <c r="E2624" s="7" t="s">
        <v>20</v>
      </c>
      <c r="F2624" s="44">
        <v>100</v>
      </c>
      <c r="G2624" s="44">
        <v>90</v>
      </c>
      <c r="H2624" s="44">
        <v>77</v>
      </c>
      <c r="I2624" s="388"/>
      <c r="J2624" s="389"/>
    </row>
    <row r="2625" spans="1:10" ht="75">
      <c r="A2625" s="6">
        <v>310800003</v>
      </c>
      <c r="B2625" s="6" t="s">
        <v>4592</v>
      </c>
      <c r="C2625" s="6" t="s">
        <v>4593</v>
      </c>
      <c r="D2625" s="6"/>
      <c r="E2625" s="7" t="s">
        <v>4594</v>
      </c>
      <c r="F2625" s="44">
        <v>234</v>
      </c>
      <c r="G2625" s="44">
        <v>211</v>
      </c>
      <c r="H2625" s="44">
        <v>179</v>
      </c>
      <c r="I2625" s="388"/>
      <c r="J2625" s="389"/>
    </row>
    <row r="2626" spans="1:10" ht="93.75">
      <c r="A2626" s="6">
        <v>310800004</v>
      </c>
      <c r="B2626" s="6" t="s">
        <v>4595</v>
      </c>
      <c r="C2626" s="6" t="s">
        <v>4596</v>
      </c>
      <c r="D2626" s="6"/>
      <c r="E2626" s="7" t="s">
        <v>4597</v>
      </c>
      <c r="F2626" s="44">
        <v>40</v>
      </c>
      <c r="G2626" s="44">
        <v>36</v>
      </c>
      <c r="H2626" s="44">
        <v>31</v>
      </c>
      <c r="I2626" s="388" t="s">
        <v>4598</v>
      </c>
      <c r="J2626" s="389"/>
    </row>
    <row r="2627" spans="1:10" ht="93.75">
      <c r="A2627" s="6" t="s">
        <v>4599</v>
      </c>
      <c r="B2627" s="6" t="s">
        <v>4600</v>
      </c>
      <c r="C2627" s="6"/>
      <c r="D2627" s="6"/>
      <c r="E2627" s="7" t="s">
        <v>4601</v>
      </c>
      <c r="F2627" s="44">
        <v>96</v>
      </c>
      <c r="G2627" s="44">
        <v>86</v>
      </c>
      <c r="H2627" s="44">
        <v>73</v>
      </c>
      <c r="I2627" s="388"/>
      <c r="J2627" s="389"/>
    </row>
    <row r="2628" spans="1:10" ht="56.25">
      <c r="A2628" s="6">
        <v>310800005</v>
      </c>
      <c r="B2628" s="6" t="s">
        <v>4602</v>
      </c>
      <c r="C2628" s="6"/>
      <c r="D2628" s="6"/>
      <c r="E2628" s="7" t="s">
        <v>20</v>
      </c>
      <c r="F2628" s="44">
        <v>1800</v>
      </c>
      <c r="G2628" s="44">
        <v>1620</v>
      </c>
      <c r="H2628" s="44">
        <v>1377</v>
      </c>
      <c r="I2628" s="388" t="s">
        <v>4603</v>
      </c>
      <c r="J2628" s="389"/>
    </row>
    <row r="2629" spans="1:10" ht="131.25">
      <c r="A2629" s="6" t="s">
        <v>4604</v>
      </c>
      <c r="B2629" s="6" t="s">
        <v>4605</v>
      </c>
      <c r="C2629" s="6"/>
      <c r="D2629" s="6"/>
      <c r="E2629" s="7" t="s">
        <v>4606</v>
      </c>
      <c r="F2629" s="58">
        <v>300</v>
      </c>
      <c r="G2629" s="44">
        <f>F2629*90%</f>
        <v>270</v>
      </c>
      <c r="H2629" s="46">
        <f>G2629*85%</f>
        <v>229.5</v>
      </c>
      <c r="I2629" s="388"/>
      <c r="J2629" s="389"/>
    </row>
    <row r="2630" spans="1:10" ht="112.5">
      <c r="A2630" s="6">
        <v>310800006</v>
      </c>
      <c r="B2630" s="6" t="s">
        <v>4607</v>
      </c>
      <c r="C2630" s="6" t="s">
        <v>4608</v>
      </c>
      <c r="D2630" s="6" t="s">
        <v>4609</v>
      </c>
      <c r="E2630" s="7" t="s">
        <v>20</v>
      </c>
      <c r="F2630" s="58">
        <v>36</v>
      </c>
      <c r="G2630" s="44">
        <f t="shared" ref="G2630:G2633" si="41">F2630*90%</f>
        <v>32.4</v>
      </c>
      <c r="H2630" s="46">
        <v>27</v>
      </c>
      <c r="I2630" s="388"/>
      <c r="J2630" s="389"/>
    </row>
    <row r="2631" spans="1:10" ht="56.25">
      <c r="A2631" s="6">
        <v>310800007</v>
      </c>
      <c r="B2631" s="6" t="s">
        <v>4610</v>
      </c>
      <c r="C2631" s="6" t="s">
        <v>4611</v>
      </c>
      <c r="D2631" s="6"/>
      <c r="E2631" s="7" t="s">
        <v>20</v>
      </c>
      <c r="F2631" s="44">
        <v>300</v>
      </c>
      <c r="G2631" s="44">
        <v>270</v>
      </c>
      <c r="H2631" s="44">
        <v>230</v>
      </c>
      <c r="I2631" s="388"/>
      <c r="J2631" s="389"/>
    </row>
    <row r="2632" spans="1:10" ht="37.5">
      <c r="A2632" s="6">
        <v>310800008</v>
      </c>
      <c r="B2632" s="6" t="s">
        <v>4612</v>
      </c>
      <c r="C2632" s="6" t="s">
        <v>4613</v>
      </c>
      <c r="D2632" s="6"/>
      <c r="E2632" s="7" t="s">
        <v>20</v>
      </c>
      <c r="F2632" s="45">
        <v>1800</v>
      </c>
      <c r="G2632" s="44">
        <f t="shared" si="41"/>
        <v>1620</v>
      </c>
      <c r="H2632" s="46">
        <f t="shared" ref="H2632" si="42">G2632*85%</f>
        <v>1377</v>
      </c>
      <c r="I2632" s="388"/>
      <c r="J2632" s="389"/>
    </row>
    <row r="2633" spans="1:10" ht="168.75">
      <c r="A2633" s="6">
        <v>310800009</v>
      </c>
      <c r="B2633" s="6" t="s">
        <v>4614</v>
      </c>
      <c r="C2633" s="6" t="s">
        <v>4615</v>
      </c>
      <c r="D2633" s="6"/>
      <c r="E2633" s="7" t="s">
        <v>20</v>
      </c>
      <c r="F2633" s="45">
        <v>160</v>
      </c>
      <c r="G2633" s="44">
        <f t="shared" si="41"/>
        <v>144</v>
      </c>
      <c r="H2633" s="46">
        <v>122</v>
      </c>
      <c r="I2633" s="388"/>
      <c r="J2633" s="389"/>
    </row>
    <row r="2634" spans="1:10" ht="37.5">
      <c r="A2634" s="6">
        <v>310800010</v>
      </c>
      <c r="B2634" s="6" t="s">
        <v>4616</v>
      </c>
      <c r="C2634" s="6"/>
      <c r="D2634" s="6"/>
      <c r="E2634" s="7" t="s">
        <v>20</v>
      </c>
      <c r="F2634" s="44">
        <v>96</v>
      </c>
      <c r="G2634" s="44">
        <v>86</v>
      </c>
      <c r="H2634" s="44">
        <v>73</v>
      </c>
      <c r="I2634" s="388"/>
      <c r="J2634" s="389"/>
    </row>
    <row r="2635" spans="1:10" ht="281.25">
      <c r="A2635" s="6">
        <v>310800011</v>
      </c>
      <c r="B2635" s="6" t="s">
        <v>4617</v>
      </c>
      <c r="C2635" s="6" t="s">
        <v>4618</v>
      </c>
      <c r="D2635" s="6"/>
      <c r="E2635" s="7" t="s">
        <v>20</v>
      </c>
      <c r="F2635" s="44">
        <v>70</v>
      </c>
      <c r="G2635" s="44">
        <v>63</v>
      </c>
      <c r="H2635" s="44">
        <v>54</v>
      </c>
      <c r="I2635" s="388"/>
      <c r="J2635" s="389"/>
    </row>
    <row r="2636" spans="1:10" ht="37.5">
      <c r="A2636" s="6">
        <v>310800012</v>
      </c>
      <c r="B2636" s="6" t="s">
        <v>4619</v>
      </c>
      <c r="C2636" s="6" t="s">
        <v>4620</v>
      </c>
      <c r="D2636" s="6"/>
      <c r="E2636" s="7" t="s">
        <v>4621</v>
      </c>
      <c r="F2636" s="44">
        <v>1680</v>
      </c>
      <c r="G2636" s="44">
        <v>1512</v>
      </c>
      <c r="H2636" s="44">
        <v>1285</v>
      </c>
      <c r="I2636" s="388"/>
      <c r="J2636" s="389"/>
    </row>
    <row r="2637" spans="1:10" ht="37.5">
      <c r="A2637" s="6">
        <v>310800013</v>
      </c>
      <c r="B2637" s="6" t="s">
        <v>4622</v>
      </c>
      <c r="C2637" s="6" t="s">
        <v>4623</v>
      </c>
      <c r="D2637" s="6"/>
      <c r="E2637" s="7" t="s">
        <v>20</v>
      </c>
      <c r="F2637" s="58">
        <v>270</v>
      </c>
      <c r="G2637" s="44">
        <f>F2637*90%</f>
        <v>243</v>
      </c>
      <c r="H2637" s="46">
        <f>G2637*85%</f>
        <v>206.55</v>
      </c>
      <c r="I2637" s="388"/>
      <c r="J2637" s="389"/>
    </row>
    <row r="2638" spans="1:10" ht="56.25">
      <c r="A2638" s="6">
        <v>310800014</v>
      </c>
      <c r="B2638" s="6" t="s">
        <v>4624</v>
      </c>
      <c r="C2638" s="6"/>
      <c r="D2638" s="6"/>
      <c r="E2638" s="7" t="s">
        <v>20</v>
      </c>
      <c r="F2638" s="58">
        <v>300</v>
      </c>
      <c r="G2638" s="44">
        <f t="shared" ref="G2638:G2642" si="43">F2638*90%</f>
        <v>270</v>
      </c>
      <c r="H2638" s="46">
        <f t="shared" ref="H2638:H2642" si="44">G2638*85%</f>
        <v>229.5</v>
      </c>
      <c r="I2638" s="388"/>
      <c r="J2638" s="389"/>
    </row>
    <row r="2639" spans="1:10" ht="93.75">
      <c r="A2639" s="6">
        <v>310800015</v>
      </c>
      <c r="B2639" s="6" t="s">
        <v>4625</v>
      </c>
      <c r="C2639" s="6" t="s">
        <v>4626</v>
      </c>
      <c r="D2639" s="6"/>
      <c r="E2639" s="7" t="s">
        <v>20</v>
      </c>
      <c r="F2639" s="58">
        <v>1200</v>
      </c>
      <c r="G2639" s="44">
        <f t="shared" si="43"/>
        <v>1080</v>
      </c>
      <c r="H2639" s="46">
        <f t="shared" si="44"/>
        <v>918</v>
      </c>
      <c r="I2639" s="388"/>
      <c r="J2639" s="389"/>
    </row>
    <row r="2640" spans="1:10" ht="112.5">
      <c r="A2640" s="6">
        <v>310800016</v>
      </c>
      <c r="B2640" s="6" t="s">
        <v>4627</v>
      </c>
      <c r="C2640" s="6" t="s">
        <v>4628</v>
      </c>
      <c r="D2640" s="6"/>
      <c r="E2640" s="7" t="s">
        <v>4629</v>
      </c>
      <c r="F2640" s="58">
        <v>40</v>
      </c>
      <c r="G2640" s="44">
        <f t="shared" si="43"/>
        <v>36</v>
      </c>
      <c r="H2640" s="46">
        <f t="shared" si="44"/>
        <v>30.6</v>
      </c>
      <c r="I2640" s="388"/>
      <c r="J2640" s="389"/>
    </row>
    <row r="2641" spans="1:10" ht="131.25">
      <c r="A2641" s="6">
        <v>310800017</v>
      </c>
      <c r="B2641" s="6" t="s">
        <v>4630</v>
      </c>
      <c r="C2641" s="6"/>
      <c r="D2641" s="6"/>
      <c r="E2641" s="7" t="s">
        <v>20</v>
      </c>
      <c r="F2641" s="58">
        <v>5300</v>
      </c>
      <c r="G2641" s="44">
        <f t="shared" si="43"/>
        <v>4770</v>
      </c>
      <c r="H2641" s="46">
        <f t="shared" si="44"/>
        <v>4054.5</v>
      </c>
      <c r="I2641" s="388"/>
      <c r="J2641" s="389"/>
    </row>
    <row r="2642" spans="1:10" ht="131.25">
      <c r="A2642" s="6">
        <v>310800018</v>
      </c>
      <c r="B2642" s="6" t="s">
        <v>4631</v>
      </c>
      <c r="C2642" s="6"/>
      <c r="D2642" s="6"/>
      <c r="E2642" s="7" t="s">
        <v>20</v>
      </c>
      <c r="F2642" s="58">
        <v>2500</v>
      </c>
      <c r="G2642" s="44">
        <f t="shared" si="43"/>
        <v>2250</v>
      </c>
      <c r="H2642" s="46">
        <f t="shared" si="44"/>
        <v>1912.5</v>
      </c>
      <c r="I2642" s="388"/>
      <c r="J2642" s="389"/>
    </row>
    <row r="2643" spans="1:10" ht="112.5">
      <c r="A2643" s="6">
        <v>310800019</v>
      </c>
      <c r="B2643" s="6" t="s">
        <v>4632</v>
      </c>
      <c r="C2643" s="6" t="s">
        <v>4633</v>
      </c>
      <c r="D2643" s="6"/>
      <c r="E2643" s="7" t="s">
        <v>20</v>
      </c>
      <c r="F2643" s="44">
        <v>2400</v>
      </c>
      <c r="G2643" s="44">
        <v>2160</v>
      </c>
      <c r="H2643" s="44">
        <v>1836</v>
      </c>
      <c r="I2643" s="388"/>
      <c r="J2643" s="389"/>
    </row>
    <row r="2644" spans="1:10" ht="150">
      <c r="A2644" s="6">
        <v>310800020</v>
      </c>
      <c r="B2644" s="6" t="s">
        <v>4634</v>
      </c>
      <c r="C2644" s="6" t="s">
        <v>4635</v>
      </c>
      <c r="D2644" s="6" t="s">
        <v>4636</v>
      </c>
      <c r="E2644" s="7" t="s">
        <v>20</v>
      </c>
      <c r="F2644" s="44">
        <v>4200</v>
      </c>
      <c r="G2644" s="44">
        <v>3780</v>
      </c>
      <c r="H2644" s="44">
        <v>3213</v>
      </c>
      <c r="I2644" s="388"/>
      <c r="J2644" s="389"/>
    </row>
    <row r="2645" spans="1:10" ht="150">
      <c r="A2645" s="6">
        <v>310800021</v>
      </c>
      <c r="B2645" s="6" t="s">
        <v>4637</v>
      </c>
      <c r="C2645" s="6" t="s">
        <v>4635</v>
      </c>
      <c r="D2645" s="6" t="s">
        <v>4636</v>
      </c>
      <c r="E2645" s="7" t="s">
        <v>20</v>
      </c>
      <c r="F2645" s="44">
        <v>4200</v>
      </c>
      <c r="G2645" s="44">
        <v>3780</v>
      </c>
      <c r="H2645" s="44">
        <v>3213</v>
      </c>
      <c r="I2645" s="388"/>
      <c r="J2645" s="389"/>
    </row>
    <row r="2646" spans="1:10" ht="131.25">
      <c r="A2646" s="6">
        <v>310800022</v>
      </c>
      <c r="B2646" s="6" t="s">
        <v>4638</v>
      </c>
      <c r="C2646" s="6" t="s">
        <v>4639</v>
      </c>
      <c r="D2646" s="6"/>
      <c r="E2646" s="7" t="s">
        <v>20</v>
      </c>
      <c r="F2646" s="58">
        <v>2800</v>
      </c>
      <c r="G2646" s="44">
        <f>F2646*90%</f>
        <v>2520</v>
      </c>
      <c r="H2646" s="46">
        <f>G2646*85%</f>
        <v>2142</v>
      </c>
      <c r="I2646" s="388"/>
      <c r="J2646" s="389"/>
    </row>
    <row r="2647" spans="1:10" ht="150">
      <c r="A2647" s="6">
        <v>310800023</v>
      </c>
      <c r="B2647" s="6" t="s">
        <v>4640</v>
      </c>
      <c r="C2647" s="6" t="s">
        <v>4635</v>
      </c>
      <c r="D2647" s="6" t="s">
        <v>4641</v>
      </c>
      <c r="E2647" s="7" t="s">
        <v>20</v>
      </c>
      <c r="F2647" s="58">
        <v>4000</v>
      </c>
      <c r="G2647" s="44">
        <f t="shared" ref="G2647:G2649" si="45">F2647*90%</f>
        <v>3600</v>
      </c>
      <c r="H2647" s="46">
        <f t="shared" ref="H2647:H2649" si="46">G2647*85%</f>
        <v>3060</v>
      </c>
      <c r="I2647" s="388"/>
      <c r="J2647" s="389"/>
    </row>
    <row r="2648" spans="1:10" ht="187.5">
      <c r="A2648" s="6">
        <v>310800024</v>
      </c>
      <c r="B2648" s="6" t="s">
        <v>4642</v>
      </c>
      <c r="C2648" s="6" t="s">
        <v>4643</v>
      </c>
      <c r="D2648" s="6"/>
      <c r="E2648" s="7" t="s">
        <v>20</v>
      </c>
      <c r="F2648" s="58">
        <v>3200</v>
      </c>
      <c r="G2648" s="44">
        <f t="shared" si="45"/>
        <v>2880</v>
      </c>
      <c r="H2648" s="46">
        <f t="shared" si="46"/>
        <v>2448</v>
      </c>
      <c r="I2648" s="388" t="s">
        <v>4644</v>
      </c>
      <c r="J2648" s="389"/>
    </row>
    <row r="2649" spans="1:10" ht="150">
      <c r="A2649" s="6" t="s">
        <v>4645</v>
      </c>
      <c r="B2649" s="6" t="s">
        <v>4646</v>
      </c>
      <c r="C2649" s="6"/>
      <c r="D2649" s="6"/>
      <c r="E2649" s="7" t="s">
        <v>20</v>
      </c>
      <c r="F2649" s="58">
        <v>4000</v>
      </c>
      <c r="G2649" s="44">
        <f t="shared" si="45"/>
        <v>3600</v>
      </c>
      <c r="H2649" s="46">
        <f t="shared" si="46"/>
        <v>3060</v>
      </c>
      <c r="I2649" s="388"/>
      <c r="J2649" s="389"/>
    </row>
    <row r="2650" spans="1:10" ht="37.5">
      <c r="A2650" s="6">
        <v>310800025</v>
      </c>
      <c r="B2650" s="6" t="s">
        <v>4647</v>
      </c>
      <c r="C2650" s="6"/>
      <c r="D2650" s="6" t="s">
        <v>4648</v>
      </c>
      <c r="E2650" s="7" t="s">
        <v>20</v>
      </c>
      <c r="F2650" s="44">
        <v>228</v>
      </c>
      <c r="G2650" s="44">
        <v>205</v>
      </c>
      <c r="H2650" s="44">
        <v>174</v>
      </c>
      <c r="I2650" s="388"/>
      <c r="J2650" s="389"/>
    </row>
    <row r="2651" spans="1:10" ht="75">
      <c r="A2651" s="6">
        <v>310800026</v>
      </c>
      <c r="B2651" s="6" t="s">
        <v>4649</v>
      </c>
      <c r="C2651" s="6"/>
      <c r="D2651" s="6"/>
      <c r="E2651" s="7" t="s">
        <v>20</v>
      </c>
      <c r="F2651" s="45">
        <v>100</v>
      </c>
      <c r="G2651" s="44">
        <v>90</v>
      </c>
      <c r="H2651" s="46">
        <v>77</v>
      </c>
      <c r="I2651" s="388"/>
      <c r="J2651" s="389"/>
    </row>
    <row r="2652" spans="1:10" ht="37.5">
      <c r="A2652" s="6">
        <v>310800027</v>
      </c>
      <c r="B2652" s="6" t="s">
        <v>4650</v>
      </c>
      <c r="C2652" s="6"/>
      <c r="D2652" s="6"/>
      <c r="E2652" s="7" t="s">
        <v>20</v>
      </c>
      <c r="F2652" s="44">
        <v>160</v>
      </c>
      <c r="G2652" s="44">
        <v>144</v>
      </c>
      <c r="H2652" s="44">
        <v>122</v>
      </c>
      <c r="I2652" s="388"/>
      <c r="J2652" s="389"/>
    </row>
    <row r="2653" spans="1:10" ht="409.5">
      <c r="A2653" s="23" t="s">
        <v>4651</v>
      </c>
      <c r="B2653" s="23" t="s">
        <v>4652</v>
      </c>
      <c r="C2653" s="28" t="s">
        <v>4653</v>
      </c>
      <c r="D2653" s="23" t="s">
        <v>4654</v>
      </c>
      <c r="E2653" s="24" t="s">
        <v>20</v>
      </c>
      <c r="F2653" s="51">
        <v>560</v>
      </c>
      <c r="G2653" s="52"/>
      <c r="H2653" s="54"/>
      <c r="I2653" s="388"/>
      <c r="J2653" s="389"/>
    </row>
    <row r="2654" spans="1:10" ht="37.5">
      <c r="A2654" s="6">
        <v>3109</v>
      </c>
      <c r="B2654" s="6" t="s">
        <v>4655</v>
      </c>
      <c r="C2654" s="6"/>
      <c r="D2654" s="6"/>
      <c r="E2654" s="7"/>
      <c r="F2654" s="44"/>
      <c r="G2654" s="44"/>
      <c r="H2654" s="46"/>
      <c r="I2654" s="388"/>
      <c r="J2654" s="389"/>
    </row>
    <row r="2655" spans="1:10" ht="37.5">
      <c r="A2655" s="6">
        <v>310900000</v>
      </c>
      <c r="B2655" s="6" t="s">
        <v>4656</v>
      </c>
      <c r="C2655" s="6"/>
      <c r="D2655" s="6"/>
      <c r="E2655" s="7" t="s">
        <v>20</v>
      </c>
      <c r="F2655" s="44">
        <v>120</v>
      </c>
      <c r="G2655" s="44">
        <v>108</v>
      </c>
      <c r="H2655" s="44">
        <v>92</v>
      </c>
      <c r="I2655" s="388"/>
      <c r="J2655" s="389"/>
    </row>
    <row r="2656" spans="1:10" ht="37.5">
      <c r="A2656" s="6">
        <v>310901</v>
      </c>
      <c r="B2656" s="6" t="s">
        <v>4657</v>
      </c>
      <c r="C2656" s="6"/>
      <c r="D2656" s="6"/>
      <c r="E2656" s="7"/>
      <c r="F2656" s="44"/>
      <c r="G2656" s="44"/>
      <c r="H2656" s="44"/>
      <c r="I2656" s="388"/>
      <c r="J2656" s="389"/>
    </row>
    <row r="2657" spans="1:10" ht="337.5">
      <c r="A2657" s="6">
        <v>310901001</v>
      </c>
      <c r="B2657" s="6" t="s">
        <v>4658</v>
      </c>
      <c r="C2657" s="6" t="s">
        <v>4659</v>
      </c>
      <c r="D2657" s="6"/>
      <c r="E2657" s="7" t="s">
        <v>20</v>
      </c>
      <c r="F2657" s="44">
        <v>180</v>
      </c>
      <c r="G2657" s="44">
        <v>162</v>
      </c>
      <c r="H2657" s="44">
        <v>138</v>
      </c>
      <c r="I2657" s="388" t="s">
        <v>4660</v>
      </c>
      <c r="J2657" s="389"/>
    </row>
    <row r="2658" spans="1:10" ht="56.25">
      <c r="A2658" s="6" t="s">
        <v>4661</v>
      </c>
      <c r="B2658" s="6" t="s">
        <v>4662</v>
      </c>
      <c r="C2658" s="6"/>
      <c r="D2658" s="6"/>
      <c r="E2658" s="7" t="s">
        <v>20</v>
      </c>
      <c r="F2658" s="44">
        <v>90</v>
      </c>
      <c r="G2658" s="44">
        <v>81</v>
      </c>
      <c r="H2658" s="44">
        <v>69</v>
      </c>
      <c r="I2658" s="388"/>
      <c r="J2658" s="389"/>
    </row>
    <row r="2659" spans="1:10" ht="37.5">
      <c r="A2659" s="6">
        <v>310901002</v>
      </c>
      <c r="B2659" s="6" t="s">
        <v>4663</v>
      </c>
      <c r="C2659" s="6" t="s">
        <v>3410</v>
      </c>
      <c r="D2659" s="6"/>
      <c r="E2659" s="7" t="s">
        <v>20</v>
      </c>
      <c r="F2659" s="44">
        <v>36</v>
      </c>
      <c r="G2659" s="44">
        <v>32</v>
      </c>
      <c r="H2659" s="44">
        <v>27</v>
      </c>
      <c r="I2659" s="388"/>
      <c r="J2659" s="389"/>
    </row>
    <row r="2660" spans="1:10" ht="56.25">
      <c r="A2660" s="6">
        <v>310901003</v>
      </c>
      <c r="B2660" s="6" t="s">
        <v>4664</v>
      </c>
      <c r="C2660" s="6"/>
      <c r="D2660" s="6"/>
      <c r="E2660" s="7" t="s">
        <v>20</v>
      </c>
      <c r="F2660" s="44">
        <v>66</v>
      </c>
      <c r="G2660" s="44">
        <v>59</v>
      </c>
      <c r="H2660" s="44">
        <v>50</v>
      </c>
      <c r="I2660" s="388"/>
      <c r="J2660" s="389"/>
    </row>
    <row r="2661" spans="1:10" ht="56.25">
      <c r="A2661" s="6">
        <v>310901004</v>
      </c>
      <c r="B2661" s="6" t="s">
        <v>4665</v>
      </c>
      <c r="C2661" s="6" t="s">
        <v>4666</v>
      </c>
      <c r="D2661" s="6"/>
      <c r="E2661" s="7" t="s">
        <v>20</v>
      </c>
      <c r="F2661" s="44">
        <v>180</v>
      </c>
      <c r="G2661" s="44">
        <v>162</v>
      </c>
      <c r="H2661" s="44">
        <v>138</v>
      </c>
      <c r="I2661" s="388"/>
      <c r="J2661" s="389"/>
    </row>
    <row r="2662" spans="1:10" ht="56.25">
      <c r="A2662" s="6">
        <v>310901005</v>
      </c>
      <c r="B2662" s="6" t="s">
        <v>4667</v>
      </c>
      <c r="C2662" s="6" t="s">
        <v>4668</v>
      </c>
      <c r="D2662" s="6"/>
      <c r="E2662" s="7" t="s">
        <v>20</v>
      </c>
      <c r="F2662" s="44">
        <v>250</v>
      </c>
      <c r="G2662" s="44">
        <v>225</v>
      </c>
      <c r="H2662" s="44">
        <v>191</v>
      </c>
      <c r="I2662" s="388"/>
      <c r="J2662" s="389"/>
    </row>
    <row r="2663" spans="1:10" ht="112.5">
      <c r="A2663" s="6">
        <v>310901006</v>
      </c>
      <c r="B2663" s="6" t="s">
        <v>4669</v>
      </c>
      <c r="C2663" s="6" t="s">
        <v>4670</v>
      </c>
      <c r="D2663" s="6" t="s">
        <v>4441</v>
      </c>
      <c r="E2663" s="7" t="s">
        <v>20</v>
      </c>
      <c r="F2663" s="44">
        <v>750</v>
      </c>
      <c r="G2663" s="44">
        <v>675</v>
      </c>
      <c r="H2663" s="44">
        <v>574</v>
      </c>
      <c r="I2663" s="388"/>
      <c r="J2663" s="389"/>
    </row>
    <row r="2664" spans="1:10" ht="112.5">
      <c r="A2664" s="6">
        <v>310901007</v>
      </c>
      <c r="B2664" s="6" t="s">
        <v>4671</v>
      </c>
      <c r="C2664" s="6" t="s">
        <v>4672</v>
      </c>
      <c r="D2664" s="6"/>
      <c r="E2664" s="7" t="s">
        <v>4673</v>
      </c>
      <c r="F2664" s="44">
        <v>600</v>
      </c>
      <c r="G2664" s="44">
        <v>540</v>
      </c>
      <c r="H2664" s="44">
        <v>459</v>
      </c>
      <c r="I2664" s="388"/>
      <c r="J2664" s="389"/>
    </row>
    <row r="2665" spans="1:10" ht="281.25">
      <c r="A2665" s="6">
        <v>310901008</v>
      </c>
      <c r="B2665" s="6" t="s">
        <v>4674</v>
      </c>
      <c r="C2665" s="6" t="s">
        <v>4675</v>
      </c>
      <c r="D2665" s="6" t="s">
        <v>4676</v>
      </c>
      <c r="E2665" s="7" t="s">
        <v>20</v>
      </c>
      <c r="F2665" s="44">
        <v>750</v>
      </c>
      <c r="G2665" s="44">
        <v>675</v>
      </c>
      <c r="H2665" s="44">
        <v>574</v>
      </c>
      <c r="I2665" s="388"/>
      <c r="J2665" s="389"/>
    </row>
    <row r="2666" spans="1:10" ht="37.5">
      <c r="A2666" s="6">
        <v>310901009</v>
      </c>
      <c r="B2666" s="6" t="s">
        <v>4677</v>
      </c>
      <c r="C2666" s="6" t="s">
        <v>4678</v>
      </c>
      <c r="D2666" s="6"/>
      <c r="E2666" s="7" t="s">
        <v>20</v>
      </c>
      <c r="F2666" s="44">
        <v>180</v>
      </c>
      <c r="G2666" s="44">
        <v>162</v>
      </c>
      <c r="H2666" s="44">
        <v>138</v>
      </c>
      <c r="I2666" s="388"/>
      <c r="J2666" s="389"/>
    </row>
    <row r="2667" spans="1:10" ht="56.25">
      <c r="A2667" s="6">
        <v>310901010</v>
      </c>
      <c r="B2667" s="6" t="s">
        <v>4679</v>
      </c>
      <c r="C2667" s="6"/>
      <c r="D2667" s="6"/>
      <c r="E2667" s="7" t="s">
        <v>20</v>
      </c>
      <c r="F2667" s="44">
        <v>300</v>
      </c>
      <c r="G2667" s="44">
        <v>270</v>
      </c>
      <c r="H2667" s="44">
        <v>230</v>
      </c>
      <c r="I2667" s="388"/>
      <c r="J2667" s="389"/>
    </row>
    <row r="2668" spans="1:10" ht="37.5">
      <c r="A2668" s="6">
        <v>310902</v>
      </c>
      <c r="B2668" s="6" t="s">
        <v>4680</v>
      </c>
      <c r="C2668" s="6"/>
      <c r="D2668" s="6"/>
      <c r="E2668" s="7"/>
      <c r="F2668" s="44"/>
      <c r="G2668" s="44"/>
      <c r="H2668" s="44"/>
      <c r="I2668" s="388"/>
      <c r="J2668" s="389"/>
    </row>
    <row r="2669" spans="1:10" ht="37.5">
      <c r="A2669" s="6">
        <v>310902001</v>
      </c>
      <c r="B2669" s="6" t="s">
        <v>4681</v>
      </c>
      <c r="C2669" s="6"/>
      <c r="D2669" s="6"/>
      <c r="E2669" s="7" t="s">
        <v>1302</v>
      </c>
      <c r="F2669" s="44">
        <v>60</v>
      </c>
      <c r="G2669" s="44">
        <v>54</v>
      </c>
      <c r="H2669" s="44">
        <v>46</v>
      </c>
      <c r="I2669" s="388" t="s">
        <v>4682</v>
      </c>
      <c r="J2669" s="389"/>
    </row>
    <row r="2670" spans="1:10" ht="131.25">
      <c r="A2670" s="6" t="s">
        <v>4683</v>
      </c>
      <c r="B2670" s="23" t="s">
        <v>4684</v>
      </c>
      <c r="C2670" s="6"/>
      <c r="D2670" s="6"/>
      <c r="E2670" s="7" t="s">
        <v>1302</v>
      </c>
      <c r="F2670" s="45">
        <v>200</v>
      </c>
      <c r="G2670" s="44">
        <v>180</v>
      </c>
      <c r="H2670" s="46">
        <f>G2670*85%</f>
        <v>153</v>
      </c>
      <c r="I2670" s="388"/>
      <c r="J2670" s="389"/>
    </row>
    <row r="2671" spans="1:10" ht="56.25">
      <c r="A2671" s="6">
        <v>310902002</v>
      </c>
      <c r="B2671" s="6" t="s">
        <v>4685</v>
      </c>
      <c r="C2671" s="6" t="s">
        <v>4686</v>
      </c>
      <c r="D2671" s="6"/>
      <c r="E2671" s="7" t="s">
        <v>20</v>
      </c>
      <c r="F2671" s="44">
        <v>300</v>
      </c>
      <c r="G2671" s="44">
        <v>270</v>
      </c>
      <c r="H2671" s="44">
        <v>230</v>
      </c>
      <c r="I2671" s="388"/>
      <c r="J2671" s="389"/>
    </row>
    <row r="2672" spans="1:10" ht="75">
      <c r="A2672" s="6">
        <v>310902003</v>
      </c>
      <c r="B2672" s="6" t="s">
        <v>4687</v>
      </c>
      <c r="C2672" s="6"/>
      <c r="D2672" s="6"/>
      <c r="E2672" s="7" t="s">
        <v>20</v>
      </c>
      <c r="F2672" s="44">
        <v>150</v>
      </c>
      <c r="G2672" s="44">
        <v>135</v>
      </c>
      <c r="H2672" s="44">
        <v>115</v>
      </c>
      <c r="I2672" s="388"/>
      <c r="J2672" s="389"/>
    </row>
    <row r="2673" spans="1:10" ht="56.25">
      <c r="A2673" s="6">
        <v>310902004</v>
      </c>
      <c r="B2673" s="6" t="s">
        <v>4688</v>
      </c>
      <c r="C2673" s="6"/>
      <c r="D2673" s="6"/>
      <c r="E2673" s="7" t="s">
        <v>20</v>
      </c>
      <c r="F2673" s="44">
        <v>240</v>
      </c>
      <c r="G2673" s="44">
        <v>216</v>
      </c>
      <c r="H2673" s="44">
        <v>184</v>
      </c>
      <c r="I2673" s="388"/>
      <c r="J2673" s="389"/>
    </row>
    <row r="2674" spans="1:10" ht="75">
      <c r="A2674" s="6">
        <v>310902005</v>
      </c>
      <c r="B2674" s="6" t="s">
        <v>4689</v>
      </c>
      <c r="C2674" s="6" t="s">
        <v>4690</v>
      </c>
      <c r="D2674" s="6"/>
      <c r="E2674" s="7" t="s">
        <v>20</v>
      </c>
      <c r="F2674" s="45">
        <v>200</v>
      </c>
      <c r="G2674" s="44">
        <v>180</v>
      </c>
      <c r="H2674" s="46">
        <v>153</v>
      </c>
      <c r="I2674" s="388" t="s">
        <v>4691</v>
      </c>
      <c r="J2674" s="389"/>
    </row>
    <row r="2675" spans="1:10" ht="93.75">
      <c r="A2675" s="6" t="s">
        <v>4692</v>
      </c>
      <c r="B2675" s="23" t="s">
        <v>4693</v>
      </c>
      <c r="C2675" s="6"/>
      <c r="D2675" s="6"/>
      <c r="E2675" s="7" t="s">
        <v>20</v>
      </c>
      <c r="F2675" s="45">
        <v>300</v>
      </c>
      <c r="G2675" s="44">
        <v>270</v>
      </c>
      <c r="H2675" s="46">
        <v>230</v>
      </c>
      <c r="I2675" s="388"/>
      <c r="J2675" s="389"/>
    </row>
    <row r="2676" spans="1:10" ht="337.5">
      <c r="A2676" s="6">
        <v>310902006</v>
      </c>
      <c r="B2676" s="6" t="s">
        <v>4694</v>
      </c>
      <c r="C2676" s="6" t="s">
        <v>4695</v>
      </c>
      <c r="D2676" s="6" t="s">
        <v>4696</v>
      </c>
      <c r="E2676" s="7" t="s">
        <v>4697</v>
      </c>
      <c r="F2676" s="44">
        <v>500</v>
      </c>
      <c r="G2676" s="44">
        <v>450</v>
      </c>
      <c r="H2676" s="44">
        <v>383</v>
      </c>
      <c r="I2676" s="388" t="s">
        <v>4698</v>
      </c>
      <c r="J2676" s="389"/>
    </row>
    <row r="2677" spans="1:10" ht="75">
      <c r="A2677" s="72" t="s">
        <v>4699</v>
      </c>
      <c r="B2677" s="84" t="s">
        <v>4700</v>
      </c>
      <c r="C2677" s="72"/>
      <c r="D2677" s="72"/>
      <c r="E2677" s="74" t="s">
        <v>20</v>
      </c>
      <c r="F2677" s="58">
        <v>550</v>
      </c>
      <c r="G2677" s="44">
        <f>F2677*90%</f>
        <v>495</v>
      </c>
      <c r="H2677" s="46">
        <f>G2677*85%</f>
        <v>420.75</v>
      </c>
      <c r="I2677" s="388"/>
      <c r="J2677" s="389"/>
    </row>
    <row r="2678" spans="1:10" ht="131.25">
      <c r="A2678" s="6" t="s">
        <v>4701</v>
      </c>
      <c r="B2678" s="28" t="s">
        <v>4702</v>
      </c>
      <c r="C2678" s="6"/>
      <c r="D2678" s="6"/>
      <c r="E2678" s="7" t="s">
        <v>4703</v>
      </c>
      <c r="F2678" s="58">
        <v>40</v>
      </c>
      <c r="G2678" s="44">
        <f t="shared" ref="G2678:G2683" si="47">F2678*90%</f>
        <v>36</v>
      </c>
      <c r="H2678" s="46">
        <f t="shared" ref="H2678:H2683" si="48">G2678*85%</f>
        <v>30.6</v>
      </c>
      <c r="I2678" s="388"/>
      <c r="J2678" s="389"/>
    </row>
    <row r="2679" spans="1:10" ht="75">
      <c r="A2679" s="72" t="s">
        <v>4704</v>
      </c>
      <c r="B2679" s="84" t="s">
        <v>4705</v>
      </c>
      <c r="C2679" s="72"/>
      <c r="D2679" s="72"/>
      <c r="E2679" s="74" t="s">
        <v>20</v>
      </c>
      <c r="F2679" s="58">
        <v>750</v>
      </c>
      <c r="G2679" s="44">
        <f t="shared" si="47"/>
        <v>675</v>
      </c>
      <c r="H2679" s="46">
        <f t="shared" si="48"/>
        <v>573.75</v>
      </c>
      <c r="I2679" s="29"/>
      <c r="J2679" s="30"/>
    </row>
    <row r="2680" spans="1:10" ht="75">
      <c r="A2680" s="72" t="s">
        <v>4706</v>
      </c>
      <c r="B2680" s="84" t="s">
        <v>4707</v>
      </c>
      <c r="C2680" s="72"/>
      <c r="D2680" s="72"/>
      <c r="E2680" s="74" t="s">
        <v>20</v>
      </c>
      <c r="F2680" s="58">
        <v>500</v>
      </c>
      <c r="G2680" s="44">
        <f t="shared" si="47"/>
        <v>450</v>
      </c>
      <c r="H2680" s="46">
        <f t="shared" si="48"/>
        <v>382.5</v>
      </c>
      <c r="I2680" s="29"/>
      <c r="J2680" s="30"/>
    </row>
    <row r="2681" spans="1:10" ht="75">
      <c r="A2681" s="72" t="s">
        <v>4708</v>
      </c>
      <c r="B2681" s="84" t="s">
        <v>4709</v>
      </c>
      <c r="C2681" s="72"/>
      <c r="D2681" s="72"/>
      <c r="E2681" s="74" t="s">
        <v>20</v>
      </c>
      <c r="F2681" s="58">
        <v>650</v>
      </c>
      <c r="G2681" s="44">
        <f t="shared" si="47"/>
        <v>585</v>
      </c>
      <c r="H2681" s="46">
        <f t="shared" si="48"/>
        <v>497.25</v>
      </c>
      <c r="I2681" s="29"/>
      <c r="J2681" s="30"/>
    </row>
    <row r="2682" spans="1:10" ht="75">
      <c r="A2682" s="72" t="s">
        <v>4710</v>
      </c>
      <c r="B2682" s="84" t="s">
        <v>4711</v>
      </c>
      <c r="C2682" s="72"/>
      <c r="D2682" s="72"/>
      <c r="E2682" s="74" t="s">
        <v>20</v>
      </c>
      <c r="F2682" s="58">
        <v>750</v>
      </c>
      <c r="G2682" s="44">
        <f t="shared" si="47"/>
        <v>675</v>
      </c>
      <c r="H2682" s="46">
        <f t="shared" si="48"/>
        <v>573.75</v>
      </c>
      <c r="I2682" s="29"/>
      <c r="J2682" s="30"/>
    </row>
    <row r="2683" spans="1:10" ht="75">
      <c r="A2683" s="72" t="s">
        <v>4712</v>
      </c>
      <c r="B2683" s="84" t="s">
        <v>4713</v>
      </c>
      <c r="C2683" s="72"/>
      <c r="D2683" s="72"/>
      <c r="E2683" s="74" t="s">
        <v>20</v>
      </c>
      <c r="F2683" s="58">
        <v>900</v>
      </c>
      <c r="G2683" s="44">
        <f t="shared" si="47"/>
        <v>810</v>
      </c>
      <c r="H2683" s="46">
        <f t="shared" si="48"/>
        <v>688.5</v>
      </c>
      <c r="I2683" s="29"/>
      <c r="J2683" s="30"/>
    </row>
    <row r="2684" spans="1:10" ht="131.25">
      <c r="A2684" s="6">
        <v>310902007</v>
      </c>
      <c r="B2684" s="6" t="s">
        <v>4714</v>
      </c>
      <c r="C2684" s="6" t="s">
        <v>4715</v>
      </c>
      <c r="D2684" s="6" t="s">
        <v>4441</v>
      </c>
      <c r="E2684" s="7" t="s">
        <v>20</v>
      </c>
      <c r="F2684" s="44">
        <v>480</v>
      </c>
      <c r="G2684" s="44">
        <v>432</v>
      </c>
      <c r="H2684" s="44">
        <v>367</v>
      </c>
      <c r="I2684" s="388"/>
      <c r="J2684" s="389"/>
    </row>
    <row r="2685" spans="1:10" ht="131.25">
      <c r="A2685" s="6">
        <v>310902008</v>
      </c>
      <c r="B2685" s="6" t="s">
        <v>4716</v>
      </c>
      <c r="C2685" s="6" t="s">
        <v>4717</v>
      </c>
      <c r="D2685" s="6"/>
      <c r="E2685" s="7" t="s">
        <v>20</v>
      </c>
      <c r="F2685" s="44">
        <v>480</v>
      </c>
      <c r="G2685" s="44">
        <v>432</v>
      </c>
      <c r="H2685" s="44">
        <v>367</v>
      </c>
      <c r="I2685" s="388"/>
      <c r="J2685" s="389"/>
    </row>
    <row r="2686" spans="1:10" ht="56.25">
      <c r="A2686" s="6">
        <v>310902009</v>
      </c>
      <c r="B2686" s="6" t="s">
        <v>4718</v>
      </c>
      <c r="C2686" s="6" t="s">
        <v>4666</v>
      </c>
      <c r="D2686" s="6"/>
      <c r="E2686" s="7" t="s">
        <v>20</v>
      </c>
      <c r="F2686" s="45">
        <v>1000</v>
      </c>
      <c r="G2686" s="44">
        <v>900</v>
      </c>
      <c r="H2686" s="46">
        <f>G2686*85%</f>
        <v>765</v>
      </c>
      <c r="I2686" s="388"/>
      <c r="J2686" s="389"/>
    </row>
    <row r="2687" spans="1:10" ht="409.5">
      <c r="A2687" s="23" t="s">
        <v>4719</v>
      </c>
      <c r="B2687" s="23" t="s">
        <v>4720</v>
      </c>
      <c r="C2687" s="28" t="s">
        <v>4721</v>
      </c>
      <c r="D2687" s="23"/>
      <c r="E2687" s="24" t="s">
        <v>20</v>
      </c>
      <c r="F2687" s="51">
        <v>325</v>
      </c>
      <c r="G2687" s="52"/>
      <c r="H2687" s="54"/>
      <c r="I2687" s="388"/>
      <c r="J2687" s="389"/>
    </row>
    <row r="2688" spans="1:10" ht="409.5">
      <c r="A2688" s="23" t="s">
        <v>4722</v>
      </c>
      <c r="B2688" s="23" t="s">
        <v>4723</v>
      </c>
      <c r="C2688" s="28" t="s">
        <v>4724</v>
      </c>
      <c r="D2688" s="23"/>
      <c r="E2688" s="24" t="s">
        <v>20</v>
      </c>
      <c r="F2688" s="51">
        <v>174</v>
      </c>
      <c r="G2688" s="52"/>
      <c r="H2688" s="54"/>
      <c r="I2688" s="388"/>
      <c r="J2688" s="389"/>
    </row>
    <row r="2689" spans="1:10" ht="409.5">
      <c r="A2689" s="23" t="s">
        <v>4725</v>
      </c>
      <c r="B2689" s="23" t="s">
        <v>4726</v>
      </c>
      <c r="C2689" s="28" t="s">
        <v>4727</v>
      </c>
      <c r="D2689" s="23" t="s">
        <v>4728</v>
      </c>
      <c r="E2689" s="24" t="s">
        <v>20</v>
      </c>
      <c r="F2689" s="51">
        <v>675</v>
      </c>
      <c r="G2689" s="52"/>
      <c r="H2689" s="54"/>
      <c r="I2689" s="388"/>
      <c r="J2689" s="389"/>
    </row>
    <row r="2690" spans="1:10" ht="409.5">
      <c r="A2690" s="23" t="s">
        <v>4729</v>
      </c>
      <c r="B2690" s="23" t="s">
        <v>4730</v>
      </c>
      <c r="C2690" s="28" t="s">
        <v>4731</v>
      </c>
      <c r="D2690" s="23" t="s">
        <v>4732</v>
      </c>
      <c r="E2690" s="24" t="s">
        <v>20</v>
      </c>
      <c r="F2690" s="51">
        <v>1521</v>
      </c>
      <c r="G2690" s="52"/>
      <c r="H2690" s="54"/>
      <c r="I2690" s="388"/>
      <c r="J2690" s="389"/>
    </row>
    <row r="2691" spans="1:10" ht="409.5">
      <c r="A2691" s="23" t="s">
        <v>4733</v>
      </c>
      <c r="B2691" s="23" t="s">
        <v>4734</v>
      </c>
      <c r="C2691" s="28" t="s">
        <v>4735</v>
      </c>
      <c r="D2691" s="23"/>
      <c r="E2691" s="24" t="s">
        <v>20</v>
      </c>
      <c r="F2691" s="403"/>
      <c r="G2691" s="403"/>
      <c r="H2691" s="404"/>
      <c r="I2691" s="388"/>
      <c r="J2691" s="389"/>
    </row>
    <row r="2692" spans="1:10" ht="75">
      <c r="A2692" s="6">
        <v>310903</v>
      </c>
      <c r="B2692" s="6" t="s">
        <v>4736</v>
      </c>
      <c r="C2692" s="6"/>
      <c r="D2692" s="6"/>
      <c r="E2692" s="7"/>
      <c r="F2692" s="44"/>
      <c r="G2692" s="44"/>
      <c r="H2692" s="46"/>
      <c r="I2692" s="388"/>
      <c r="J2692" s="389"/>
    </row>
    <row r="2693" spans="1:10" ht="56.25">
      <c r="A2693" s="6">
        <v>310903001</v>
      </c>
      <c r="B2693" s="6" t="s">
        <v>4737</v>
      </c>
      <c r="C2693" s="6"/>
      <c r="D2693" s="6"/>
      <c r="E2693" s="7" t="s">
        <v>20</v>
      </c>
      <c r="F2693" s="44">
        <v>360</v>
      </c>
      <c r="G2693" s="44">
        <v>324</v>
      </c>
      <c r="H2693" s="44">
        <v>275</v>
      </c>
      <c r="I2693" s="388"/>
      <c r="J2693" s="389"/>
    </row>
    <row r="2694" spans="1:10" ht="150">
      <c r="A2694" s="6">
        <v>310903002</v>
      </c>
      <c r="B2694" s="6" t="s">
        <v>4738</v>
      </c>
      <c r="C2694" s="6" t="s">
        <v>4739</v>
      </c>
      <c r="D2694" s="6"/>
      <c r="E2694" s="7" t="s">
        <v>20</v>
      </c>
      <c r="F2694" s="44">
        <v>500</v>
      </c>
      <c r="G2694" s="44">
        <v>450</v>
      </c>
      <c r="H2694" s="44">
        <v>383</v>
      </c>
      <c r="I2694" s="388"/>
      <c r="J2694" s="389"/>
    </row>
    <row r="2695" spans="1:10" ht="93.75">
      <c r="A2695" s="6">
        <v>310903003</v>
      </c>
      <c r="B2695" s="6" t="s">
        <v>4740</v>
      </c>
      <c r="C2695" s="6" t="s">
        <v>4741</v>
      </c>
      <c r="D2695" s="6"/>
      <c r="E2695" s="7" t="s">
        <v>20</v>
      </c>
      <c r="F2695" s="45">
        <v>1100</v>
      </c>
      <c r="G2695" s="44">
        <f>F2695*90%</f>
        <v>990</v>
      </c>
      <c r="H2695" s="46">
        <v>842</v>
      </c>
      <c r="I2695" s="388"/>
      <c r="J2695" s="389"/>
    </row>
    <row r="2696" spans="1:10" ht="37.5">
      <c r="A2696" s="6">
        <v>310903004</v>
      </c>
      <c r="B2696" s="6" t="s">
        <v>4742</v>
      </c>
      <c r="C2696" s="6" t="s">
        <v>4666</v>
      </c>
      <c r="D2696" s="6"/>
      <c r="E2696" s="7" t="s">
        <v>20</v>
      </c>
      <c r="F2696" s="44">
        <v>200</v>
      </c>
      <c r="G2696" s="44">
        <v>180</v>
      </c>
      <c r="H2696" s="44">
        <v>153</v>
      </c>
      <c r="I2696" s="388" t="s">
        <v>4743</v>
      </c>
      <c r="J2696" s="389"/>
    </row>
    <row r="2697" spans="1:10" ht="93.75">
      <c r="A2697" s="6" t="s">
        <v>4744</v>
      </c>
      <c r="B2697" s="23" t="s">
        <v>4745</v>
      </c>
      <c r="C2697" s="6"/>
      <c r="D2697" s="6"/>
      <c r="E2697" s="7" t="s">
        <v>20</v>
      </c>
      <c r="F2697" s="45">
        <v>5000</v>
      </c>
      <c r="G2697" s="44">
        <f t="shared" ref="G2697" si="49">F2697*90%</f>
        <v>4500</v>
      </c>
      <c r="H2697" s="46">
        <f t="shared" ref="H2697" si="50">G2697*85%</f>
        <v>3825</v>
      </c>
      <c r="I2697" s="388"/>
      <c r="J2697" s="389"/>
    </row>
    <row r="2698" spans="1:10" ht="56.25">
      <c r="A2698" s="6">
        <v>310903005</v>
      </c>
      <c r="B2698" s="6" t="s">
        <v>4746</v>
      </c>
      <c r="C2698" s="6" t="s">
        <v>4666</v>
      </c>
      <c r="D2698" s="6"/>
      <c r="E2698" s="7" t="s">
        <v>20</v>
      </c>
      <c r="F2698" s="44">
        <v>200</v>
      </c>
      <c r="G2698" s="44">
        <v>180</v>
      </c>
      <c r="H2698" s="44">
        <v>153</v>
      </c>
      <c r="I2698" s="388"/>
      <c r="J2698" s="389"/>
    </row>
    <row r="2699" spans="1:10" ht="56.25">
      <c r="A2699" s="6">
        <v>310903006</v>
      </c>
      <c r="B2699" s="6" t="s">
        <v>4747</v>
      </c>
      <c r="C2699" s="6" t="s">
        <v>4666</v>
      </c>
      <c r="D2699" s="6"/>
      <c r="E2699" s="7" t="s">
        <v>20</v>
      </c>
      <c r="F2699" s="44">
        <v>140</v>
      </c>
      <c r="G2699" s="44">
        <v>126</v>
      </c>
      <c r="H2699" s="44">
        <v>107</v>
      </c>
      <c r="I2699" s="388"/>
      <c r="J2699" s="389"/>
    </row>
    <row r="2700" spans="1:10" ht="75">
      <c r="A2700" s="6">
        <v>310903007</v>
      </c>
      <c r="B2700" s="6" t="s">
        <v>4748</v>
      </c>
      <c r="C2700" s="6"/>
      <c r="D2700" s="6" t="s">
        <v>4749</v>
      </c>
      <c r="E2700" s="7" t="s">
        <v>20</v>
      </c>
      <c r="F2700" s="44">
        <v>600</v>
      </c>
      <c r="G2700" s="44">
        <v>540</v>
      </c>
      <c r="H2700" s="44">
        <v>459</v>
      </c>
      <c r="I2700" s="388"/>
      <c r="J2700" s="389"/>
    </row>
    <row r="2701" spans="1:10" ht="75">
      <c r="A2701" s="6">
        <v>310903008</v>
      </c>
      <c r="B2701" s="6" t="s">
        <v>4750</v>
      </c>
      <c r="C2701" s="6" t="s">
        <v>4559</v>
      </c>
      <c r="D2701" s="6" t="s">
        <v>4441</v>
      </c>
      <c r="E2701" s="7" t="s">
        <v>20</v>
      </c>
      <c r="F2701" s="44">
        <v>840</v>
      </c>
      <c r="G2701" s="44">
        <v>756</v>
      </c>
      <c r="H2701" s="44">
        <v>643</v>
      </c>
      <c r="I2701" s="388"/>
      <c r="J2701" s="389"/>
    </row>
    <row r="2702" spans="1:10" ht="75">
      <c r="A2702" s="6">
        <v>310903009</v>
      </c>
      <c r="B2702" s="6" t="s">
        <v>4751</v>
      </c>
      <c r="C2702" s="6" t="s">
        <v>4752</v>
      </c>
      <c r="D2702" s="6"/>
      <c r="E2702" s="7" t="s">
        <v>20</v>
      </c>
      <c r="F2702" s="44">
        <v>550</v>
      </c>
      <c r="G2702" s="44">
        <v>495</v>
      </c>
      <c r="H2702" s="44">
        <v>421</v>
      </c>
      <c r="I2702" s="388"/>
      <c r="J2702" s="389"/>
    </row>
    <row r="2703" spans="1:10" ht="56.25">
      <c r="A2703" s="6">
        <v>310903010</v>
      </c>
      <c r="B2703" s="6" t="s">
        <v>4753</v>
      </c>
      <c r="C2703" s="6"/>
      <c r="D2703" s="6"/>
      <c r="E2703" s="7" t="s">
        <v>20</v>
      </c>
      <c r="F2703" s="44">
        <v>500</v>
      </c>
      <c r="G2703" s="44">
        <v>450</v>
      </c>
      <c r="H2703" s="44">
        <v>383</v>
      </c>
      <c r="I2703" s="388" t="s">
        <v>4754</v>
      </c>
      <c r="J2703" s="389"/>
    </row>
    <row r="2704" spans="1:10" ht="75">
      <c r="A2704" s="72" t="s">
        <v>4755</v>
      </c>
      <c r="B2704" s="73" t="s">
        <v>4756</v>
      </c>
      <c r="C2704" s="72"/>
      <c r="D2704" s="72"/>
      <c r="E2704" s="74" t="s">
        <v>20</v>
      </c>
      <c r="F2704" s="58">
        <v>600</v>
      </c>
      <c r="G2704" s="44">
        <f>F2704*90%</f>
        <v>540</v>
      </c>
      <c r="H2704" s="46">
        <f>G2704*85%</f>
        <v>459</v>
      </c>
      <c r="I2704" s="388"/>
      <c r="J2704" s="389"/>
    </row>
    <row r="2705" spans="1:10" ht="131.25">
      <c r="A2705" s="6" t="s">
        <v>4757</v>
      </c>
      <c r="B2705" s="23" t="s">
        <v>4758</v>
      </c>
      <c r="C2705" s="6"/>
      <c r="D2705" s="6"/>
      <c r="E2705" s="7" t="s">
        <v>4703</v>
      </c>
      <c r="F2705" s="58">
        <v>40</v>
      </c>
      <c r="G2705" s="44">
        <f t="shared" ref="G2705:G2708" si="51">F2705*90%</f>
        <v>36</v>
      </c>
      <c r="H2705" s="46">
        <v>31</v>
      </c>
      <c r="I2705" s="401"/>
      <c r="J2705" s="402"/>
    </row>
    <row r="2706" spans="1:10" ht="75">
      <c r="A2706" s="72" t="s">
        <v>4759</v>
      </c>
      <c r="B2706" s="73" t="s">
        <v>4760</v>
      </c>
      <c r="C2706" s="6"/>
      <c r="D2706" s="6"/>
      <c r="E2706" s="74" t="s">
        <v>20</v>
      </c>
      <c r="F2706" s="58">
        <v>600</v>
      </c>
      <c r="G2706" s="44">
        <f t="shared" si="51"/>
        <v>540</v>
      </c>
      <c r="H2706" s="46">
        <f t="shared" ref="H2706:H2707" si="52">G2706*85%</f>
        <v>459</v>
      </c>
      <c r="I2706" s="53"/>
      <c r="J2706" s="64"/>
    </row>
    <row r="2707" spans="1:10" ht="75">
      <c r="A2707" s="72" t="s">
        <v>4761</v>
      </c>
      <c r="B2707" s="73" t="s">
        <v>4762</v>
      </c>
      <c r="C2707" s="6"/>
      <c r="D2707" s="6"/>
      <c r="E2707" s="74" t="s">
        <v>20</v>
      </c>
      <c r="F2707" s="58">
        <v>600</v>
      </c>
      <c r="G2707" s="44">
        <f t="shared" si="51"/>
        <v>540</v>
      </c>
      <c r="H2707" s="46">
        <f t="shared" si="52"/>
        <v>459</v>
      </c>
      <c r="I2707" s="53"/>
      <c r="J2707" s="64"/>
    </row>
    <row r="2708" spans="1:10" ht="75">
      <c r="A2708" s="72" t="s">
        <v>4763</v>
      </c>
      <c r="B2708" s="73" t="s">
        <v>4764</v>
      </c>
      <c r="C2708" s="6"/>
      <c r="D2708" s="6"/>
      <c r="E2708" s="74" t="s">
        <v>20</v>
      </c>
      <c r="F2708" s="58">
        <v>700</v>
      </c>
      <c r="G2708" s="44">
        <f t="shared" si="51"/>
        <v>630</v>
      </c>
      <c r="H2708" s="46">
        <v>536</v>
      </c>
      <c r="I2708" s="53"/>
      <c r="J2708" s="64"/>
    </row>
    <row r="2709" spans="1:10" ht="131.25">
      <c r="A2709" s="6">
        <v>310903011</v>
      </c>
      <c r="B2709" s="6" t="s">
        <v>4765</v>
      </c>
      <c r="C2709" s="6" t="s">
        <v>4766</v>
      </c>
      <c r="D2709" s="6"/>
      <c r="E2709" s="7" t="s">
        <v>20</v>
      </c>
      <c r="F2709" s="44">
        <v>200</v>
      </c>
      <c r="G2709" s="44">
        <v>180</v>
      </c>
      <c r="H2709" s="44">
        <v>153</v>
      </c>
      <c r="I2709" s="388"/>
      <c r="J2709" s="389"/>
    </row>
    <row r="2710" spans="1:10" ht="56.25">
      <c r="A2710" s="6">
        <v>310903012</v>
      </c>
      <c r="B2710" s="6" t="s">
        <v>4767</v>
      </c>
      <c r="C2710" s="6" t="s">
        <v>4768</v>
      </c>
      <c r="D2710" s="6"/>
      <c r="E2710" s="7" t="s">
        <v>20</v>
      </c>
      <c r="F2710" s="44">
        <v>70</v>
      </c>
      <c r="G2710" s="44">
        <v>63</v>
      </c>
      <c r="H2710" s="44">
        <v>54</v>
      </c>
      <c r="I2710" s="388"/>
      <c r="J2710" s="389"/>
    </row>
    <row r="2711" spans="1:10" ht="75">
      <c r="A2711" s="6">
        <v>310903013</v>
      </c>
      <c r="B2711" s="6" t="s">
        <v>4769</v>
      </c>
      <c r="C2711" s="6" t="s">
        <v>4770</v>
      </c>
      <c r="D2711" s="6"/>
      <c r="E2711" s="7" t="s">
        <v>20</v>
      </c>
      <c r="F2711" s="44">
        <v>480</v>
      </c>
      <c r="G2711" s="44">
        <v>432</v>
      </c>
      <c r="H2711" s="44">
        <v>367</v>
      </c>
      <c r="I2711" s="388"/>
      <c r="J2711" s="389"/>
    </row>
    <row r="2712" spans="1:10" ht="93.75">
      <c r="A2712" s="6">
        <v>310903014</v>
      </c>
      <c r="B2712" s="6" t="s">
        <v>4771</v>
      </c>
      <c r="C2712" s="6" t="s">
        <v>4772</v>
      </c>
      <c r="D2712" s="6" t="s">
        <v>4773</v>
      </c>
      <c r="E2712" s="7" t="s">
        <v>20</v>
      </c>
      <c r="F2712" s="44">
        <v>1000</v>
      </c>
      <c r="G2712" s="44">
        <v>900</v>
      </c>
      <c r="H2712" s="44">
        <v>765</v>
      </c>
      <c r="I2712" s="388"/>
      <c r="J2712" s="389"/>
    </row>
    <row r="2713" spans="1:10" ht="409.5">
      <c r="A2713" s="23" t="s">
        <v>4774</v>
      </c>
      <c r="B2713" s="28" t="s">
        <v>4775</v>
      </c>
      <c r="C2713" s="28" t="s">
        <v>4776</v>
      </c>
      <c r="D2713" s="23"/>
      <c r="E2713" s="24" t="s">
        <v>20</v>
      </c>
      <c r="F2713" s="51">
        <v>214</v>
      </c>
      <c r="G2713" s="52"/>
      <c r="H2713" s="54"/>
      <c r="I2713" s="388"/>
      <c r="J2713" s="389"/>
    </row>
    <row r="2714" spans="1:10" ht="409.5">
      <c r="A2714" s="23" t="s">
        <v>4777</v>
      </c>
      <c r="B2714" s="23" t="s">
        <v>4778</v>
      </c>
      <c r="C2714" s="28" t="s">
        <v>4779</v>
      </c>
      <c r="D2714" s="23"/>
      <c r="E2714" s="24" t="s">
        <v>20</v>
      </c>
      <c r="F2714" s="51">
        <v>328</v>
      </c>
      <c r="G2714" s="52"/>
      <c r="H2714" s="54"/>
      <c r="I2714" s="388"/>
      <c r="J2714" s="389"/>
    </row>
    <row r="2715" spans="1:10" ht="37.5">
      <c r="A2715" s="6">
        <v>310904</v>
      </c>
      <c r="B2715" s="6" t="s">
        <v>4780</v>
      </c>
      <c r="C2715" s="6"/>
      <c r="D2715" s="6"/>
      <c r="E2715" s="7"/>
      <c r="F2715" s="44"/>
      <c r="G2715" s="44"/>
      <c r="H2715" s="46"/>
      <c r="I2715" s="388"/>
      <c r="J2715" s="389"/>
    </row>
    <row r="2716" spans="1:10" ht="93.75">
      <c r="A2716" s="6">
        <v>310904001</v>
      </c>
      <c r="B2716" s="6" t="s">
        <v>4781</v>
      </c>
      <c r="C2716" s="6" t="s">
        <v>4782</v>
      </c>
      <c r="D2716" s="6"/>
      <c r="E2716" s="7" t="s">
        <v>20</v>
      </c>
      <c r="F2716" s="44">
        <v>45</v>
      </c>
      <c r="G2716" s="44">
        <v>41</v>
      </c>
      <c r="H2716" s="44">
        <v>35</v>
      </c>
      <c r="I2716" s="388"/>
      <c r="J2716" s="389"/>
    </row>
    <row r="2717" spans="1:10" ht="409.5">
      <c r="A2717" s="6">
        <v>310904002</v>
      </c>
      <c r="B2717" s="6" t="s">
        <v>4783</v>
      </c>
      <c r="C2717" s="6" t="s">
        <v>4784</v>
      </c>
      <c r="D2717" s="6"/>
      <c r="E2717" s="7" t="s">
        <v>20</v>
      </c>
      <c r="F2717" s="44">
        <v>120</v>
      </c>
      <c r="G2717" s="44">
        <v>108</v>
      </c>
      <c r="H2717" s="44">
        <v>92</v>
      </c>
      <c r="I2717" s="388"/>
      <c r="J2717" s="389"/>
    </row>
    <row r="2718" spans="1:10" ht="37.5">
      <c r="A2718" s="6">
        <v>310904003</v>
      </c>
      <c r="B2718" s="6" t="s">
        <v>4785</v>
      </c>
      <c r="C2718" s="6" t="s">
        <v>4786</v>
      </c>
      <c r="D2718" s="6"/>
      <c r="E2718" s="7" t="s">
        <v>20</v>
      </c>
      <c r="F2718" s="44">
        <v>25</v>
      </c>
      <c r="G2718" s="44">
        <v>23</v>
      </c>
      <c r="H2718" s="44">
        <v>20</v>
      </c>
      <c r="I2718" s="388"/>
      <c r="J2718" s="389"/>
    </row>
    <row r="2719" spans="1:10" ht="37.5">
      <c r="A2719" s="6">
        <v>310904004</v>
      </c>
      <c r="B2719" s="6" t="s">
        <v>4787</v>
      </c>
      <c r="C2719" s="6"/>
      <c r="D2719" s="6"/>
      <c r="E2719" s="7" t="s">
        <v>20</v>
      </c>
      <c r="F2719" s="45">
        <v>12</v>
      </c>
      <c r="G2719" s="44">
        <v>11</v>
      </c>
      <c r="H2719" s="46">
        <v>9</v>
      </c>
      <c r="I2719" s="388" t="s">
        <v>4788</v>
      </c>
      <c r="J2719" s="389"/>
    </row>
    <row r="2720" spans="1:10" ht="37.5">
      <c r="A2720" s="6" t="s">
        <v>4789</v>
      </c>
      <c r="B2720" s="6" t="s">
        <v>4790</v>
      </c>
      <c r="C2720" s="6"/>
      <c r="D2720" s="6"/>
      <c r="E2720" s="7" t="s">
        <v>20</v>
      </c>
      <c r="F2720" s="44">
        <v>5</v>
      </c>
      <c r="G2720" s="44">
        <v>5</v>
      </c>
      <c r="H2720" s="44">
        <v>5</v>
      </c>
      <c r="I2720" s="401"/>
      <c r="J2720" s="402"/>
    </row>
    <row r="2721" spans="1:10" ht="56.25">
      <c r="A2721" s="6">
        <v>310904005</v>
      </c>
      <c r="B2721" s="6" t="s">
        <v>4791</v>
      </c>
      <c r="C2721" s="6"/>
      <c r="D2721" s="6"/>
      <c r="E2721" s="7" t="s">
        <v>20</v>
      </c>
      <c r="F2721" s="44">
        <v>84</v>
      </c>
      <c r="G2721" s="44">
        <v>76</v>
      </c>
      <c r="H2721" s="44">
        <v>65</v>
      </c>
      <c r="I2721" s="388"/>
      <c r="J2721" s="389"/>
    </row>
    <row r="2722" spans="1:10" ht="56.25">
      <c r="A2722" s="6">
        <v>310904006</v>
      </c>
      <c r="B2722" s="6" t="s">
        <v>4792</v>
      </c>
      <c r="C2722" s="6" t="s">
        <v>4793</v>
      </c>
      <c r="D2722" s="6"/>
      <c r="E2722" s="7" t="s">
        <v>20</v>
      </c>
      <c r="F2722" s="45">
        <v>90</v>
      </c>
      <c r="G2722" s="44">
        <f>F2722*90%</f>
        <v>81</v>
      </c>
      <c r="H2722" s="46">
        <f>G2722*85%</f>
        <v>68.849999999999994</v>
      </c>
      <c r="I2722" s="388" t="s">
        <v>4794</v>
      </c>
      <c r="J2722" s="389"/>
    </row>
    <row r="2723" spans="1:10" ht="75">
      <c r="A2723" s="72" t="s">
        <v>4795</v>
      </c>
      <c r="B2723" s="73" t="s">
        <v>4796</v>
      </c>
      <c r="C2723" s="72"/>
      <c r="D2723" s="72"/>
      <c r="E2723" s="74" t="s">
        <v>20</v>
      </c>
      <c r="F2723" s="45">
        <v>140</v>
      </c>
      <c r="G2723" s="44">
        <f t="shared" ref="G2723:G2725" si="53">F2723*90%</f>
        <v>126</v>
      </c>
      <c r="H2723" s="46">
        <f t="shared" ref="H2723:H2725" si="54">G2723*85%</f>
        <v>107.1</v>
      </c>
      <c r="I2723" s="388"/>
      <c r="J2723" s="389"/>
    </row>
    <row r="2724" spans="1:10" ht="75">
      <c r="A2724" s="72" t="s">
        <v>4797</v>
      </c>
      <c r="B2724" s="73" t="s">
        <v>4798</v>
      </c>
      <c r="C2724" s="72"/>
      <c r="D2724" s="72"/>
      <c r="E2724" s="74" t="s">
        <v>20</v>
      </c>
      <c r="F2724" s="45">
        <v>170</v>
      </c>
      <c r="G2724" s="44">
        <f t="shared" si="53"/>
        <v>153</v>
      </c>
      <c r="H2724" s="46">
        <f t="shared" si="54"/>
        <v>130.05000000000001</v>
      </c>
      <c r="I2724" s="29"/>
      <c r="J2724" s="30"/>
    </row>
    <row r="2725" spans="1:10" ht="75">
      <c r="A2725" s="72" t="s">
        <v>4799</v>
      </c>
      <c r="B2725" s="73" t="s">
        <v>4800</v>
      </c>
      <c r="C2725" s="72"/>
      <c r="D2725" s="72"/>
      <c r="E2725" s="74" t="s">
        <v>20</v>
      </c>
      <c r="F2725" s="45">
        <v>110</v>
      </c>
      <c r="G2725" s="44">
        <f t="shared" si="53"/>
        <v>99</v>
      </c>
      <c r="H2725" s="46">
        <f t="shared" si="54"/>
        <v>84.15</v>
      </c>
      <c r="I2725" s="29"/>
      <c r="J2725" s="30"/>
    </row>
    <row r="2726" spans="1:10" ht="93.75">
      <c r="A2726" s="6">
        <v>310904007</v>
      </c>
      <c r="B2726" s="6" t="s">
        <v>4801</v>
      </c>
      <c r="C2726" s="6"/>
      <c r="D2726" s="6"/>
      <c r="E2726" s="7" t="s">
        <v>20</v>
      </c>
      <c r="F2726" s="44">
        <v>60</v>
      </c>
      <c r="G2726" s="44">
        <v>54</v>
      </c>
      <c r="H2726" s="44">
        <v>46</v>
      </c>
      <c r="I2726" s="388"/>
      <c r="J2726" s="389"/>
    </row>
    <row r="2727" spans="1:10" ht="75">
      <c r="A2727" s="6">
        <v>310904008</v>
      </c>
      <c r="B2727" s="6" t="s">
        <v>4802</v>
      </c>
      <c r="C2727" s="6"/>
      <c r="D2727" s="6"/>
      <c r="E2727" s="7" t="s">
        <v>20</v>
      </c>
      <c r="F2727" s="45">
        <v>70</v>
      </c>
      <c r="G2727" s="44">
        <v>63</v>
      </c>
      <c r="H2727" s="46">
        <v>54</v>
      </c>
      <c r="I2727" s="388"/>
      <c r="J2727" s="389"/>
    </row>
    <row r="2728" spans="1:10" ht="56.25">
      <c r="A2728" s="6">
        <v>310905</v>
      </c>
      <c r="B2728" s="6" t="s">
        <v>4803</v>
      </c>
      <c r="C2728" s="6"/>
      <c r="D2728" s="6"/>
      <c r="E2728" s="7"/>
      <c r="F2728" s="44"/>
      <c r="G2728" s="44"/>
      <c r="H2728" s="46"/>
      <c r="I2728" s="388"/>
      <c r="J2728" s="389"/>
    </row>
    <row r="2729" spans="1:10" ht="56.25">
      <c r="A2729" s="6">
        <v>310905001</v>
      </c>
      <c r="B2729" s="6" t="s">
        <v>4804</v>
      </c>
      <c r="C2729" s="6" t="s">
        <v>4805</v>
      </c>
      <c r="D2729" s="6"/>
      <c r="E2729" s="7" t="s">
        <v>20</v>
      </c>
      <c r="F2729" s="44">
        <v>70</v>
      </c>
      <c r="G2729" s="44">
        <v>63</v>
      </c>
      <c r="H2729" s="44">
        <v>54</v>
      </c>
      <c r="I2729" s="388" t="s">
        <v>4806</v>
      </c>
      <c r="J2729" s="389"/>
    </row>
    <row r="2730" spans="1:10" ht="75">
      <c r="A2730" s="6" t="s">
        <v>4807</v>
      </c>
      <c r="B2730" s="23" t="s">
        <v>4808</v>
      </c>
      <c r="C2730" s="6"/>
      <c r="D2730" s="6"/>
      <c r="E2730" s="7" t="s">
        <v>20</v>
      </c>
      <c r="F2730" s="44">
        <v>20</v>
      </c>
      <c r="G2730" s="44">
        <v>18</v>
      </c>
      <c r="H2730" s="44">
        <v>15</v>
      </c>
      <c r="I2730" s="388"/>
      <c r="J2730" s="389"/>
    </row>
    <row r="2731" spans="1:10" ht="56.25">
      <c r="A2731" s="6">
        <v>310905002</v>
      </c>
      <c r="B2731" s="6" t="s">
        <v>4809</v>
      </c>
      <c r="C2731" s="6"/>
      <c r="D2731" s="6"/>
      <c r="E2731" s="7" t="s">
        <v>20</v>
      </c>
      <c r="F2731" s="44">
        <v>360</v>
      </c>
      <c r="G2731" s="44">
        <v>324</v>
      </c>
      <c r="H2731" s="44">
        <v>275</v>
      </c>
      <c r="I2731" s="388" t="s">
        <v>4810</v>
      </c>
      <c r="J2731" s="389"/>
    </row>
    <row r="2732" spans="1:10" ht="93.75">
      <c r="A2732" s="6" t="s">
        <v>4811</v>
      </c>
      <c r="B2732" s="23" t="s">
        <v>4812</v>
      </c>
      <c r="C2732" s="6"/>
      <c r="D2732" s="6"/>
      <c r="E2732" s="7" t="s">
        <v>20</v>
      </c>
      <c r="F2732" s="44">
        <v>540</v>
      </c>
      <c r="G2732" s="44">
        <v>486</v>
      </c>
      <c r="H2732" s="44">
        <v>413</v>
      </c>
      <c r="I2732" s="388"/>
      <c r="J2732" s="389"/>
    </row>
    <row r="2733" spans="1:10" ht="37.5">
      <c r="A2733" s="6">
        <v>310905003</v>
      </c>
      <c r="B2733" s="6" t="s">
        <v>4813</v>
      </c>
      <c r="C2733" s="6" t="s">
        <v>4666</v>
      </c>
      <c r="D2733" s="6"/>
      <c r="E2733" s="7" t="s">
        <v>20</v>
      </c>
      <c r="F2733" s="44">
        <v>180</v>
      </c>
      <c r="G2733" s="44">
        <v>162</v>
      </c>
      <c r="H2733" s="44">
        <v>138</v>
      </c>
      <c r="I2733" s="388"/>
      <c r="J2733" s="389"/>
    </row>
    <row r="2734" spans="1:10" ht="75">
      <c r="A2734" s="6">
        <v>310905004</v>
      </c>
      <c r="B2734" s="6" t="s">
        <v>4814</v>
      </c>
      <c r="C2734" s="6" t="s">
        <v>4815</v>
      </c>
      <c r="D2734" s="6"/>
      <c r="E2734" s="7" t="s">
        <v>20</v>
      </c>
      <c r="F2734" s="44">
        <v>600</v>
      </c>
      <c r="G2734" s="44">
        <v>540</v>
      </c>
      <c r="H2734" s="44">
        <v>459</v>
      </c>
      <c r="I2734" s="388"/>
      <c r="J2734" s="389"/>
    </row>
    <row r="2735" spans="1:10" ht="75">
      <c r="A2735" s="6">
        <v>310905005</v>
      </c>
      <c r="B2735" s="6" t="s">
        <v>4816</v>
      </c>
      <c r="C2735" s="6"/>
      <c r="D2735" s="6"/>
      <c r="E2735" s="7" t="s">
        <v>20</v>
      </c>
      <c r="F2735" s="58">
        <v>250</v>
      </c>
      <c r="G2735" s="44">
        <f>F2735*90%</f>
        <v>225</v>
      </c>
      <c r="H2735" s="46">
        <f>G2735*85%</f>
        <v>191.25</v>
      </c>
      <c r="I2735" s="388" t="s">
        <v>4817</v>
      </c>
      <c r="J2735" s="389"/>
    </row>
    <row r="2736" spans="1:10" ht="93.75">
      <c r="A2736" s="72" t="s">
        <v>4818</v>
      </c>
      <c r="B2736" s="73" t="s">
        <v>4819</v>
      </c>
      <c r="C2736" s="6"/>
      <c r="D2736" s="6"/>
      <c r="E2736" s="7" t="s">
        <v>20</v>
      </c>
      <c r="F2736" s="58">
        <v>300</v>
      </c>
      <c r="G2736" s="44">
        <f t="shared" ref="G2736:G2741" si="55">F2736*90%</f>
        <v>270</v>
      </c>
      <c r="H2736" s="46">
        <f t="shared" ref="H2736:H2741" si="56">G2736*85%</f>
        <v>229.5</v>
      </c>
      <c r="I2736" s="388"/>
      <c r="J2736" s="389"/>
    </row>
    <row r="2737" spans="1:10" ht="93.75">
      <c r="A2737" s="72" t="s">
        <v>4820</v>
      </c>
      <c r="B2737" s="73" t="s">
        <v>4821</v>
      </c>
      <c r="C2737" s="6"/>
      <c r="D2737" s="6"/>
      <c r="E2737" s="7" t="s">
        <v>20</v>
      </c>
      <c r="F2737" s="58">
        <v>300</v>
      </c>
      <c r="G2737" s="44">
        <f t="shared" si="55"/>
        <v>270</v>
      </c>
      <c r="H2737" s="46">
        <f t="shared" si="56"/>
        <v>229.5</v>
      </c>
      <c r="I2737" s="29"/>
      <c r="J2737" s="30"/>
    </row>
    <row r="2738" spans="1:10" ht="112.5">
      <c r="A2738" s="72" t="s">
        <v>4822</v>
      </c>
      <c r="B2738" s="73" t="s">
        <v>4823</v>
      </c>
      <c r="C2738" s="6"/>
      <c r="D2738" s="6"/>
      <c r="E2738" s="7" t="s">
        <v>20</v>
      </c>
      <c r="F2738" s="58">
        <v>250</v>
      </c>
      <c r="G2738" s="44">
        <f t="shared" si="55"/>
        <v>225</v>
      </c>
      <c r="H2738" s="46">
        <f t="shared" si="56"/>
        <v>191.25</v>
      </c>
      <c r="I2738" s="29"/>
      <c r="J2738" s="30"/>
    </row>
    <row r="2739" spans="1:10" ht="93.75">
      <c r="A2739" s="72" t="s">
        <v>4824</v>
      </c>
      <c r="B2739" s="73" t="s">
        <v>4825</v>
      </c>
      <c r="C2739" s="6"/>
      <c r="D2739" s="6"/>
      <c r="E2739" s="7" t="s">
        <v>20</v>
      </c>
      <c r="F2739" s="58">
        <v>250</v>
      </c>
      <c r="G2739" s="44">
        <f t="shared" si="55"/>
        <v>225</v>
      </c>
      <c r="H2739" s="46">
        <f t="shared" si="56"/>
        <v>191.25</v>
      </c>
      <c r="I2739" s="29"/>
      <c r="J2739" s="30"/>
    </row>
    <row r="2740" spans="1:10" ht="37.5">
      <c r="A2740" s="6">
        <v>310905006</v>
      </c>
      <c r="B2740" s="6" t="s">
        <v>4826</v>
      </c>
      <c r="C2740" s="6"/>
      <c r="D2740" s="6"/>
      <c r="E2740" s="7" t="s">
        <v>20</v>
      </c>
      <c r="F2740" s="44">
        <v>400</v>
      </c>
      <c r="G2740" s="44">
        <v>360</v>
      </c>
      <c r="H2740" s="44">
        <v>306</v>
      </c>
      <c r="I2740" s="388" t="s">
        <v>4827</v>
      </c>
      <c r="J2740" s="389"/>
    </row>
    <row r="2741" spans="1:10" ht="93.75">
      <c r="A2741" s="6" t="s">
        <v>4828</v>
      </c>
      <c r="B2741" s="23" t="s">
        <v>4829</v>
      </c>
      <c r="C2741" s="6"/>
      <c r="D2741" s="6"/>
      <c r="E2741" s="7" t="s">
        <v>20</v>
      </c>
      <c r="F2741" s="45">
        <v>30</v>
      </c>
      <c r="G2741" s="44">
        <f t="shared" si="55"/>
        <v>27</v>
      </c>
      <c r="H2741" s="46">
        <f t="shared" si="56"/>
        <v>22.95</v>
      </c>
      <c r="I2741" s="388"/>
      <c r="J2741" s="389"/>
    </row>
    <row r="2742" spans="1:10" ht="37.5">
      <c r="A2742" s="6">
        <v>310905007</v>
      </c>
      <c r="B2742" s="6" t="s">
        <v>4830</v>
      </c>
      <c r="C2742" s="6" t="s">
        <v>4666</v>
      </c>
      <c r="D2742" s="6"/>
      <c r="E2742" s="7" t="s">
        <v>20</v>
      </c>
      <c r="F2742" s="44">
        <v>600</v>
      </c>
      <c r="G2742" s="44">
        <v>540</v>
      </c>
      <c r="H2742" s="44">
        <v>459</v>
      </c>
      <c r="I2742" s="388"/>
      <c r="J2742" s="389"/>
    </row>
    <row r="2743" spans="1:10" ht="150">
      <c r="A2743" s="6">
        <v>310905008</v>
      </c>
      <c r="B2743" s="6" t="s">
        <v>4831</v>
      </c>
      <c r="C2743" s="6" t="s">
        <v>4832</v>
      </c>
      <c r="D2743" s="6"/>
      <c r="E2743" s="7" t="s">
        <v>20</v>
      </c>
      <c r="F2743" s="45">
        <v>300</v>
      </c>
      <c r="G2743" s="44">
        <v>270</v>
      </c>
      <c r="H2743" s="46">
        <v>230</v>
      </c>
      <c r="I2743" s="388"/>
      <c r="J2743" s="389"/>
    </row>
    <row r="2744" spans="1:10" ht="75">
      <c r="A2744" s="6">
        <v>310905009</v>
      </c>
      <c r="B2744" s="6" t="s">
        <v>4833</v>
      </c>
      <c r="C2744" s="6" t="s">
        <v>4834</v>
      </c>
      <c r="D2744" s="6"/>
      <c r="E2744" s="7" t="s">
        <v>20</v>
      </c>
      <c r="F2744" s="44">
        <v>250</v>
      </c>
      <c r="G2744" s="44">
        <v>225</v>
      </c>
      <c r="H2744" s="44">
        <v>191</v>
      </c>
      <c r="I2744" s="388"/>
      <c r="J2744" s="389"/>
    </row>
    <row r="2745" spans="1:10" ht="93.75">
      <c r="A2745" s="6">
        <v>310905010</v>
      </c>
      <c r="B2745" s="6" t="s">
        <v>4835</v>
      </c>
      <c r="C2745" s="6" t="s">
        <v>4836</v>
      </c>
      <c r="D2745" s="6"/>
      <c r="E2745" s="7" t="s">
        <v>20</v>
      </c>
      <c r="F2745" s="44">
        <v>500</v>
      </c>
      <c r="G2745" s="44">
        <v>450</v>
      </c>
      <c r="H2745" s="44">
        <v>383</v>
      </c>
      <c r="I2745" s="388"/>
      <c r="J2745" s="389"/>
    </row>
    <row r="2746" spans="1:10" ht="93.75">
      <c r="A2746" s="6">
        <v>310905011</v>
      </c>
      <c r="B2746" s="6" t="s">
        <v>4837</v>
      </c>
      <c r="C2746" s="6" t="s">
        <v>4838</v>
      </c>
      <c r="D2746" s="6" t="s">
        <v>4441</v>
      </c>
      <c r="E2746" s="7" t="s">
        <v>20</v>
      </c>
      <c r="F2746" s="45">
        <v>1400</v>
      </c>
      <c r="G2746" s="44">
        <v>1260</v>
      </c>
      <c r="H2746" s="46">
        <v>1071</v>
      </c>
      <c r="I2746" s="388"/>
      <c r="J2746" s="389"/>
    </row>
    <row r="2747" spans="1:10" ht="75">
      <c r="A2747" s="6">
        <v>310905012</v>
      </c>
      <c r="B2747" s="6" t="s">
        <v>4839</v>
      </c>
      <c r="C2747" s="6"/>
      <c r="D2747" s="6"/>
      <c r="E2747" s="7" t="s">
        <v>20</v>
      </c>
      <c r="F2747" s="58">
        <v>1200</v>
      </c>
      <c r="G2747" s="44">
        <f>F2747*90%</f>
        <v>1080</v>
      </c>
      <c r="H2747" s="46">
        <f>G2747*85%</f>
        <v>918</v>
      </c>
      <c r="I2747" s="388"/>
      <c r="J2747" s="389"/>
    </row>
    <row r="2748" spans="1:10" ht="75">
      <c r="A2748" s="6">
        <v>310905013</v>
      </c>
      <c r="B2748" s="6" t="s">
        <v>4840</v>
      </c>
      <c r="C2748" s="6" t="s">
        <v>4841</v>
      </c>
      <c r="D2748" s="6"/>
      <c r="E2748" s="7" t="s">
        <v>20</v>
      </c>
      <c r="F2748" s="58">
        <v>1100</v>
      </c>
      <c r="G2748" s="44">
        <f>F2748*90%</f>
        <v>990</v>
      </c>
      <c r="H2748" s="46">
        <v>842</v>
      </c>
      <c r="I2748" s="388"/>
      <c r="J2748" s="389"/>
    </row>
    <row r="2749" spans="1:10" ht="75">
      <c r="A2749" s="6">
        <v>310905014</v>
      </c>
      <c r="B2749" s="6" t="s">
        <v>4842</v>
      </c>
      <c r="C2749" s="6" t="s">
        <v>4843</v>
      </c>
      <c r="D2749" s="6"/>
      <c r="E2749" s="7" t="s">
        <v>20</v>
      </c>
      <c r="F2749" s="44">
        <v>1000</v>
      </c>
      <c r="G2749" s="44">
        <v>900</v>
      </c>
      <c r="H2749" s="44">
        <v>765</v>
      </c>
      <c r="I2749" s="388"/>
      <c r="J2749" s="389"/>
    </row>
    <row r="2750" spans="1:10" ht="150">
      <c r="A2750" s="6">
        <v>310905015</v>
      </c>
      <c r="B2750" s="6" t="s">
        <v>4844</v>
      </c>
      <c r="C2750" s="6" t="s">
        <v>4845</v>
      </c>
      <c r="D2750" s="6"/>
      <c r="E2750" s="7" t="s">
        <v>20</v>
      </c>
      <c r="F2750" s="44">
        <v>700</v>
      </c>
      <c r="G2750" s="44">
        <v>630</v>
      </c>
      <c r="H2750" s="44">
        <v>536</v>
      </c>
      <c r="I2750" s="388"/>
      <c r="J2750" s="389"/>
    </row>
    <row r="2751" spans="1:10" ht="75">
      <c r="A2751" s="6">
        <v>310905016</v>
      </c>
      <c r="B2751" s="6" t="s">
        <v>4846</v>
      </c>
      <c r="C2751" s="6"/>
      <c r="D2751" s="6"/>
      <c r="E2751" s="7" t="s">
        <v>20</v>
      </c>
      <c r="F2751" s="44">
        <v>1200</v>
      </c>
      <c r="G2751" s="44">
        <v>1080</v>
      </c>
      <c r="H2751" s="44">
        <v>918</v>
      </c>
      <c r="I2751" s="388"/>
      <c r="J2751" s="389"/>
    </row>
    <row r="2752" spans="1:10" ht="93.75">
      <c r="A2752" s="6">
        <v>310905017</v>
      </c>
      <c r="B2752" s="6" t="s">
        <v>4847</v>
      </c>
      <c r="C2752" s="6"/>
      <c r="D2752" s="6"/>
      <c r="E2752" s="7" t="s">
        <v>20</v>
      </c>
      <c r="F2752" s="44">
        <v>1000</v>
      </c>
      <c r="G2752" s="44">
        <v>900</v>
      </c>
      <c r="H2752" s="44">
        <v>765</v>
      </c>
      <c r="I2752" s="388"/>
      <c r="J2752" s="389"/>
    </row>
    <row r="2753" spans="1:10" ht="93.75">
      <c r="A2753" s="6">
        <v>310905018</v>
      </c>
      <c r="B2753" s="6" t="s">
        <v>4848</v>
      </c>
      <c r="C2753" s="6"/>
      <c r="D2753" s="6" t="s">
        <v>4441</v>
      </c>
      <c r="E2753" s="7" t="s">
        <v>20</v>
      </c>
      <c r="F2753" s="45">
        <v>1100</v>
      </c>
      <c r="G2753" s="44">
        <v>990</v>
      </c>
      <c r="H2753" s="46">
        <f>G2753*85%</f>
        <v>841.5</v>
      </c>
      <c r="I2753" s="388"/>
      <c r="J2753" s="389"/>
    </row>
    <row r="2754" spans="1:10" ht="56.25">
      <c r="A2754" s="6">
        <v>310905019</v>
      </c>
      <c r="B2754" s="6" t="s">
        <v>4849</v>
      </c>
      <c r="C2754" s="6" t="s">
        <v>4850</v>
      </c>
      <c r="D2754" s="6"/>
      <c r="E2754" s="7" t="s">
        <v>20</v>
      </c>
      <c r="F2754" s="44">
        <v>1200</v>
      </c>
      <c r="G2754" s="44">
        <v>1080</v>
      </c>
      <c r="H2754" s="44">
        <v>918</v>
      </c>
      <c r="I2754" s="388"/>
      <c r="J2754" s="389"/>
    </row>
    <row r="2755" spans="1:10" ht="93.75">
      <c r="A2755" s="6">
        <v>310905020</v>
      </c>
      <c r="B2755" s="6" t="s">
        <v>4851</v>
      </c>
      <c r="C2755" s="6"/>
      <c r="D2755" s="6" t="s">
        <v>4441</v>
      </c>
      <c r="E2755" s="7" t="s">
        <v>20</v>
      </c>
      <c r="F2755" s="44">
        <v>1400</v>
      </c>
      <c r="G2755" s="44">
        <v>1260</v>
      </c>
      <c r="H2755" s="44">
        <v>1071</v>
      </c>
      <c r="I2755" s="388" t="s">
        <v>4852</v>
      </c>
      <c r="J2755" s="389"/>
    </row>
    <row r="2756" spans="1:10" ht="112.5">
      <c r="A2756" s="6" t="s">
        <v>4853</v>
      </c>
      <c r="B2756" s="6" t="s">
        <v>4854</v>
      </c>
      <c r="C2756" s="6"/>
      <c r="D2756" s="6"/>
      <c r="E2756" s="7" t="s">
        <v>20</v>
      </c>
      <c r="F2756" s="58">
        <v>1700</v>
      </c>
      <c r="G2756" s="44">
        <f>F2756*90%</f>
        <v>1530</v>
      </c>
      <c r="H2756" s="46">
        <f t="shared" ref="H2756:H2757" si="57">G2756*85%</f>
        <v>1300.5</v>
      </c>
      <c r="I2756" s="388"/>
      <c r="J2756" s="389"/>
    </row>
    <row r="2757" spans="1:10" ht="56.25">
      <c r="A2757" s="6">
        <v>310905021</v>
      </c>
      <c r="B2757" s="6" t="s">
        <v>4855</v>
      </c>
      <c r="C2757" s="6"/>
      <c r="D2757" s="6" t="s">
        <v>4749</v>
      </c>
      <c r="E2757" s="7" t="s">
        <v>20</v>
      </c>
      <c r="F2757" s="58">
        <v>850</v>
      </c>
      <c r="G2757" s="44">
        <f>F2757*90%</f>
        <v>765</v>
      </c>
      <c r="H2757" s="46">
        <f t="shared" si="57"/>
        <v>650.25</v>
      </c>
      <c r="I2757" s="388"/>
      <c r="J2757" s="389"/>
    </row>
    <row r="2758" spans="1:10" ht="56.25">
      <c r="A2758" s="6">
        <v>310905022</v>
      </c>
      <c r="B2758" s="6" t="s">
        <v>4856</v>
      </c>
      <c r="C2758" s="6"/>
      <c r="D2758" s="6" t="s">
        <v>4441</v>
      </c>
      <c r="E2758" s="7" t="s">
        <v>20</v>
      </c>
      <c r="F2758" s="44">
        <v>800</v>
      </c>
      <c r="G2758" s="44">
        <v>720</v>
      </c>
      <c r="H2758" s="44">
        <v>612</v>
      </c>
      <c r="I2758" s="388"/>
      <c r="J2758" s="389"/>
    </row>
    <row r="2759" spans="1:10" ht="37.5">
      <c r="A2759" s="6">
        <v>310905023</v>
      </c>
      <c r="B2759" s="6" t="s">
        <v>4857</v>
      </c>
      <c r="C2759" s="6"/>
      <c r="D2759" s="6"/>
      <c r="E2759" s="7" t="s">
        <v>20</v>
      </c>
      <c r="F2759" s="44">
        <v>900</v>
      </c>
      <c r="G2759" s="44">
        <v>810</v>
      </c>
      <c r="H2759" s="44">
        <v>689</v>
      </c>
      <c r="I2759" s="388"/>
      <c r="J2759" s="389"/>
    </row>
    <row r="2760" spans="1:10" ht="75">
      <c r="A2760" s="6">
        <v>310905024</v>
      </c>
      <c r="B2760" s="6" t="s">
        <v>4858</v>
      </c>
      <c r="C2760" s="6"/>
      <c r="D2760" s="6"/>
      <c r="E2760" s="7" t="s">
        <v>20</v>
      </c>
      <c r="F2760" s="44">
        <v>1000</v>
      </c>
      <c r="G2760" s="44">
        <v>900</v>
      </c>
      <c r="H2760" s="44">
        <v>765</v>
      </c>
      <c r="I2760" s="388" t="s">
        <v>4859</v>
      </c>
      <c r="J2760" s="389"/>
    </row>
    <row r="2761" spans="1:10" ht="93.75">
      <c r="A2761" s="6" t="s">
        <v>4860</v>
      </c>
      <c r="B2761" s="6" t="s">
        <v>4861</v>
      </c>
      <c r="C2761" s="6"/>
      <c r="D2761" s="6"/>
      <c r="E2761" s="7" t="s">
        <v>20</v>
      </c>
      <c r="F2761" s="44">
        <v>1900</v>
      </c>
      <c r="G2761" s="44">
        <v>1710</v>
      </c>
      <c r="H2761" s="44">
        <v>1454</v>
      </c>
      <c r="I2761" s="388"/>
      <c r="J2761" s="389"/>
    </row>
    <row r="2762" spans="1:10" ht="75">
      <c r="A2762" s="6">
        <v>310905025</v>
      </c>
      <c r="B2762" s="6" t="s">
        <v>4862</v>
      </c>
      <c r="C2762" s="6" t="s">
        <v>4863</v>
      </c>
      <c r="D2762" s="6"/>
      <c r="E2762" s="7" t="s">
        <v>20</v>
      </c>
      <c r="F2762" s="45">
        <v>200</v>
      </c>
      <c r="G2762" s="44">
        <v>180</v>
      </c>
      <c r="H2762" s="46">
        <f>G2762*85%</f>
        <v>153</v>
      </c>
      <c r="I2762" s="388"/>
      <c r="J2762" s="389"/>
    </row>
    <row r="2763" spans="1:10" ht="56.25">
      <c r="A2763" s="6">
        <v>310905026</v>
      </c>
      <c r="B2763" s="6" t="s">
        <v>4864</v>
      </c>
      <c r="C2763" s="6"/>
      <c r="D2763" s="6" t="s">
        <v>4865</v>
      </c>
      <c r="E2763" s="7" t="s">
        <v>570</v>
      </c>
      <c r="F2763" s="44">
        <v>360</v>
      </c>
      <c r="G2763" s="44">
        <v>324</v>
      </c>
      <c r="H2763" s="44">
        <v>275</v>
      </c>
      <c r="I2763" s="388"/>
      <c r="J2763" s="389"/>
    </row>
    <row r="2764" spans="1:10" ht="37.5">
      <c r="A2764" s="6">
        <v>3110</v>
      </c>
      <c r="B2764" s="6" t="s">
        <v>4866</v>
      </c>
      <c r="C2764" s="6"/>
      <c r="D2764" s="6"/>
      <c r="E2764" s="7"/>
      <c r="F2764" s="44"/>
      <c r="G2764" s="44"/>
      <c r="H2764" s="46"/>
      <c r="I2764" s="388" t="s">
        <v>4867</v>
      </c>
      <c r="J2764" s="389"/>
    </row>
    <row r="2765" spans="1:10" ht="56.25">
      <c r="A2765" s="6" t="s">
        <v>4868</v>
      </c>
      <c r="B2765" s="6" t="s">
        <v>4869</v>
      </c>
      <c r="C2765" s="6"/>
      <c r="D2765" s="6"/>
      <c r="E2765" s="7" t="s">
        <v>4870</v>
      </c>
      <c r="F2765" s="58">
        <v>800</v>
      </c>
      <c r="G2765" s="44">
        <f>F2765*90%</f>
        <v>720</v>
      </c>
      <c r="H2765" s="46">
        <f>G2765*85%</f>
        <v>612</v>
      </c>
      <c r="I2765" s="401"/>
      <c r="J2765" s="402"/>
    </row>
    <row r="2766" spans="1:10" ht="56.25">
      <c r="A2766" s="6" t="s">
        <v>4871</v>
      </c>
      <c r="B2766" s="6" t="s">
        <v>4872</v>
      </c>
      <c r="C2766" s="6"/>
      <c r="D2766" s="6"/>
      <c r="E2766" s="7" t="s">
        <v>4870</v>
      </c>
      <c r="F2766" s="58">
        <v>1500</v>
      </c>
      <c r="G2766" s="44">
        <f>F2766*90%</f>
        <v>1350</v>
      </c>
      <c r="H2766" s="46">
        <v>1148</v>
      </c>
      <c r="I2766" s="401"/>
      <c r="J2766" s="402"/>
    </row>
    <row r="2767" spans="1:10" ht="56.25">
      <c r="A2767" s="6">
        <v>311000001</v>
      </c>
      <c r="B2767" s="6" t="s">
        <v>4873</v>
      </c>
      <c r="C2767" s="6" t="s">
        <v>4874</v>
      </c>
      <c r="D2767" s="6" t="s">
        <v>3070</v>
      </c>
      <c r="E2767" s="7" t="s">
        <v>20</v>
      </c>
      <c r="F2767" s="44">
        <v>300</v>
      </c>
      <c r="G2767" s="44">
        <v>270</v>
      </c>
      <c r="H2767" s="44">
        <v>230</v>
      </c>
      <c r="I2767" s="388"/>
      <c r="J2767" s="389"/>
    </row>
    <row r="2768" spans="1:10" ht="56.25">
      <c r="A2768" s="6">
        <v>311000002</v>
      </c>
      <c r="B2768" s="6" t="s">
        <v>4875</v>
      </c>
      <c r="C2768" s="6"/>
      <c r="D2768" s="6" t="s">
        <v>3070</v>
      </c>
      <c r="E2768" s="7" t="s">
        <v>173</v>
      </c>
      <c r="F2768" s="44">
        <v>12</v>
      </c>
      <c r="G2768" s="44">
        <v>11</v>
      </c>
      <c r="H2768" s="44">
        <v>9</v>
      </c>
      <c r="I2768" s="388"/>
      <c r="J2768" s="389"/>
    </row>
    <row r="2769" spans="1:10" ht="131.25">
      <c r="A2769" s="6">
        <v>311000003</v>
      </c>
      <c r="B2769" s="6" t="s">
        <v>4876</v>
      </c>
      <c r="C2769" s="6" t="s">
        <v>4877</v>
      </c>
      <c r="D2769" s="6" t="s">
        <v>3070</v>
      </c>
      <c r="E2769" s="7" t="s">
        <v>20</v>
      </c>
      <c r="F2769" s="44">
        <v>18</v>
      </c>
      <c r="G2769" s="44">
        <v>16</v>
      </c>
      <c r="H2769" s="44">
        <v>14</v>
      </c>
      <c r="I2769" s="388"/>
      <c r="J2769" s="389"/>
    </row>
    <row r="2770" spans="1:10" ht="37.5">
      <c r="A2770" s="6">
        <v>311000004</v>
      </c>
      <c r="B2770" s="6" t="s">
        <v>4878</v>
      </c>
      <c r="C2770" s="6"/>
      <c r="D2770" s="6" t="s">
        <v>3070</v>
      </c>
      <c r="E2770" s="7" t="s">
        <v>20</v>
      </c>
      <c r="F2770" s="44">
        <v>50</v>
      </c>
      <c r="G2770" s="44">
        <v>45</v>
      </c>
      <c r="H2770" s="44">
        <v>38</v>
      </c>
      <c r="I2770" s="388"/>
      <c r="J2770" s="389"/>
    </row>
    <row r="2771" spans="1:10" ht="112.5">
      <c r="A2771" s="6">
        <v>311000005</v>
      </c>
      <c r="B2771" s="6" t="s">
        <v>4879</v>
      </c>
      <c r="C2771" s="6" t="s">
        <v>4880</v>
      </c>
      <c r="D2771" s="6" t="s">
        <v>3070</v>
      </c>
      <c r="E2771" s="7" t="s">
        <v>20</v>
      </c>
      <c r="F2771" s="44">
        <v>60</v>
      </c>
      <c r="G2771" s="44">
        <v>54</v>
      </c>
      <c r="H2771" s="44">
        <v>46</v>
      </c>
      <c r="I2771" s="388"/>
      <c r="J2771" s="389"/>
    </row>
    <row r="2772" spans="1:10" ht="93.75">
      <c r="A2772" s="6">
        <v>311000006</v>
      </c>
      <c r="B2772" s="6" t="s">
        <v>4881</v>
      </c>
      <c r="C2772" s="6" t="s">
        <v>4882</v>
      </c>
      <c r="D2772" s="6" t="s">
        <v>3070</v>
      </c>
      <c r="E2772" s="7" t="s">
        <v>20</v>
      </c>
      <c r="F2772" s="44">
        <v>350</v>
      </c>
      <c r="G2772" s="44">
        <v>350</v>
      </c>
      <c r="H2772" s="44">
        <v>280</v>
      </c>
      <c r="I2772" s="388"/>
      <c r="J2772" s="389"/>
    </row>
    <row r="2773" spans="1:10" ht="56.25">
      <c r="A2773" s="6">
        <v>311000007</v>
      </c>
      <c r="B2773" s="6" t="s">
        <v>4883</v>
      </c>
      <c r="C2773" s="6" t="s">
        <v>4884</v>
      </c>
      <c r="D2773" s="6" t="s">
        <v>3070</v>
      </c>
      <c r="E2773" s="7" t="s">
        <v>20</v>
      </c>
      <c r="F2773" s="44">
        <v>420</v>
      </c>
      <c r="G2773" s="44">
        <v>378</v>
      </c>
      <c r="H2773" s="44">
        <v>321</v>
      </c>
      <c r="I2773" s="388"/>
      <c r="J2773" s="389"/>
    </row>
    <row r="2774" spans="1:10" ht="56.25">
      <c r="A2774" s="6">
        <v>311000008</v>
      </c>
      <c r="B2774" s="6" t="s">
        <v>4885</v>
      </c>
      <c r="C2774" s="6" t="s">
        <v>4884</v>
      </c>
      <c r="D2774" s="6" t="s">
        <v>3070</v>
      </c>
      <c r="E2774" s="7" t="s">
        <v>20</v>
      </c>
      <c r="F2774" s="44">
        <v>550</v>
      </c>
      <c r="G2774" s="44">
        <v>495</v>
      </c>
      <c r="H2774" s="44">
        <v>421</v>
      </c>
      <c r="I2774" s="388"/>
      <c r="J2774" s="389"/>
    </row>
    <row r="2775" spans="1:10" ht="56.25">
      <c r="A2775" s="6">
        <v>311000009</v>
      </c>
      <c r="B2775" s="6" t="s">
        <v>4886</v>
      </c>
      <c r="C2775" s="6"/>
      <c r="D2775" s="6" t="s">
        <v>4887</v>
      </c>
      <c r="E2775" s="7" t="s">
        <v>20</v>
      </c>
      <c r="F2775" s="44">
        <v>700</v>
      </c>
      <c r="G2775" s="44">
        <v>630</v>
      </c>
      <c r="H2775" s="44">
        <v>536</v>
      </c>
      <c r="I2775" s="388"/>
      <c r="J2775" s="389"/>
    </row>
    <row r="2776" spans="1:10" ht="56.25">
      <c r="A2776" s="6">
        <v>311000010</v>
      </c>
      <c r="B2776" s="6" t="s">
        <v>4888</v>
      </c>
      <c r="C2776" s="6" t="s">
        <v>4889</v>
      </c>
      <c r="D2776" s="6" t="s">
        <v>4890</v>
      </c>
      <c r="E2776" s="7" t="s">
        <v>20</v>
      </c>
      <c r="F2776" s="44">
        <v>330</v>
      </c>
      <c r="G2776" s="44">
        <v>297</v>
      </c>
      <c r="H2776" s="44">
        <v>252</v>
      </c>
      <c r="I2776" s="388"/>
      <c r="J2776" s="389"/>
    </row>
    <row r="2777" spans="1:10" ht="112.5">
      <c r="A2777" s="6">
        <v>311000011</v>
      </c>
      <c r="B2777" s="6" t="s">
        <v>4891</v>
      </c>
      <c r="C2777" s="6" t="s">
        <v>4892</v>
      </c>
      <c r="D2777" s="6" t="s">
        <v>3070</v>
      </c>
      <c r="E2777" s="7" t="s">
        <v>173</v>
      </c>
      <c r="F2777" s="44">
        <v>100</v>
      </c>
      <c r="G2777" s="44">
        <v>90</v>
      </c>
      <c r="H2777" s="44">
        <v>77</v>
      </c>
      <c r="I2777" s="388" t="s">
        <v>4893</v>
      </c>
      <c r="J2777" s="389"/>
    </row>
    <row r="2778" spans="1:10" ht="75">
      <c r="A2778" s="6" t="s">
        <v>4894</v>
      </c>
      <c r="B2778" s="6" t="s">
        <v>4895</v>
      </c>
      <c r="C2778" s="6"/>
      <c r="D2778" s="6"/>
      <c r="E2778" s="7" t="s">
        <v>173</v>
      </c>
      <c r="F2778" s="44">
        <v>150</v>
      </c>
      <c r="G2778" s="44">
        <v>135</v>
      </c>
      <c r="H2778" s="44">
        <v>115</v>
      </c>
      <c r="I2778" s="388"/>
      <c r="J2778" s="389"/>
    </row>
    <row r="2779" spans="1:10" ht="112.5">
      <c r="A2779" s="6">
        <v>311000012</v>
      </c>
      <c r="B2779" s="6" t="s">
        <v>4896</v>
      </c>
      <c r="C2779" s="6" t="s">
        <v>4897</v>
      </c>
      <c r="D2779" s="6" t="s">
        <v>3070</v>
      </c>
      <c r="E2779" s="7" t="s">
        <v>20</v>
      </c>
      <c r="F2779" s="44">
        <v>35</v>
      </c>
      <c r="G2779" s="44">
        <v>32</v>
      </c>
      <c r="H2779" s="44">
        <v>27</v>
      </c>
      <c r="I2779" s="388"/>
      <c r="J2779" s="389"/>
    </row>
    <row r="2780" spans="1:10" ht="56.25">
      <c r="A2780" s="6">
        <v>311000013</v>
      </c>
      <c r="B2780" s="6" t="s">
        <v>4898</v>
      </c>
      <c r="C2780" s="6" t="s">
        <v>4899</v>
      </c>
      <c r="D2780" s="6" t="s">
        <v>3070</v>
      </c>
      <c r="E2780" s="7" t="s">
        <v>20</v>
      </c>
      <c r="F2780" s="44">
        <v>100</v>
      </c>
      <c r="G2780" s="44">
        <v>90</v>
      </c>
      <c r="H2780" s="44">
        <v>80</v>
      </c>
      <c r="I2780" s="388"/>
      <c r="J2780" s="389"/>
    </row>
    <row r="2781" spans="1:10" ht="37.5">
      <c r="A2781" s="6">
        <v>311000014</v>
      </c>
      <c r="B2781" s="6" t="s">
        <v>4900</v>
      </c>
      <c r="C2781" s="6"/>
      <c r="D2781" s="6"/>
      <c r="E2781" s="7" t="s">
        <v>656</v>
      </c>
      <c r="F2781" s="44">
        <v>180</v>
      </c>
      <c r="G2781" s="44">
        <v>162</v>
      </c>
      <c r="H2781" s="44">
        <v>138</v>
      </c>
      <c r="I2781" s="388"/>
      <c r="J2781" s="389"/>
    </row>
    <row r="2782" spans="1:10" ht="150">
      <c r="A2782" s="6">
        <v>311000015</v>
      </c>
      <c r="B2782" s="6" t="s">
        <v>4901</v>
      </c>
      <c r="C2782" s="6" t="s">
        <v>4902</v>
      </c>
      <c r="D2782" s="6"/>
      <c r="E2782" s="7" t="s">
        <v>656</v>
      </c>
      <c r="F2782" s="44">
        <v>350</v>
      </c>
      <c r="G2782" s="44">
        <v>315</v>
      </c>
      <c r="H2782" s="44">
        <v>268</v>
      </c>
      <c r="I2782" s="388"/>
      <c r="J2782" s="389"/>
    </row>
    <row r="2783" spans="1:10" ht="37.5">
      <c r="A2783" s="6">
        <v>311000016</v>
      </c>
      <c r="B2783" s="6" t="s">
        <v>4903</v>
      </c>
      <c r="C2783" s="6"/>
      <c r="D2783" s="6"/>
      <c r="E2783" s="7" t="s">
        <v>20</v>
      </c>
      <c r="F2783" s="44">
        <v>90</v>
      </c>
      <c r="G2783" s="44">
        <v>81</v>
      </c>
      <c r="H2783" s="44">
        <v>69</v>
      </c>
      <c r="I2783" s="388"/>
      <c r="J2783" s="389"/>
    </row>
    <row r="2784" spans="1:10" ht="56.25">
      <c r="A2784" s="6">
        <v>311000017</v>
      </c>
      <c r="B2784" s="6" t="s">
        <v>4904</v>
      </c>
      <c r="C2784" s="6" t="s">
        <v>4905</v>
      </c>
      <c r="D2784" s="6"/>
      <c r="E2784" s="7" t="s">
        <v>20</v>
      </c>
      <c r="F2784" s="44">
        <v>540</v>
      </c>
      <c r="G2784" s="44">
        <v>486</v>
      </c>
      <c r="H2784" s="44">
        <v>413</v>
      </c>
      <c r="I2784" s="388"/>
      <c r="J2784" s="389"/>
    </row>
    <row r="2785" spans="1:10" ht="56.25">
      <c r="A2785" s="6">
        <v>311000018</v>
      </c>
      <c r="B2785" s="6" t="s">
        <v>4906</v>
      </c>
      <c r="C2785" s="6" t="s">
        <v>4907</v>
      </c>
      <c r="D2785" s="6"/>
      <c r="E2785" s="7" t="s">
        <v>656</v>
      </c>
      <c r="F2785" s="44">
        <v>650</v>
      </c>
      <c r="G2785" s="44">
        <v>585</v>
      </c>
      <c r="H2785" s="44">
        <v>497</v>
      </c>
      <c r="I2785" s="388"/>
      <c r="J2785" s="389"/>
    </row>
    <row r="2786" spans="1:10" ht="93.75">
      <c r="A2786" s="6">
        <v>311000019</v>
      </c>
      <c r="B2786" s="6" t="s">
        <v>4908</v>
      </c>
      <c r="C2786" s="6" t="s">
        <v>4909</v>
      </c>
      <c r="D2786" s="6"/>
      <c r="E2786" s="7" t="s">
        <v>20</v>
      </c>
      <c r="F2786" s="58">
        <v>1000</v>
      </c>
      <c r="G2786" s="44">
        <f>F2786*90%</f>
        <v>900</v>
      </c>
      <c r="H2786" s="46">
        <f>G2786*85%</f>
        <v>765</v>
      </c>
      <c r="I2786" s="388"/>
      <c r="J2786" s="389"/>
    </row>
    <row r="2787" spans="1:10" ht="75">
      <c r="A2787" s="6">
        <v>311000020</v>
      </c>
      <c r="B2787" s="6" t="s">
        <v>4910</v>
      </c>
      <c r="C2787" s="6" t="s">
        <v>4911</v>
      </c>
      <c r="D2787" s="6"/>
      <c r="E2787" s="7" t="s">
        <v>656</v>
      </c>
      <c r="F2787" s="58">
        <v>500</v>
      </c>
      <c r="G2787" s="44">
        <f t="shared" ref="G2787:G2798" si="58">F2787*90%</f>
        <v>450</v>
      </c>
      <c r="H2787" s="46">
        <f t="shared" ref="H2787:H2797" si="59">G2787*85%</f>
        <v>382.5</v>
      </c>
      <c r="I2787" s="388"/>
      <c r="J2787" s="389"/>
    </row>
    <row r="2788" spans="1:10" ht="75">
      <c r="A2788" s="6">
        <v>311000021</v>
      </c>
      <c r="B2788" s="6" t="s">
        <v>4912</v>
      </c>
      <c r="C2788" s="6"/>
      <c r="D2788" s="6"/>
      <c r="E2788" s="7" t="s">
        <v>656</v>
      </c>
      <c r="F2788" s="58">
        <v>350</v>
      </c>
      <c r="G2788" s="44">
        <f t="shared" si="58"/>
        <v>315</v>
      </c>
      <c r="H2788" s="46">
        <f t="shared" si="59"/>
        <v>267.75</v>
      </c>
      <c r="I2788" s="388"/>
      <c r="J2788" s="389"/>
    </row>
    <row r="2789" spans="1:10" ht="75">
      <c r="A2789" s="6">
        <v>311000022</v>
      </c>
      <c r="B2789" s="6" t="s">
        <v>4913</v>
      </c>
      <c r="C2789" s="6"/>
      <c r="D2789" s="6"/>
      <c r="E2789" s="7" t="s">
        <v>20</v>
      </c>
      <c r="F2789" s="45">
        <v>600</v>
      </c>
      <c r="G2789" s="44">
        <v>540</v>
      </c>
      <c r="H2789" s="46">
        <v>459</v>
      </c>
      <c r="I2789" s="388"/>
      <c r="J2789" s="389"/>
    </row>
    <row r="2790" spans="1:10" ht="75">
      <c r="A2790" s="6">
        <v>311000023</v>
      </c>
      <c r="B2790" s="6" t="s">
        <v>4914</v>
      </c>
      <c r="C2790" s="6"/>
      <c r="D2790" s="6"/>
      <c r="E2790" s="7" t="s">
        <v>20</v>
      </c>
      <c r="F2790" s="85">
        <v>1000</v>
      </c>
      <c r="G2790" s="44">
        <f t="shared" si="58"/>
        <v>900</v>
      </c>
      <c r="H2790" s="46">
        <f t="shared" si="59"/>
        <v>765</v>
      </c>
      <c r="I2790" s="388" t="s">
        <v>4915</v>
      </c>
      <c r="J2790" s="389"/>
    </row>
    <row r="2791" spans="1:10" ht="93.75">
      <c r="A2791" s="72" t="s">
        <v>4916</v>
      </c>
      <c r="B2791" s="72" t="s">
        <v>4917</v>
      </c>
      <c r="C2791" s="72"/>
      <c r="D2791" s="72"/>
      <c r="E2791" s="74" t="s">
        <v>20</v>
      </c>
      <c r="F2791" s="45">
        <v>1000</v>
      </c>
      <c r="G2791" s="44">
        <f t="shared" si="58"/>
        <v>900</v>
      </c>
      <c r="H2791" s="46">
        <f t="shared" si="59"/>
        <v>765</v>
      </c>
      <c r="I2791" s="388"/>
      <c r="J2791" s="389"/>
    </row>
    <row r="2792" spans="1:10" ht="93.75">
      <c r="A2792" s="72" t="s">
        <v>4918</v>
      </c>
      <c r="B2792" s="72" t="s">
        <v>4919</v>
      </c>
      <c r="C2792" s="72"/>
      <c r="D2792" s="72"/>
      <c r="E2792" s="74" t="s">
        <v>20</v>
      </c>
      <c r="F2792" s="45">
        <v>1100</v>
      </c>
      <c r="G2792" s="44">
        <f t="shared" si="58"/>
        <v>990</v>
      </c>
      <c r="H2792" s="46">
        <v>842</v>
      </c>
      <c r="I2792" s="29"/>
      <c r="J2792" s="30"/>
    </row>
    <row r="2793" spans="1:10" ht="75">
      <c r="A2793" s="6">
        <v>311000024</v>
      </c>
      <c r="B2793" s="6" t="s">
        <v>4920</v>
      </c>
      <c r="C2793" s="6"/>
      <c r="D2793" s="6"/>
      <c r="E2793" s="7" t="s">
        <v>20</v>
      </c>
      <c r="F2793" s="58">
        <v>400</v>
      </c>
      <c r="G2793" s="44">
        <f t="shared" si="58"/>
        <v>360</v>
      </c>
      <c r="H2793" s="46">
        <f t="shared" si="59"/>
        <v>306</v>
      </c>
      <c r="I2793" s="388"/>
      <c r="J2793" s="389"/>
    </row>
    <row r="2794" spans="1:10" ht="75">
      <c r="A2794" s="6">
        <v>311000025</v>
      </c>
      <c r="B2794" s="6" t="s">
        <v>4921</v>
      </c>
      <c r="C2794" s="6"/>
      <c r="D2794" s="6"/>
      <c r="E2794" s="7" t="s">
        <v>20</v>
      </c>
      <c r="F2794" s="58">
        <v>580</v>
      </c>
      <c r="G2794" s="44">
        <f t="shared" si="58"/>
        <v>522</v>
      </c>
      <c r="H2794" s="46">
        <v>444</v>
      </c>
      <c r="I2794" s="388"/>
      <c r="J2794" s="389"/>
    </row>
    <row r="2795" spans="1:10" ht="75">
      <c r="A2795" s="6">
        <v>311000026</v>
      </c>
      <c r="B2795" s="6" t="s">
        <v>4922</v>
      </c>
      <c r="C2795" s="6"/>
      <c r="D2795" s="6"/>
      <c r="E2795" s="7" t="s">
        <v>20</v>
      </c>
      <c r="F2795" s="58">
        <v>1200</v>
      </c>
      <c r="G2795" s="44">
        <f t="shared" si="58"/>
        <v>1080</v>
      </c>
      <c r="H2795" s="46">
        <f t="shared" si="59"/>
        <v>918</v>
      </c>
      <c r="I2795" s="388" t="s">
        <v>4923</v>
      </c>
      <c r="J2795" s="389"/>
    </row>
    <row r="2796" spans="1:10" ht="93.75">
      <c r="A2796" s="72" t="s">
        <v>4924</v>
      </c>
      <c r="B2796" s="72" t="s">
        <v>4925</v>
      </c>
      <c r="C2796" s="6"/>
      <c r="D2796" s="6"/>
      <c r="E2796" s="7" t="s">
        <v>20</v>
      </c>
      <c r="F2796" s="58">
        <v>1200</v>
      </c>
      <c r="G2796" s="44">
        <f t="shared" si="58"/>
        <v>1080</v>
      </c>
      <c r="H2796" s="46">
        <f t="shared" si="59"/>
        <v>918</v>
      </c>
      <c r="I2796" s="388"/>
      <c r="J2796" s="389"/>
    </row>
    <row r="2797" spans="1:10" ht="93.75">
      <c r="A2797" s="72" t="s">
        <v>4926</v>
      </c>
      <c r="B2797" s="72" t="s">
        <v>4927</v>
      </c>
      <c r="C2797" s="6"/>
      <c r="D2797" s="6"/>
      <c r="E2797" s="7" t="s">
        <v>20</v>
      </c>
      <c r="F2797" s="58">
        <v>1200</v>
      </c>
      <c r="G2797" s="44">
        <f t="shared" si="58"/>
        <v>1080</v>
      </c>
      <c r="H2797" s="46">
        <f t="shared" si="59"/>
        <v>918</v>
      </c>
      <c r="I2797" s="29"/>
      <c r="J2797" s="30"/>
    </row>
    <row r="2798" spans="1:10" ht="93.75">
      <c r="A2798" s="72" t="s">
        <v>4928</v>
      </c>
      <c r="B2798" s="72" t="s">
        <v>4929</v>
      </c>
      <c r="C2798" s="6"/>
      <c r="D2798" s="6"/>
      <c r="E2798" s="7" t="s">
        <v>20</v>
      </c>
      <c r="F2798" s="58">
        <v>1300</v>
      </c>
      <c r="G2798" s="44">
        <f t="shared" si="58"/>
        <v>1170</v>
      </c>
      <c r="H2798" s="46">
        <v>995</v>
      </c>
      <c r="I2798" s="29"/>
      <c r="J2798" s="30"/>
    </row>
    <row r="2799" spans="1:10" ht="75">
      <c r="A2799" s="6">
        <v>311000027</v>
      </c>
      <c r="B2799" s="6" t="s">
        <v>4930</v>
      </c>
      <c r="C2799" s="6" t="s">
        <v>4559</v>
      </c>
      <c r="D2799" s="6" t="s">
        <v>4441</v>
      </c>
      <c r="E2799" s="7" t="s">
        <v>20</v>
      </c>
      <c r="F2799" s="44">
        <v>400</v>
      </c>
      <c r="G2799" s="44">
        <v>360</v>
      </c>
      <c r="H2799" s="44">
        <v>306</v>
      </c>
      <c r="I2799" s="388"/>
      <c r="J2799" s="389"/>
    </row>
    <row r="2800" spans="1:10" ht="75">
      <c r="A2800" s="6">
        <v>311000028</v>
      </c>
      <c r="B2800" s="6" t="s">
        <v>4931</v>
      </c>
      <c r="C2800" s="6" t="s">
        <v>4559</v>
      </c>
      <c r="D2800" s="6" t="s">
        <v>4441</v>
      </c>
      <c r="E2800" s="7" t="s">
        <v>20</v>
      </c>
      <c r="F2800" s="58">
        <v>600</v>
      </c>
      <c r="G2800" s="44">
        <f>F2800*90%</f>
        <v>540</v>
      </c>
      <c r="H2800" s="46">
        <f>G2800*85%</f>
        <v>459</v>
      </c>
      <c r="I2800" s="388"/>
      <c r="J2800" s="389"/>
    </row>
    <row r="2801" spans="1:10" ht="56.25">
      <c r="A2801" s="6">
        <v>311000029</v>
      </c>
      <c r="B2801" s="6" t="s">
        <v>4932</v>
      </c>
      <c r="C2801" s="6"/>
      <c r="D2801" s="6"/>
      <c r="E2801" s="7" t="s">
        <v>20</v>
      </c>
      <c r="F2801" s="58">
        <v>24</v>
      </c>
      <c r="G2801" s="44">
        <v>22</v>
      </c>
      <c r="H2801" s="46">
        <f t="shared" ref="H2801:H2813" si="60">G2801*85%</f>
        <v>18.7</v>
      </c>
      <c r="I2801" s="388"/>
      <c r="J2801" s="389"/>
    </row>
    <row r="2802" spans="1:10" ht="37.5">
      <c r="A2802" s="6">
        <v>311000030</v>
      </c>
      <c r="B2802" s="6" t="s">
        <v>4933</v>
      </c>
      <c r="C2802" s="6"/>
      <c r="D2802" s="6"/>
      <c r="E2802" s="7" t="s">
        <v>20</v>
      </c>
      <c r="F2802" s="44">
        <v>24</v>
      </c>
      <c r="G2802" s="44">
        <v>22</v>
      </c>
      <c r="H2802" s="44">
        <v>19</v>
      </c>
      <c r="I2802" s="388"/>
      <c r="J2802" s="389"/>
    </row>
    <row r="2803" spans="1:10" ht="37.5">
      <c r="A2803" s="6">
        <v>311000031</v>
      </c>
      <c r="B2803" s="6" t="s">
        <v>4934</v>
      </c>
      <c r="C2803" s="6"/>
      <c r="D2803" s="6"/>
      <c r="E2803" s="7" t="s">
        <v>20</v>
      </c>
      <c r="F2803" s="45">
        <v>40</v>
      </c>
      <c r="G2803" s="44">
        <f t="shared" ref="G2803:G2813" si="61">F2803*90%</f>
        <v>36</v>
      </c>
      <c r="H2803" s="46">
        <f t="shared" si="60"/>
        <v>30.6</v>
      </c>
      <c r="I2803" s="388"/>
      <c r="J2803" s="389"/>
    </row>
    <row r="2804" spans="1:10" ht="37.5">
      <c r="A2804" s="6">
        <v>311000032</v>
      </c>
      <c r="B2804" s="6" t="s">
        <v>4935</v>
      </c>
      <c r="C2804" s="6"/>
      <c r="D2804" s="6"/>
      <c r="E2804" s="7" t="s">
        <v>20</v>
      </c>
      <c r="F2804" s="45">
        <v>40</v>
      </c>
      <c r="G2804" s="44">
        <f t="shared" si="61"/>
        <v>36</v>
      </c>
      <c r="H2804" s="46">
        <f t="shared" si="60"/>
        <v>30.6</v>
      </c>
      <c r="I2804" s="388"/>
      <c r="J2804" s="389"/>
    </row>
    <row r="2805" spans="1:10" ht="56.25">
      <c r="A2805" s="6">
        <v>311000033</v>
      </c>
      <c r="B2805" s="6" t="s">
        <v>4936</v>
      </c>
      <c r="C2805" s="6"/>
      <c r="D2805" s="6"/>
      <c r="E2805" s="7" t="s">
        <v>20</v>
      </c>
      <c r="F2805" s="44">
        <v>250</v>
      </c>
      <c r="G2805" s="44">
        <v>225</v>
      </c>
      <c r="H2805" s="44">
        <v>191</v>
      </c>
      <c r="I2805" s="388"/>
      <c r="J2805" s="389"/>
    </row>
    <row r="2806" spans="1:10" ht="75">
      <c r="A2806" s="6">
        <v>311000034</v>
      </c>
      <c r="B2806" s="6" t="s">
        <v>4937</v>
      </c>
      <c r="C2806" s="6" t="s">
        <v>4911</v>
      </c>
      <c r="D2806" s="6"/>
      <c r="E2806" s="7" t="s">
        <v>20</v>
      </c>
      <c r="F2806" s="45">
        <v>240</v>
      </c>
      <c r="G2806" s="44">
        <f t="shared" si="61"/>
        <v>216</v>
      </c>
      <c r="H2806" s="46">
        <f t="shared" si="60"/>
        <v>183.6</v>
      </c>
      <c r="I2806" s="388"/>
      <c r="J2806" s="389"/>
    </row>
    <row r="2807" spans="1:10" ht="75">
      <c r="A2807" s="6">
        <v>311000035</v>
      </c>
      <c r="B2807" s="6" t="s">
        <v>4938</v>
      </c>
      <c r="C2807" s="6"/>
      <c r="D2807" s="6"/>
      <c r="E2807" s="7" t="s">
        <v>20</v>
      </c>
      <c r="F2807" s="58">
        <v>200</v>
      </c>
      <c r="G2807" s="44">
        <f t="shared" si="61"/>
        <v>180</v>
      </c>
      <c r="H2807" s="46">
        <f t="shared" si="60"/>
        <v>153</v>
      </c>
      <c r="I2807" s="388" t="s">
        <v>4939</v>
      </c>
      <c r="J2807" s="389"/>
    </row>
    <row r="2808" spans="1:10" ht="93.75">
      <c r="A2808" s="72" t="s">
        <v>4940</v>
      </c>
      <c r="B2808" s="72" t="s">
        <v>4941</v>
      </c>
      <c r="C2808" s="6"/>
      <c r="D2808" s="6"/>
      <c r="E2808" s="7" t="s">
        <v>20</v>
      </c>
      <c r="F2808" s="58">
        <v>300</v>
      </c>
      <c r="G2808" s="44">
        <f t="shared" si="61"/>
        <v>270</v>
      </c>
      <c r="H2808" s="46">
        <f t="shared" si="60"/>
        <v>229.5</v>
      </c>
      <c r="I2808" s="388"/>
      <c r="J2808" s="389"/>
    </row>
    <row r="2809" spans="1:10" ht="93.75">
      <c r="A2809" s="72" t="s">
        <v>4942</v>
      </c>
      <c r="B2809" s="72" t="s">
        <v>4943</v>
      </c>
      <c r="C2809" s="6"/>
      <c r="D2809" s="6"/>
      <c r="E2809" s="7" t="s">
        <v>20</v>
      </c>
      <c r="F2809" s="58">
        <v>200</v>
      </c>
      <c r="G2809" s="44">
        <f t="shared" si="61"/>
        <v>180</v>
      </c>
      <c r="H2809" s="46">
        <f t="shared" si="60"/>
        <v>153</v>
      </c>
      <c r="I2809" s="29"/>
      <c r="J2809" s="30"/>
    </row>
    <row r="2810" spans="1:10" ht="56.25">
      <c r="A2810" s="6">
        <v>311000036</v>
      </c>
      <c r="B2810" s="6" t="s">
        <v>4944</v>
      </c>
      <c r="C2810" s="6"/>
      <c r="D2810" s="6" t="s">
        <v>4945</v>
      </c>
      <c r="E2810" s="7" t="s">
        <v>20</v>
      </c>
      <c r="F2810" s="45">
        <v>100</v>
      </c>
      <c r="G2810" s="44">
        <f t="shared" si="61"/>
        <v>90</v>
      </c>
      <c r="H2810" s="46">
        <f t="shared" si="60"/>
        <v>76.5</v>
      </c>
      <c r="I2810" s="388"/>
      <c r="J2810" s="389"/>
    </row>
    <row r="2811" spans="1:10" ht="56.25">
      <c r="A2811" s="6">
        <v>311000037</v>
      </c>
      <c r="B2811" s="6" t="s">
        <v>4946</v>
      </c>
      <c r="C2811" s="6" t="s">
        <v>4947</v>
      </c>
      <c r="D2811" s="6"/>
      <c r="E2811" s="7" t="s">
        <v>20</v>
      </c>
      <c r="F2811" s="44">
        <v>240</v>
      </c>
      <c r="G2811" s="44">
        <v>216</v>
      </c>
      <c r="H2811" s="44">
        <v>184</v>
      </c>
      <c r="I2811" s="388"/>
      <c r="J2811" s="389"/>
    </row>
    <row r="2812" spans="1:10" ht="37.5">
      <c r="A2812" s="6">
        <v>311000038</v>
      </c>
      <c r="B2812" s="6" t="s">
        <v>4948</v>
      </c>
      <c r="C2812" s="6"/>
      <c r="D2812" s="6"/>
      <c r="E2812" s="7" t="s">
        <v>20</v>
      </c>
      <c r="F2812" s="44">
        <v>90</v>
      </c>
      <c r="G2812" s="44">
        <v>81</v>
      </c>
      <c r="H2812" s="44">
        <v>69</v>
      </c>
      <c r="I2812" s="388"/>
      <c r="J2812" s="389"/>
    </row>
    <row r="2813" spans="1:10" ht="56.25">
      <c r="A2813" s="6">
        <v>311000039</v>
      </c>
      <c r="B2813" s="6" t="s">
        <v>4949</v>
      </c>
      <c r="C2813" s="6" t="s">
        <v>4950</v>
      </c>
      <c r="D2813" s="6"/>
      <c r="E2813" s="7" t="s">
        <v>20</v>
      </c>
      <c r="F2813" s="45">
        <v>420</v>
      </c>
      <c r="G2813" s="44">
        <f t="shared" si="61"/>
        <v>378</v>
      </c>
      <c r="H2813" s="46">
        <f t="shared" si="60"/>
        <v>321.3</v>
      </c>
      <c r="I2813" s="388"/>
      <c r="J2813" s="389"/>
    </row>
    <row r="2814" spans="1:10" ht="75">
      <c r="A2814" s="6">
        <v>311000040</v>
      </c>
      <c r="B2814" s="6" t="s">
        <v>4951</v>
      </c>
      <c r="C2814" s="6" t="s">
        <v>4952</v>
      </c>
      <c r="D2814" s="6"/>
      <c r="E2814" s="7" t="s">
        <v>20</v>
      </c>
      <c r="F2814" s="44">
        <v>800</v>
      </c>
      <c r="G2814" s="44">
        <v>720</v>
      </c>
      <c r="H2814" s="44">
        <v>612</v>
      </c>
      <c r="I2814" s="388"/>
      <c r="J2814" s="389"/>
    </row>
    <row r="2815" spans="1:10" ht="56.25">
      <c r="A2815" s="6">
        <v>311000041</v>
      </c>
      <c r="B2815" s="6" t="s">
        <v>4953</v>
      </c>
      <c r="C2815" s="6"/>
      <c r="D2815" s="6" t="s">
        <v>4954</v>
      </c>
      <c r="E2815" s="7" t="s">
        <v>4955</v>
      </c>
      <c r="F2815" s="51">
        <v>6</v>
      </c>
      <c r="G2815" s="52"/>
      <c r="H2815" s="54"/>
      <c r="I2815" s="388"/>
      <c r="J2815" s="389"/>
    </row>
    <row r="2816" spans="1:10" ht="225">
      <c r="A2816" s="6">
        <v>311000042</v>
      </c>
      <c r="B2816" s="6" t="s">
        <v>4956</v>
      </c>
      <c r="C2816" s="6" t="s">
        <v>4957</v>
      </c>
      <c r="D2816" s="6"/>
      <c r="E2816" s="7" t="s">
        <v>4958</v>
      </c>
      <c r="F2816" s="51">
        <v>504</v>
      </c>
      <c r="G2816" s="52"/>
      <c r="H2816" s="54"/>
      <c r="I2816" s="388"/>
      <c r="J2816" s="389"/>
    </row>
    <row r="2817" spans="1:10" ht="409.5">
      <c r="A2817" s="23" t="s">
        <v>4959</v>
      </c>
      <c r="B2817" s="23" t="s">
        <v>4960</v>
      </c>
      <c r="C2817" s="28" t="s">
        <v>4961</v>
      </c>
      <c r="D2817" s="23"/>
      <c r="E2817" s="24" t="s">
        <v>20</v>
      </c>
      <c r="F2817" s="51">
        <v>126</v>
      </c>
      <c r="G2817" s="52"/>
      <c r="H2817" s="54"/>
      <c r="I2817" s="388"/>
      <c r="J2817" s="389"/>
    </row>
    <row r="2818" spans="1:10" ht="409.5">
      <c r="A2818" s="23" t="s">
        <v>4962</v>
      </c>
      <c r="B2818" s="23" t="s">
        <v>4963</v>
      </c>
      <c r="C2818" s="28" t="s">
        <v>4964</v>
      </c>
      <c r="D2818" s="23"/>
      <c r="E2818" s="24" t="s">
        <v>20</v>
      </c>
      <c r="F2818" s="51">
        <v>747</v>
      </c>
      <c r="G2818" s="52"/>
      <c r="H2818" s="54"/>
      <c r="I2818" s="388"/>
      <c r="J2818" s="389"/>
    </row>
    <row r="2819" spans="1:10" ht="409.5">
      <c r="A2819" s="23" t="s">
        <v>4965</v>
      </c>
      <c r="B2819" s="23" t="s">
        <v>4966</v>
      </c>
      <c r="C2819" s="28" t="s">
        <v>4967</v>
      </c>
      <c r="D2819" s="23"/>
      <c r="E2819" s="24" t="s">
        <v>20</v>
      </c>
      <c r="F2819" s="51">
        <v>526</v>
      </c>
      <c r="G2819" s="52"/>
      <c r="H2819" s="54"/>
      <c r="I2819" s="388"/>
      <c r="J2819" s="389"/>
    </row>
    <row r="2820" spans="1:10" ht="56.25">
      <c r="A2820" s="6">
        <v>3111</v>
      </c>
      <c r="B2820" s="6" t="s">
        <v>4968</v>
      </c>
      <c r="C2820" s="6"/>
      <c r="D2820" s="6"/>
      <c r="E2820" s="7"/>
      <c r="F2820" s="400"/>
      <c r="G2820" s="400"/>
      <c r="H2820" s="86"/>
      <c r="I2820" s="388"/>
      <c r="J2820" s="389"/>
    </row>
    <row r="2821" spans="1:10" ht="75">
      <c r="A2821" s="6">
        <v>311100001</v>
      </c>
      <c r="B2821" s="6" t="s">
        <v>4969</v>
      </c>
      <c r="C2821" s="6"/>
      <c r="D2821" s="6" t="s">
        <v>4970</v>
      </c>
      <c r="E2821" s="7" t="s">
        <v>20</v>
      </c>
      <c r="F2821" s="44">
        <v>60</v>
      </c>
      <c r="G2821" s="44">
        <v>54</v>
      </c>
      <c r="H2821" s="44">
        <v>46</v>
      </c>
      <c r="I2821" s="388"/>
      <c r="J2821" s="389"/>
    </row>
    <row r="2822" spans="1:10" ht="56.25">
      <c r="A2822" s="6">
        <v>311100002</v>
      </c>
      <c r="B2822" s="6" t="s">
        <v>4971</v>
      </c>
      <c r="C2822" s="6"/>
      <c r="D2822" s="6"/>
      <c r="E2822" s="7" t="s">
        <v>20</v>
      </c>
      <c r="F2822" s="45">
        <v>95</v>
      </c>
      <c r="G2822" s="44">
        <v>86</v>
      </c>
      <c r="H2822" s="46">
        <v>73</v>
      </c>
      <c r="I2822" s="388"/>
      <c r="J2822" s="389"/>
    </row>
    <row r="2823" spans="1:10" ht="56.25">
      <c r="A2823" s="6">
        <v>311100003</v>
      </c>
      <c r="B2823" s="6" t="s">
        <v>4972</v>
      </c>
      <c r="C2823" s="6" t="s">
        <v>4973</v>
      </c>
      <c r="D2823" s="6"/>
      <c r="E2823" s="7" t="s">
        <v>20</v>
      </c>
      <c r="F2823" s="44">
        <v>70</v>
      </c>
      <c r="G2823" s="44">
        <v>63</v>
      </c>
      <c r="H2823" s="44">
        <v>54</v>
      </c>
      <c r="I2823" s="388"/>
      <c r="J2823" s="389"/>
    </row>
    <row r="2824" spans="1:10" ht="56.25">
      <c r="A2824" s="6">
        <v>311100004</v>
      </c>
      <c r="B2824" s="6" t="s">
        <v>4974</v>
      </c>
      <c r="C2824" s="6"/>
      <c r="D2824" s="6"/>
      <c r="E2824" s="7" t="s">
        <v>20</v>
      </c>
      <c r="F2824" s="44">
        <v>100</v>
      </c>
      <c r="G2824" s="44">
        <v>90</v>
      </c>
      <c r="H2824" s="44">
        <v>77</v>
      </c>
      <c r="I2824" s="388"/>
      <c r="J2824" s="389"/>
    </row>
    <row r="2825" spans="1:10" ht="56.25">
      <c r="A2825" s="6">
        <v>311100005</v>
      </c>
      <c r="B2825" s="6" t="s">
        <v>4975</v>
      </c>
      <c r="C2825" s="6" t="s">
        <v>4976</v>
      </c>
      <c r="D2825" s="6"/>
      <c r="E2825" s="7" t="s">
        <v>20</v>
      </c>
      <c r="F2825" s="44">
        <v>120</v>
      </c>
      <c r="G2825" s="44">
        <v>108</v>
      </c>
      <c r="H2825" s="44">
        <v>92</v>
      </c>
      <c r="I2825" s="388"/>
      <c r="J2825" s="389"/>
    </row>
    <row r="2826" spans="1:10" ht="75">
      <c r="A2826" s="6">
        <v>311100006</v>
      </c>
      <c r="B2826" s="6" t="s">
        <v>4977</v>
      </c>
      <c r="C2826" s="6" t="s">
        <v>4978</v>
      </c>
      <c r="D2826" s="6"/>
      <c r="E2826" s="7" t="s">
        <v>20</v>
      </c>
      <c r="F2826" s="44">
        <v>190</v>
      </c>
      <c r="G2826" s="44">
        <v>171</v>
      </c>
      <c r="H2826" s="44">
        <v>145</v>
      </c>
      <c r="I2826" s="388"/>
      <c r="J2826" s="389"/>
    </row>
    <row r="2827" spans="1:10" ht="56.25">
      <c r="A2827" s="6">
        <v>311100007</v>
      </c>
      <c r="B2827" s="6" t="s">
        <v>4979</v>
      </c>
      <c r="C2827" s="6"/>
      <c r="D2827" s="6"/>
      <c r="E2827" s="7" t="s">
        <v>20</v>
      </c>
      <c r="F2827" s="44">
        <v>260</v>
      </c>
      <c r="G2827" s="44">
        <v>234</v>
      </c>
      <c r="H2827" s="44">
        <v>199</v>
      </c>
      <c r="I2827" s="388"/>
      <c r="J2827" s="389"/>
    </row>
    <row r="2828" spans="1:10" ht="56.25">
      <c r="A2828" s="6">
        <v>311100008</v>
      </c>
      <c r="B2828" s="6" t="s">
        <v>4980</v>
      </c>
      <c r="C2828" s="6" t="s">
        <v>4981</v>
      </c>
      <c r="D2828" s="6"/>
      <c r="E2828" s="7" t="s">
        <v>20</v>
      </c>
      <c r="F2828" s="44">
        <v>50</v>
      </c>
      <c r="G2828" s="44">
        <v>45</v>
      </c>
      <c r="H2828" s="44">
        <v>38</v>
      </c>
      <c r="I2828" s="388"/>
      <c r="J2828" s="389"/>
    </row>
    <row r="2829" spans="1:10" ht="75">
      <c r="A2829" s="6">
        <v>311100009</v>
      </c>
      <c r="B2829" s="6" t="s">
        <v>4982</v>
      </c>
      <c r="C2829" s="6"/>
      <c r="D2829" s="6"/>
      <c r="E2829" s="7" t="s">
        <v>20</v>
      </c>
      <c r="F2829" s="44">
        <v>50</v>
      </c>
      <c r="G2829" s="44">
        <v>45</v>
      </c>
      <c r="H2829" s="44">
        <v>38</v>
      </c>
      <c r="I2829" s="388"/>
      <c r="J2829" s="389"/>
    </row>
    <row r="2830" spans="1:10" ht="56.25">
      <c r="A2830" s="6">
        <v>311100010</v>
      </c>
      <c r="B2830" s="6" t="s">
        <v>4983</v>
      </c>
      <c r="C2830" s="6" t="s">
        <v>4984</v>
      </c>
      <c r="D2830" s="6"/>
      <c r="E2830" s="7" t="s">
        <v>20</v>
      </c>
      <c r="F2830" s="44">
        <v>150</v>
      </c>
      <c r="G2830" s="44">
        <v>135</v>
      </c>
      <c r="H2830" s="44">
        <v>115</v>
      </c>
      <c r="I2830" s="388"/>
      <c r="J2830" s="389"/>
    </row>
    <row r="2831" spans="1:10" ht="56.25">
      <c r="A2831" s="6">
        <v>311100011</v>
      </c>
      <c r="B2831" s="6" t="s">
        <v>4985</v>
      </c>
      <c r="C2831" s="6"/>
      <c r="D2831" s="6"/>
      <c r="E2831" s="7" t="s">
        <v>20</v>
      </c>
      <c r="F2831" s="44">
        <v>120</v>
      </c>
      <c r="G2831" s="44">
        <v>108</v>
      </c>
      <c r="H2831" s="44">
        <v>92</v>
      </c>
      <c r="I2831" s="388"/>
      <c r="J2831" s="389"/>
    </row>
    <row r="2832" spans="1:10" ht="75">
      <c r="A2832" s="6">
        <v>311100012</v>
      </c>
      <c r="B2832" s="6" t="s">
        <v>4986</v>
      </c>
      <c r="C2832" s="6"/>
      <c r="D2832" s="6"/>
      <c r="E2832" s="7" t="s">
        <v>20</v>
      </c>
      <c r="F2832" s="44">
        <v>190</v>
      </c>
      <c r="G2832" s="44">
        <v>171</v>
      </c>
      <c r="H2832" s="44">
        <v>145</v>
      </c>
      <c r="I2832" s="388"/>
      <c r="J2832" s="389"/>
    </row>
    <row r="2833" spans="1:10" ht="75">
      <c r="A2833" s="6">
        <v>311100013</v>
      </c>
      <c r="B2833" s="6" t="s">
        <v>4987</v>
      </c>
      <c r="C2833" s="6"/>
      <c r="D2833" s="6"/>
      <c r="E2833" s="7" t="s">
        <v>20</v>
      </c>
      <c r="F2833" s="44">
        <v>180</v>
      </c>
      <c r="G2833" s="44">
        <v>162</v>
      </c>
      <c r="H2833" s="44">
        <v>138</v>
      </c>
      <c r="I2833" s="388"/>
      <c r="J2833" s="389"/>
    </row>
    <row r="2834" spans="1:10" ht="75">
      <c r="A2834" s="6">
        <v>311100014</v>
      </c>
      <c r="B2834" s="6" t="s">
        <v>4988</v>
      </c>
      <c r="C2834" s="6"/>
      <c r="D2834" s="6"/>
      <c r="E2834" s="7" t="s">
        <v>20</v>
      </c>
      <c r="F2834" s="44">
        <v>100</v>
      </c>
      <c r="G2834" s="44">
        <v>90</v>
      </c>
      <c r="H2834" s="44">
        <v>77</v>
      </c>
      <c r="I2834" s="388"/>
      <c r="J2834" s="389"/>
    </row>
    <row r="2835" spans="1:10" ht="37.5">
      <c r="A2835" s="6">
        <v>311100015</v>
      </c>
      <c r="B2835" s="6" t="s">
        <v>4989</v>
      </c>
      <c r="C2835" s="6"/>
      <c r="D2835" s="6"/>
      <c r="E2835" s="7" t="s">
        <v>20</v>
      </c>
      <c r="F2835" s="45">
        <v>24</v>
      </c>
      <c r="G2835" s="44">
        <v>22</v>
      </c>
      <c r="H2835" s="46">
        <v>19</v>
      </c>
      <c r="I2835" s="388"/>
      <c r="J2835" s="389"/>
    </row>
    <row r="2836" spans="1:10" ht="37.5">
      <c r="A2836" s="6">
        <v>311100016</v>
      </c>
      <c r="B2836" s="6" t="s">
        <v>4990</v>
      </c>
      <c r="C2836" s="6"/>
      <c r="D2836" s="6"/>
      <c r="E2836" s="7" t="s">
        <v>20</v>
      </c>
      <c r="F2836" s="44">
        <v>40</v>
      </c>
      <c r="G2836" s="44">
        <v>36</v>
      </c>
      <c r="H2836" s="44">
        <v>31</v>
      </c>
      <c r="I2836" s="388"/>
      <c r="J2836" s="389"/>
    </row>
    <row r="2837" spans="1:10" ht="56.25">
      <c r="A2837" s="6">
        <v>311100017</v>
      </c>
      <c r="B2837" s="6" t="s">
        <v>4991</v>
      </c>
      <c r="C2837" s="6"/>
      <c r="D2837" s="6"/>
      <c r="E2837" s="7" t="s">
        <v>20</v>
      </c>
      <c r="F2837" s="58">
        <v>80</v>
      </c>
      <c r="G2837" s="44">
        <f>F2837*90%</f>
        <v>72</v>
      </c>
      <c r="H2837" s="46">
        <f>G2837*85%</f>
        <v>61.2</v>
      </c>
      <c r="I2837" s="388" t="s">
        <v>4992</v>
      </c>
      <c r="J2837" s="389"/>
    </row>
    <row r="2838" spans="1:10" ht="75">
      <c r="A2838" s="72" t="s">
        <v>4993</v>
      </c>
      <c r="B2838" s="73" t="s">
        <v>4994</v>
      </c>
      <c r="C2838" s="72"/>
      <c r="D2838" s="72"/>
      <c r="E2838" s="74" t="s">
        <v>20</v>
      </c>
      <c r="F2838" s="62">
        <v>100</v>
      </c>
      <c r="G2838" s="44">
        <f t="shared" ref="G2838:G2840" si="62">F2838*90%</f>
        <v>90</v>
      </c>
      <c r="H2838" s="46">
        <f t="shared" ref="H2838:H2840" si="63">G2838*85%</f>
        <v>76.5</v>
      </c>
      <c r="I2838" s="388"/>
      <c r="J2838" s="389"/>
    </row>
    <row r="2839" spans="1:10" ht="75">
      <c r="A2839" s="72" t="s">
        <v>4995</v>
      </c>
      <c r="B2839" s="73" t="s">
        <v>4996</v>
      </c>
      <c r="C2839" s="72"/>
      <c r="D2839" s="72"/>
      <c r="E2839" s="74" t="s">
        <v>20</v>
      </c>
      <c r="F2839" s="58">
        <v>80</v>
      </c>
      <c r="G2839" s="44">
        <f t="shared" si="62"/>
        <v>72</v>
      </c>
      <c r="H2839" s="46">
        <f t="shared" si="63"/>
        <v>61.2</v>
      </c>
      <c r="I2839" s="29"/>
      <c r="J2839" s="30"/>
    </row>
    <row r="2840" spans="1:10" ht="75">
      <c r="A2840" s="72" t="s">
        <v>4997</v>
      </c>
      <c r="B2840" s="73" t="s">
        <v>4998</v>
      </c>
      <c r="C2840" s="72"/>
      <c r="D2840" s="72"/>
      <c r="E2840" s="74" t="s">
        <v>20</v>
      </c>
      <c r="F2840" s="58">
        <v>100</v>
      </c>
      <c r="G2840" s="44">
        <f t="shared" si="62"/>
        <v>90</v>
      </c>
      <c r="H2840" s="46">
        <f t="shared" si="63"/>
        <v>76.5</v>
      </c>
      <c r="I2840" s="29"/>
      <c r="J2840" s="30"/>
    </row>
    <row r="2841" spans="1:10" ht="56.25">
      <c r="A2841" s="6">
        <v>311100018</v>
      </c>
      <c r="B2841" s="6" t="s">
        <v>4999</v>
      </c>
      <c r="C2841" s="6"/>
      <c r="D2841" s="6" t="s">
        <v>5000</v>
      </c>
      <c r="E2841" s="7" t="s">
        <v>20</v>
      </c>
      <c r="F2841" s="44">
        <v>70</v>
      </c>
      <c r="G2841" s="44">
        <v>63</v>
      </c>
      <c r="H2841" s="44">
        <v>54</v>
      </c>
      <c r="I2841" s="388"/>
      <c r="J2841" s="389"/>
    </row>
    <row r="2842" spans="1:10" ht="75">
      <c r="A2842" s="79">
        <v>311100019</v>
      </c>
      <c r="B2842" s="79" t="s">
        <v>5001</v>
      </c>
      <c r="C2842" s="79" t="s">
        <v>5002</v>
      </c>
      <c r="D2842" s="79"/>
      <c r="E2842" s="78" t="s">
        <v>20</v>
      </c>
      <c r="F2842" s="44"/>
      <c r="G2842" s="44"/>
      <c r="H2842" s="44"/>
      <c r="I2842" s="388" t="s">
        <v>129</v>
      </c>
      <c r="J2842" s="389"/>
    </row>
    <row r="2843" spans="1:10" ht="131.25">
      <c r="A2843" s="6">
        <v>3112</v>
      </c>
      <c r="B2843" s="6" t="s">
        <v>5003</v>
      </c>
      <c r="C2843" s="6"/>
      <c r="D2843" s="6"/>
      <c r="E2843" s="7"/>
      <c r="F2843" s="44"/>
      <c r="G2843" s="44"/>
      <c r="H2843" s="44"/>
      <c r="I2843" s="388"/>
      <c r="J2843" s="389"/>
    </row>
    <row r="2844" spans="1:10" ht="75">
      <c r="A2844" s="6">
        <v>311201</v>
      </c>
      <c r="B2844" s="6" t="s">
        <v>5004</v>
      </c>
      <c r="C2844" s="6"/>
      <c r="D2844" s="6"/>
      <c r="E2844" s="7"/>
      <c r="F2844" s="44"/>
      <c r="G2844" s="44"/>
      <c r="H2844" s="44"/>
      <c r="I2844" s="388" t="s">
        <v>5005</v>
      </c>
      <c r="J2844" s="389"/>
    </row>
    <row r="2845" spans="1:10" ht="37.5">
      <c r="A2845" s="23">
        <v>311201000</v>
      </c>
      <c r="B2845" s="23" t="s">
        <v>5006</v>
      </c>
      <c r="C2845" s="6"/>
      <c r="D2845" s="6"/>
      <c r="E2845" s="7" t="s">
        <v>20</v>
      </c>
      <c r="F2845" s="44">
        <v>10</v>
      </c>
      <c r="G2845" s="44">
        <v>10</v>
      </c>
      <c r="H2845" s="44">
        <v>10</v>
      </c>
      <c r="I2845" s="388"/>
      <c r="J2845" s="389"/>
    </row>
    <row r="2846" spans="1:10" ht="112.5">
      <c r="A2846" s="6">
        <v>311201001</v>
      </c>
      <c r="B2846" s="6" t="s">
        <v>5007</v>
      </c>
      <c r="C2846" s="6" t="s">
        <v>5008</v>
      </c>
      <c r="D2846" s="6"/>
      <c r="E2846" s="7" t="s">
        <v>599</v>
      </c>
      <c r="F2846" s="44">
        <v>24</v>
      </c>
      <c r="G2846" s="44">
        <v>22</v>
      </c>
      <c r="H2846" s="44">
        <v>19</v>
      </c>
      <c r="I2846" s="388"/>
      <c r="J2846" s="389"/>
    </row>
    <row r="2847" spans="1:10" ht="37.5">
      <c r="A2847" s="6">
        <v>311201002</v>
      </c>
      <c r="B2847" s="6" t="s">
        <v>5009</v>
      </c>
      <c r="C2847" s="6"/>
      <c r="D2847" s="6"/>
      <c r="E2847" s="7" t="s">
        <v>20</v>
      </c>
      <c r="F2847" s="44">
        <v>40</v>
      </c>
      <c r="G2847" s="44">
        <v>36</v>
      </c>
      <c r="H2847" s="44">
        <v>31</v>
      </c>
      <c r="I2847" s="388"/>
      <c r="J2847" s="389"/>
    </row>
    <row r="2848" spans="1:10" ht="93.75">
      <c r="A2848" s="6">
        <v>311201003</v>
      </c>
      <c r="B2848" s="6" t="s">
        <v>5010</v>
      </c>
      <c r="C2848" s="6" t="s">
        <v>5011</v>
      </c>
      <c r="D2848" s="6"/>
      <c r="E2848" s="7" t="s">
        <v>5012</v>
      </c>
      <c r="F2848" s="44">
        <v>14</v>
      </c>
      <c r="G2848" s="44">
        <v>13</v>
      </c>
      <c r="H2848" s="44">
        <v>11</v>
      </c>
      <c r="I2848" s="388"/>
      <c r="J2848" s="389"/>
    </row>
    <row r="2849" spans="1:10" ht="37.5">
      <c r="A2849" s="6">
        <v>311201004</v>
      </c>
      <c r="B2849" s="6" t="s">
        <v>5013</v>
      </c>
      <c r="C2849" s="6"/>
      <c r="D2849" s="6"/>
      <c r="E2849" s="7" t="s">
        <v>20</v>
      </c>
      <c r="F2849" s="44">
        <v>35</v>
      </c>
      <c r="G2849" s="44">
        <v>32</v>
      </c>
      <c r="H2849" s="44">
        <v>27</v>
      </c>
      <c r="I2849" s="388" t="s">
        <v>5014</v>
      </c>
      <c r="J2849" s="389"/>
    </row>
    <row r="2850" spans="1:10" ht="75">
      <c r="A2850" s="6" t="s">
        <v>5015</v>
      </c>
      <c r="B2850" s="23" t="s">
        <v>5016</v>
      </c>
      <c r="C2850" s="6"/>
      <c r="D2850" s="6"/>
      <c r="E2850" s="7" t="s">
        <v>20</v>
      </c>
      <c r="F2850" s="44">
        <v>95</v>
      </c>
      <c r="G2850" s="44">
        <v>86</v>
      </c>
      <c r="H2850" s="46">
        <v>73</v>
      </c>
      <c r="I2850" s="388"/>
      <c r="J2850" s="389"/>
    </row>
    <row r="2851" spans="1:10" ht="37.5">
      <c r="A2851" s="6">
        <v>311201005</v>
      </c>
      <c r="B2851" s="6" t="s">
        <v>5017</v>
      </c>
      <c r="C2851" s="6"/>
      <c r="D2851" s="6"/>
      <c r="E2851" s="7" t="s">
        <v>20</v>
      </c>
      <c r="F2851" s="44">
        <v>30</v>
      </c>
      <c r="G2851" s="44">
        <v>27</v>
      </c>
      <c r="H2851" s="44">
        <v>23</v>
      </c>
      <c r="I2851" s="388"/>
      <c r="J2851" s="389"/>
    </row>
    <row r="2852" spans="1:10" ht="37.5">
      <c r="A2852" s="6">
        <v>311201006</v>
      </c>
      <c r="B2852" s="6" t="s">
        <v>5018</v>
      </c>
      <c r="C2852" s="6"/>
      <c r="D2852" s="6"/>
      <c r="E2852" s="7" t="s">
        <v>20</v>
      </c>
      <c r="F2852" s="44">
        <v>15</v>
      </c>
      <c r="G2852" s="44">
        <v>14</v>
      </c>
      <c r="H2852" s="44">
        <v>12</v>
      </c>
      <c r="I2852" s="388"/>
      <c r="J2852" s="389"/>
    </row>
    <row r="2853" spans="1:10" ht="56.25">
      <c r="A2853" s="6">
        <v>311201007</v>
      </c>
      <c r="B2853" s="6" t="s">
        <v>5019</v>
      </c>
      <c r="C2853" s="6" t="s">
        <v>5020</v>
      </c>
      <c r="D2853" s="6"/>
      <c r="E2853" s="7" t="s">
        <v>20</v>
      </c>
      <c r="F2853" s="44">
        <v>60</v>
      </c>
      <c r="G2853" s="44">
        <v>54</v>
      </c>
      <c r="H2853" s="44">
        <v>46</v>
      </c>
      <c r="I2853" s="388"/>
      <c r="J2853" s="389"/>
    </row>
    <row r="2854" spans="1:10" ht="93.75">
      <c r="A2854" s="6">
        <v>311201008</v>
      </c>
      <c r="B2854" s="6" t="s">
        <v>5021</v>
      </c>
      <c r="C2854" s="6" t="s">
        <v>5022</v>
      </c>
      <c r="D2854" s="6"/>
      <c r="E2854" s="7" t="s">
        <v>20</v>
      </c>
      <c r="F2854" s="44">
        <v>50</v>
      </c>
      <c r="G2854" s="44">
        <v>45</v>
      </c>
      <c r="H2854" s="44">
        <v>38</v>
      </c>
      <c r="I2854" s="388"/>
      <c r="J2854" s="389"/>
    </row>
    <row r="2855" spans="1:10" ht="112.5">
      <c r="A2855" s="6">
        <v>311201009</v>
      </c>
      <c r="B2855" s="6" t="s">
        <v>5023</v>
      </c>
      <c r="C2855" s="6" t="s">
        <v>5024</v>
      </c>
      <c r="D2855" s="6"/>
      <c r="E2855" s="7" t="s">
        <v>20</v>
      </c>
      <c r="F2855" s="44">
        <v>25</v>
      </c>
      <c r="G2855" s="44">
        <v>23</v>
      </c>
      <c r="H2855" s="44">
        <v>20</v>
      </c>
      <c r="I2855" s="388"/>
      <c r="J2855" s="389"/>
    </row>
    <row r="2856" spans="1:10" ht="37.5">
      <c r="A2856" s="6">
        <v>311201010</v>
      </c>
      <c r="B2856" s="6" t="s">
        <v>5025</v>
      </c>
      <c r="C2856" s="6" t="s">
        <v>5026</v>
      </c>
      <c r="D2856" s="6"/>
      <c r="E2856" s="7" t="s">
        <v>20</v>
      </c>
      <c r="F2856" s="45">
        <v>40</v>
      </c>
      <c r="G2856" s="44">
        <v>36</v>
      </c>
      <c r="H2856" s="46">
        <v>31</v>
      </c>
      <c r="I2856" s="388"/>
      <c r="J2856" s="389"/>
    </row>
    <row r="2857" spans="1:10" ht="56.25">
      <c r="A2857" s="6">
        <v>311201011</v>
      </c>
      <c r="B2857" s="6" t="s">
        <v>5027</v>
      </c>
      <c r="C2857" s="6"/>
      <c r="D2857" s="6"/>
      <c r="E2857" s="7" t="s">
        <v>20</v>
      </c>
      <c r="F2857" s="44">
        <v>40</v>
      </c>
      <c r="G2857" s="44">
        <v>36</v>
      </c>
      <c r="H2857" s="44">
        <v>31</v>
      </c>
      <c r="I2857" s="388"/>
      <c r="J2857" s="389"/>
    </row>
    <row r="2858" spans="1:10" ht="37.5">
      <c r="A2858" s="6">
        <v>311201012</v>
      </c>
      <c r="B2858" s="6" t="s">
        <v>5028</v>
      </c>
      <c r="C2858" s="6" t="s">
        <v>5029</v>
      </c>
      <c r="D2858" s="6"/>
      <c r="E2858" s="7" t="s">
        <v>20</v>
      </c>
      <c r="F2858" s="44">
        <v>30</v>
      </c>
      <c r="G2858" s="44">
        <v>27</v>
      </c>
      <c r="H2858" s="44">
        <v>23</v>
      </c>
      <c r="I2858" s="388"/>
      <c r="J2858" s="389"/>
    </row>
    <row r="2859" spans="1:10" ht="56.25">
      <c r="A2859" s="6">
        <v>311201013</v>
      </c>
      <c r="B2859" s="6" t="s">
        <v>5030</v>
      </c>
      <c r="C2859" s="6"/>
      <c r="D2859" s="6"/>
      <c r="E2859" s="7" t="s">
        <v>20</v>
      </c>
      <c r="F2859" s="44">
        <v>80</v>
      </c>
      <c r="G2859" s="44">
        <v>72</v>
      </c>
      <c r="H2859" s="44">
        <v>61</v>
      </c>
      <c r="I2859" s="388"/>
      <c r="J2859" s="389"/>
    </row>
    <row r="2860" spans="1:10" ht="56.25">
      <c r="A2860" s="6">
        <v>311201014</v>
      </c>
      <c r="B2860" s="6" t="s">
        <v>5031</v>
      </c>
      <c r="C2860" s="6"/>
      <c r="D2860" s="6"/>
      <c r="E2860" s="7" t="s">
        <v>20</v>
      </c>
      <c r="F2860" s="44">
        <v>30</v>
      </c>
      <c r="G2860" s="44">
        <v>27</v>
      </c>
      <c r="H2860" s="44">
        <v>23</v>
      </c>
      <c r="I2860" s="388"/>
      <c r="J2860" s="389"/>
    </row>
    <row r="2861" spans="1:10" ht="56.25">
      <c r="A2861" s="6">
        <v>311201015</v>
      </c>
      <c r="B2861" s="6" t="s">
        <v>5032</v>
      </c>
      <c r="C2861" s="6" t="s">
        <v>5033</v>
      </c>
      <c r="D2861" s="6"/>
      <c r="E2861" s="7" t="s">
        <v>20</v>
      </c>
      <c r="F2861" s="45">
        <v>140</v>
      </c>
      <c r="G2861" s="44">
        <f>F2861*90%</f>
        <v>126</v>
      </c>
      <c r="H2861" s="46">
        <f>G2861*85%</f>
        <v>107.1</v>
      </c>
      <c r="I2861" s="388"/>
      <c r="J2861" s="389"/>
    </row>
    <row r="2862" spans="1:10" ht="56.25">
      <c r="A2862" s="6">
        <v>311201016</v>
      </c>
      <c r="B2862" s="6" t="s">
        <v>5034</v>
      </c>
      <c r="C2862" s="6" t="s">
        <v>5035</v>
      </c>
      <c r="D2862" s="6"/>
      <c r="E2862" s="7" t="s">
        <v>20</v>
      </c>
      <c r="F2862" s="44">
        <v>120</v>
      </c>
      <c r="G2862" s="44">
        <v>108</v>
      </c>
      <c r="H2862" s="44">
        <v>92</v>
      </c>
      <c r="I2862" s="388"/>
      <c r="J2862" s="389"/>
    </row>
    <row r="2863" spans="1:10" ht="37.5">
      <c r="A2863" s="6">
        <v>311201017</v>
      </c>
      <c r="B2863" s="6" t="s">
        <v>5036</v>
      </c>
      <c r="C2863" s="6"/>
      <c r="D2863" s="6"/>
      <c r="E2863" s="7" t="s">
        <v>20</v>
      </c>
      <c r="F2863" s="44">
        <v>30</v>
      </c>
      <c r="G2863" s="44">
        <v>27</v>
      </c>
      <c r="H2863" s="44">
        <v>23</v>
      </c>
      <c r="I2863" s="388"/>
      <c r="J2863" s="389"/>
    </row>
    <row r="2864" spans="1:10" ht="56.25">
      <c r="A2864" s="6">
        <v>311201018</v>
      </c>
      <c r="B2864" s="6" t="s">
        <v>5037</v>
      </c>
      <c r="C2864" s="6"/>
      <c r="D2864" s="6"/>
      <c r="E2864" s="7" t="s">
        <v>20</v>
      </c>
      <c r="F2864" s="45">
        <v>150</v>
      </c>
      <c r="G2864" s="44">
        <f t="shared" ref="G2864" si="64">F2864*90%</f>
        <v>135</v>
      </c>
      <c r="H2864" s="46">
        <f t="shared" ref="H2864" si="65">G2864*85%</f>
        <v>114.75</v>
      </c>
      <c r="I2864" s="388"/>
      <c r="J2864" s="389"/>
    </row>
    <row r="2865" spans="1:10" ht="37.5">
      <c r="A2865" s="6">
        <v>311201019</v>
      </c>
      <c r="B2865" s="6" t="s">
        <v>5038</v>
      </c>
      <c r="C2865" s="6"/>
      <c r="D2865" s="6"/>
      <c r="E2865" s="7" t="s">
        <v>20</v>
      </c>
      <c r="F2865" s="44">
        <v>140</v>
      </c>
      <c r="G2865" s="44">
        <v>126</v>
      </c>
      <c r="H2865" s="44">
        <v>107</v>
      </c>
      <c r="I2865" s="388"/>
      <c r="J2865" s="389"/>
    </row>
    <row r="2866" spans="1:10" ht="75">
      <c r="A2866" s="6">
        <v>311201020</v>
      </c>
      <c r="B2866" s="6" t="s">
        <v>5039</v>
      </c>
      <c r="C2866" s="6" t="s">
        <v>5040</v>
      </c>
      <c r="D2866" s="6"/>
      <c r="E2866" s="7" t="s">
        <v>599</v>
      </c>
      <c r="F2866" s="45"/>
      <c r="G2866" s="44"/>
      <c r="H2866" s="46"/>
      <c r="I2866" s="388" t="s">
        <v>5041</v>
      </c>
      <c r="J2866" s="389"/>
    </row>
    <row r="2867" spans="1:10" ht="75">
      <c r="A2867" s="72" t="s">
        <v>5042</v>
      </c>
      <c r="B2867" s="72" t="s">
        <v>5043</v>
      </c>
      <c r="C2867" s="72"/>
      <c r="D2867" s="72"/>
      <c r="E2867" s="74" t="s">
        <v>599</v>
      </c>
      <c r="F2867" s="58">
        <v>50</v>
      </c>
      <c r="G2867" s="44">
        <f>F2867*90%</f>
        <v>45</v>
      </c>
      <c r="H2867" s="46">
        <f>G2867*85%</f>
        <v>38.25</v>
      </c>
      <c r="I2867" s="388"/>
      <c r="J2867" s="389"/>
    </row>
    <row r="2868" spans="1:10" ht="75">
      <c r="A2868" s="72" t="s">
        <v>5044</v>
      </c>
      <c r="B2868" s="72" t="s">
        <v>5045</v>
      </c>
      <c r="C2868" s="72"/>
      <c r="D2868" s="72"/>
      <c r="E2868" s="74" t="s">
        <v>599</v>
      </c>
      <c r="F2868" s="58">
        <v>50</v>
      </c>
      <c r="G2868" s="44">
        <f t="shared" ref="G2868:G2870" si="66">F2868*90%</f>
        <v>45</v>
      </c>
      <c r="H2868" s="46">
        <f t="shared" ref="H2868:H2870" si="67">G2868*85%</f>
        <v>38.25</v>
      </c>
      <c r="I2868" s="29"/>
      <c r="J2868" s="30"/>
    </row>
    <row r="2869" spans="1:10" ht="75">
      <c r="A2869" s="72" t="s">
        <v>5046</v>
      </c>
      <c r="B2869" s="72" t="s">
        <v>5047</v>
      </c>
      <c r="C2869" s="72"/>
      <c r="D2869" s="72"/>
      <c r="E2869" s="74" t="s">
        <v>599</v>
      </c>
      <c r="F2869" s="58">
        <v>50</v>
      </c>
      <c r="G2869" s="44">
        <f t="shared" si="66"/>
        <v>45</v>
      </c>
      <c r="H2869" s="46">
        <f t="shared" si="67"/>
        <v>38.25</v>
      </c>
      <c r="I2869" s="29"/>
      <c r="J2869" s="30"/>
    </row>
    <row r="2870" spans="1:10" ht="75">
      <c r="A2870" s="72" t="s">
        <v>5048</v>
      </c>
      <c r="B2870" s="72" t="s">
        <v>5049</v>
      </c>
      <c r="C2870" s="72"/>
      <c r="D2870" s="72"/>
      <c r="E2870" s="74" t="s">
        <v>599</v>
      </c>
      <c r="F2870" s="58">
        <v>40</v>
      </c>
      <c r="G2870" s="44">
        <f t="shared" si="66"/>
        <v>36</v>
      </c>
      <c r="H2870" s="46">
        <f t="shared" si="67"/>
        <v>30.6</v>
      </c>
      <c r="I2870" s="29"/>
      <c r="J2870" s="30"/>
    </row>
    <row r="2871" spans="1:10" ht="281.25">
      <c r="A2871" s="6" t="s">
        <v>5050</v>
      </c>
      <c r="B2871" s="6" t="s">
        <v>5051</v>
      </c>
      <c r="C2871" s="6" t="s">
        <v>5052</v>
      </c>
      <c r="D2871" s="6"/>
      <c r="E2871" s="7" t="s">
        <v>5053</v>
      </c>
      <c r="F2871" s="44">
        <v>600</v>
      </c>
      <c r="G2871" s="44">
        <v>540</v>
      </c>
      <c r="H2871" s="44">
        <v>459</v>
      </c>
      <c r="I2871" s="388" t="s">
        <v>5054</v>
      </c>
      <c r="J2871" s="389"/>
    </row>
    <row r="2872" spans="1:10" ht="75">
      <c r="A2872" s="6">
        <v>311201021</v>
      </c>
      <c r="B2872" s="6" t="s">
        <v>5055</v>
      </c>
      <c r="C2872" s="6"/>
      <c r="D2872" s="6"/>
      <c r="E2872" s="7" t="s">
        <v>20</v>
      </c>
      <c r="F2872" s="45">
        <v>80</v>
      </c>
      <c r="G2872" s="44">
        <f>F2872*90%</f>
        <v>72</v>
      </c>
      <c r="H2872" s="46">
        <v>61</v>
      </c>
      <c r="I2872" s="388"/>
      <c r="J2872" s="389"/>
    </row>
    <row r="2873" spans="1:10" ht="75">
      <c r="A2873" s="6">
        <v>311201022</v>
      </c>
      <c r="B2873" s="6" t="s">
        <v>5056</v>
      </c>
      <c r="C2873" s="6"/>
      <c r="D2873" s="6"/>
      <c r="E2873" s="7" t="s">
        <v>20</v>
      </c>
      <c r="F2873" s="44">
        <v>1500</v>
      </c>
      <c r="G2873" s="44">
        <v>1350</v>
      </c>
      <c r="H2873" s="44">
        <v>1148</v>
      </c>
      <c r="I2873" s="388"/>
      <c r="J2873" s="389"/>
    </row>
    <row r="2874" spans="1:10" ht="225">
      <c r="A2874" s="6">
        <v>311201023</v>
      </c>
      <c r="B2874" s="6" t="s">
        <v>5057</v>
      </c>
      <c r="C2874" s="6" t="s">
        <v>5058</v>
      </c>
      <c r="D2874" s="6"/>
      <c r="E2874" s="7" t="s">
        <v>20</v>
      </c>
      <c r="F2874" s="44">
        <v>15</v>
      </c>
      <c r="G2874" s="44">
        <v>14</v>
      </c>
      <c r="H2874" s="44">
        <v>12</v>
      </c>
      <c r="I2874" s="388"/>
      <c r="J2874" s="389"/>
    </row>
    <row r="2875" spans="1:10" ht="56.25">
      <c r="A2875" s="6">
        <v>311201024</v>
      </c>
      <c r="B2875" s="6" t="s">
        <v>5059</v>
      </c>
      <c r="C2875" s="6"/>
      <c r="D2875" s="6"/>
      <c r="E2875" s="7" t="s">
        <v>20</v>
      </c>
      <c r="F2875" s="44">
        <v>12</v>
      </c>
      <c r="G2875" s="44">
        <v>11</v>
      </c>
      <c r="H2875" s="44">
        <v>9</v>
      </c>
      <c r="I2875" s="388"/>
      <c r="J2875" s="389"/>
    </row>
    <row r="2876" spans="1:10" ht="37.5">
      <c r="A2876" s="6">
        <v>311201025</v>
      </c>
      <c r="B2876" s="6" t="s">
        <v>5060</v>
      </c>
      <c r="C2876" s="6"/>
      <c r="D2876" s="6"/>
      <c r="E2876" s="7" t="s">
        <v>20</v>
      </c>
      <c r="F2876" s="44">
        <v>24</v>
      </c>
      <c r="G2876" s="44">
        <v>22</v>
      </c>
      <c r="H2876" s="44">
        <v>19</v>
      </c>
      <c r="I2876" s="388"/>
      <c r="J2876" s="389"/>
    </row>
    <row r="2877" spans="1:10" ht="37.5">
      <c r="A2877" s="6">
        <v>311201026</v>
      </c>
      <c r="B2877" s="6" t="s">
        <v>5061</v>
      </c>
      <c r="C2877" s="6"/>
      <c r="D2877" s="6"/>
      <c r="E2877" s="7" t="s">
        <v>20</v>
      </c>
      <c r="F2877" s="44">
        <v>30</v>
      </c>
      <c r="G2877" s="44">
        <v>27</v>
      </c>
      <c r="H2877" s="44">
        <v>23</v>
      </c>
      <c r="I2877" s="388"/>
      <c r="J2877" s="389"/>
    </row>
    <row r="2878" spans="1:10" ht="37.5">
      <c r="A2878" s="6">
        <v>311201027</v>
      </c>
      <c r="B2878" s="6" t="s">
        <v>5062</v>
      </c>
      <c r="C2878" s="6"/>
      <c r="D2878" s="6"/>
      <c r="E2878" s="7" t="s">
        <v>20</v>
      </c>
      <c r="F2878" s="44">
        <v>240</v>
      </c>
      <c r="G2878" s="44">
        <v>216</v>
      </c>
      <c r="H2878" s="44">
        <v>184</v>
      </c>
      <c r="I2878" s="388"/>
      <c r="J2878" s="389"/>
    </row>
    <row r="2879" spans="1:10" ht="131.25">
      <c r="A2879" s="6">
        <v>311201028</v>
      </c>
      <c r="B2879" s="6" t="s">
        <v>5063</v>
      </c>
      <c r="C2879" s="6" t="s">
        <v>5064</v>
      </c>
      <c r="D2879" s="6"/>
      <c r="E2879" s="7" t="s">
        <v>20</v>
      </c>
      <c r="F2879" s="45">
        <v>55</v>
      </c>
      <c r="G2879" s="44">
        <v>50</v>
      </c>
      <c r="H2879" s="46">
        <v>43</v>
      </c>
      <c r="I2879" s="388"/>
      <c r="J2879" s="389"/>
    </row>
    <row r="2880" spans="1:10" ht="37.5">
      <c r="A2880" s="6">
        <v>311201029</v>
      </c>
      <c r="B2880" s="6" t="s">
        <v>5065</v>
      </c>
      <c r="C2880" s="6"/>
      <c r="D2880" s="6"/>
      <c r="E2880" s="7" t="s">
        <v>20</v>
      </c>
      <c r="F2880" s="44">
        <v>60</v>
      </c>
      <c r="G2880" s="44">
        <v>54</v>
      </c>
      <c r="H2880" s="44">
        <v>46</v>
      </c>
      <c r="I2880" s="388"/>
      <c r="J2880" s="389"/>
    </row>
    <row r="2881" spans="1:10" ht="168.75">
      <c r="A2881" s="6">
        <v>311201030</v>
      </c>
      <c r="B2881" s="6" t="s">
        <v>5066</v>
      </c>
      <c r="C2881" s="6" t="s">
        <v>5067</v>
      </c>
      <c r="D2881" s="6"/>
      <c r="E2881" s="7" t="s">
        <v>20</v>
      </c>
      <c r="F2881" s="44">
        <v>70</v>
      </c>
      <c r="G2881" s="44">
        <v>63</v>
      </c>
      <c r="H2881" s="44">
        <v>54</v>
      </c>
      <c r="I2881" s="388"/>
      <c r="J2881" s="389"/>
    </row>
    <row r="2882" spans="1:10" ht="56.25">
      <c r="A2882" s="6">
        <v>311201031</v>
      </c>
      <c r="B2882" s="6" t="s">
        <v>5068</v>
      </c>
      <c r="C2882" s="6" t="s">
        <v>5069</v>
      </c>
      <c r="D2882" s="6"/>
      <c r="E2882" s="7" t="s">
        <v>20</v>
      </c>
      <c r="F2882" s="44">
        <v>120</v>
      </c>
      <c r="G2882" s="44">
        <v>108</v>
      </c>
      <c r="H2882" s="44">
        <v>92</v>
      </c>
      <c r="I2882" s="388"/>
      <c r="J2882" s="389"/>
    </row>
    <row r="2883" spans="1:10" ht="56.25">
      <c r="A2883" s="6">
        <v>311201032</v>
      </c>
      <c r="B2883" s="6" t="s">
        <v>5070</v>
      </c>
      <c r="C2883" s="6"/>
      <c r="D2883" s="6"/>
      <c r="E2883" s="7" t="s">
        <v>20</v>
      </c>
      <c r="F2883" s="44">
        <v>14</v>
      </c>
      <c r="G2883" s="44">
        <v>13</v>
      </c>
      <c r="H2883" s="44">
        <v>11</v>
      </c>
      <c r="I2883" s="388"/>
      <c r="J2883" s="389"/>
    </row>
    <row r="2884" spans="1:10" ht="93.75">
      <c r="A2884" s="6">
        <v>311201033</v>
      </c>
      <c r="B2884" s="6" t="s">
        <v>5071</v>
      </c>
      <c r="C2884" s="6"/>
      <c r="D2884" s="6"/>
      <c r="E2884" s="7" t="s">
        <v>20</v>
      </c>
      <c r="F2884" s="44">
        <v>54</v>
      </c>
      <c r="G2884" s="44">
        <v>49</v>
      </c>
      <c r="H2884" s="44">
        <v>42</v>
      </c>
      <c r="I2884" s="388"/>
      <c r="J2884" s="389"/>
    </row>
    <row r="2885" spans="1:10" ht="37.5">
      <c r="A2885" s="6">
        <v>311201034</v>
      </c>
      <c r="B2885" s="6" t="s">
        <v>5072</v>
      </c>
      <c r="C2885" s="6"/>
      <c r="D2885" s="6"/>
      <c r="E2885" s="7" t="s">
        <v>20</v>
      </c>
      <c r="F2885" s="62">
        <v>480</v>
      </c>
      <c r="G2885" s="44">
        <v>432</v>
      </c>
      <c r="H2885" s="46">
        <f>G2885*85%</f>
        <v>367.2</v>
      </c>
      <c r="I2885" s="388"/>
      <c r="J2885" s="389"/>
    </row>
    <row r="2886" spans="1:10" ht="75">
      <c r="A2886" s="6">
        <v>311201035</v>
      </c>
      <c r="B2886" s="6" t="s">
        <v>5073</v>
      </c>
      <c r="C2886" s="6" t="s">
        <v>5074</v>
      </c>
      <c r="D2886" s="6"/>
      <c r="E2886" s="7" t="s">
        <v>20</v>
      </c>
      <c r="F2886" s="58">
        <v>50</v>
      </c>
      <c r="G2886" s="44">
        <f t="shared" ref="G2886" si="68">F2886*90%</f>
        <v>45</v>
      </c>
      <c r="H2886" s="46">
        <v>38</v>
      </c>
      <c r="I2886" s="388"/>
      <c r="J2886" s="389"/>
    </row>
    <row r="2887" spans="1:10" ht="75">
      <c r="A2887" s="6">
        <v>311201036</v>
      </c>
      <c r="B2887" s="6" t="s">
        <v>5075</v>
      </c>
      <c r="C2887" s="6"/>
      <c r="D2887" s="6"/>
      <c r="E2887" s="7" t="s">
        <v>20</v>
      </c>
      <c r="F2887" s="44">
        <v>180</v>
      </c>
      <c r="G2887" s="44">
        <v>162</v>
      </c>
      <c r="H2887" s="44">
        <v>138</v>
      </c>
      <c r="I2887" s="388"/>
      <c r="J2887" s="389"/>
    </row>
    <row r="2888" spans="1:10" ht="37.5">
      <c r="A2888" s="79">
        <v>311201037</v>
      </c>
      <c r="B2888" s="77" t="s">
        <v>5076</v>
      </c>
      <c r="C2888" s="77"/>
      <c r="D2888" s="77"/>
      <c r="E2888" s="78" t="s">
        <v>20</v>
      </c>
      <c r="F2888" s="44"/>
      <c r="G2888" s="44"/>
      <c r="H2888" s="44"/>
      <c r="I2888" s="388" t="s">
        <v>129</v>
      </c>
      <c r="J2888" s="389"/>
    </row>
    <row r="2889" spans="1:10" ht="75">
      <c r="A2889" s="6">
        <v>311201038</v>
      </c>
      <c r="B2889" s="6" t="s">
        <v>5077</v>
      </c>
      <c r="C2889" s="6"/>
      <c r="D2889" s="6"/>
      <c r="E2889" s="7" t="s">
        <v>20</v>
      </c>
      <c r="F2889" s="44">
        <v>480</v>
      </c>
      <c r="G2889" s="44">
        <v>432</v>
      </c>
      <c r="H2889" s="44">
        <v>367</v>
      </c>
      <c r="I2889" s="388"/>
      <c r="J2889" s="389"/>
    </row>
    <row r="2890" spans="1:10" ht="56.25">
      <c r="A2890" s="6">
        <v>311201039</v>
      </c>
      <c r="B2890" s="6" t="s">
        <v>5078</v>
      </c>
      <c r="C2890" s="6"/>
      <c r="D2890" s="6"/>
      <c r="E2890" s="7" t="s">
        <v>20</v>
      </c>
      <c r="F2890" s="44">
        <v>35</v>
      </c>
      <c r="G2890" s="44">
        <v>32</v>
      </c>
      <c r="H2890" s="44">
        <v>27</v>
      </c>
      <c r="I2890" s="388"/>
      <c r="J2890" s="389"/>
    </row>
    <row r="2891" spans="1:10" ht="37.5">
      <c r="A2891" s="79">
        <v>311201040</v>
      </c>
      <c r="B2891" s="77" t="s">
        <v>5079</v>
      </c>
      <c r="C2891" s="77"/>
      <c r="D2891" s="77"/>
      <c r="E2891" s="78" t="s">
        <v>20</v>
      </c>
      <c r="F2891" s="44"/>
      <c r="G2891" s="44"/>
      <c r="H2891" s="44"/>
      <c r="I2891" s="388" t="s">
        <v>129</v>
      </c>
      <c r="J2891" s="389"/>
    </row>
    <row r="2892" spans="1:10" ht="37.5">
      <c r="A2892" s="79">
        <v>311201041</v>
      </c>
      <c r="B2892" s="77" t="s">
        <v>5080</v>
      </c>
      <c r="C2892" s="77"/>
      <c r="D2892" s="77"/>
      <c r="E2892" s="78" t="s">
        <v>20</v>
      </c>
      <c r="F2892" s="44"/>
      <c r="G2892" s="44"/>
      <c r="H2892" s="44"/>
      <c r="I2892" s="388" t="s">
        <v>129</v>
      </c>
      <c r="J2892" s="389"/>
    </row>
    <row r="2893" spans="1:10" ht="56.25">
      <c r="A2893" s="79">
        <v>311201042</v>
      </c>
      <c r="B2893" s="77" t="s">
        <v>5081</v>
      </c>
      <c r="C2893" s="77"/>
      <c r="D2893" s="77"/>
      <c r="E2893" s="78" t="s">
        <v>20</v>
      </c>
      <c r="F2893" s="44"/>
      <c r="G2893" s="44"/>
      <c r="H2893" s="44"/>
      <c r="I2893" s="388" t="s">
        <v>129</v>
      </c>
      <c r="J2893" s="389"/>
    </row>
    <row r="2894" spans="1:10" ht="93.75">
      <c r="A2894" s="79">
        <v>311201043</v>
      </c>
      <c r="B2894" s="77" t="s">
        <v>5082</v>
      </c>
      <c r="C2894" s="77"/>
      <c r="D2894" s="77"/>
      <c r="E2894" s="78" t="s">
        <v>20</v>
      </c>
      <c r="F2894" s="44"/>
      <c r="G2894" s="44"/>
      <c r="H2894" s="44"/>
      <c r="I2894" s="388" t="s">
        <v>129</v>
      </c>
      <c r="J2894" s="389"/>
    </row>
    <row r="2895" spans="1:10" ht="56.25">
      <c r="A2895" s="79">
        <v>311201044</v>
      </c>
      <c r="B2895" s="77" t="s">
        <v>5083</v>
      </c>
      <c r="C2895" s="77"/>
      <c r="D2895" s="77"/>
      <c r="E2895" s="78" t="s">
        <v>20</v>
      </c>
      <c r="F2895" s="44"/>
      <c r="G2895" s="44"/>
      <c r="H2895" s="44"/>
      <c r="I2895" s="388" t="s">
        <v>129</v>
      </c>
      <c r="J2895" s="389"/>
    </row>
    <row r="2896" spans="1:10" ht="56.25">
      <c r="A2896" s="79">
        <v>311201045</v>
      </c>
      <c r="B2896" s="77" t="s">
        <v>5084</v>
      </c>
      <c r="C2896" s="77"/>
      <c r="D2896" s="77" t="s">
        <v>5085</v>
      </c>
      <c r="E2896" s="78" t="s">
        <v>20</v>
      </c>
      <c r="F2896" s="44"/>
      <c r="G2896" s="44"/>
      <c r="H2896" s="44"/>
      <c r="I2896" s="388" t="s">
        <v>129</v>
      </c>
      <c r="J2896" s="389"/>
    </row>
    <row r="2897" spans="1:10" ht="56.25">
      <c r="A2897" s="79">
        <v>311201046</v>
      </c>
      <c r="B2897" s="77" t="s">
        <v>5086</v>
      </c>
      <c r="C2897" s="77"/>
      <c r="D2897" s="77" t="s">
        <v>5085</v>
      </c>
      <c r="E2897" s="78" t="s">
        <v>20</v>
      </c>
      <c r="F2897" s="44"/>
      <c r="G2897" s="44"/>
      <c r="H2897" s="44"/>
      <c r="I2897" s="388" t="s">
        <v>129</v>
      </c>
      <c r="J2897" s="389"/>
    </row>
    <row r="2898" spans="1:10" ht="56.25">
      <c r="A2898" s="6">
        <v>311201047</v>
      </c>
      <c r="B2898" s="6" t="s">
        <v>5087</v>
      </c>
      <c r="C2898" s="6" t="s">
        <v>5088</v>
      </c>
      <c r="D2898" s="6"/>
      <c r="E2898" s="7" t="s">
        <v>20</v>
      </c>
      <c r="F2898" s="44">
        <v>120</v>
      </c>
      <c r="G2898" s="44">
        <v>108</v>
      </c>
      <c r="H2898" s="44">
        <v>92</v>
      </c>
      <c r="I2898" s="388"/>
      <c r="J2898" s="389"/>
    </row>
    <row r="2899" spans="1:10" ht="56.25">
      <c r="A2899" s="6">
        <v>311201048</v>
      </c>
      <c r="B2899" s="6" t="s">
        <v>5089</v>
      </c>
      <c r="C2899" s="6" t="s">
        <v>4559</v>
      </c>
      <c r="D2899" s="6"/>
      <c r="E2899" s="7" t="s">
        <v>20</v>
      </c>
      <c r="F2899" s="44">
        <v>46</v>
      </c>
      <c r="G2899" s="44">
        <v>41</v>
      </c>
      <c r="H2899" s="44">
        <v>35</v>
      </c>
      <c r="I2899" s="388" t="s">
        <v>5090</v>
      </c>
      <c r="J2899" s="389"/>
    </row>
    <row r="2900" spans="1:10" ht="93.75">
      <c r="A2900" s="6" t="s">
        <v>5091</v>
      </c>
      <c r="B2900" s="23" t="s">
        <v>5092</v>
      </c>
      <c r="C2900" s="6"/>
      <c r="D2900" s="6"/>
      <c r="E2900" s="7" t="s">
        <v>20</v>
      </c>
      <c r="F2900" s="44">
        <v>69</v>
      </c>
      <c r="G2900" s="44">
        <v>62</v>
      </c>
      <c r="H2900" s="46">
        <v>53</v>
      </c>
      <c r="I2900" s="388"/>
      <c r="J2900" s="389"/>
    </row>
    <row r="2901" spans="1:10" ht="75">
      <c r="A2901" s="6">
        <v>311201049</v>
      </c>
      <c r="B2901" s="6" t="s">
        <v>5093</v>
      </c>
      <c r="C2901" s="6" t="s">
        <v>5094</v>
      </c>
      <c r="D2901" s="6"/>
      <c r="E2901" s="7" t="s">
        <v>20</v>
      </c>
      <c r="F2901" s="44">
        <v>90</v>
      </c>
      <c r="G2901" s="44">
        <v>81</v>
      </c>
      <c r="H2901" s="44">
        <v>69</v>
      </c>
      <c r="I2901" s="388"/>
      <c r="J2901" s="389"/>
    </row>
    <row r="2902" spans="1:10" ht="187.5">
      <c r="A2902" s="6">
        <v>311201050</v>
      </c>
      <c r="B2902" s="6" t="s">
        <v>5095</v>
      </c>
      <c r="C2902" s="6" t="s">
        <v>5096</v>
      </c>
      <c r="D2902" s="6"/>
      <c r="E2902" s="7" t="s">
        <v>20</v>
      </c>
      <c r="F2902" s="45">
        <v>150</v>
      </c>
      <c r="G2902" s="44">
        <v>135</v>
      </c>
      <c r="H2902" s="46">
        <v>115</v>
      </c>
      <c r="I2902" s="388"/>
      <c r="J2902" s="389"/>
    </row>
    <row r="2903" spans="1:10" ht="37.5">
      <c r="A2903" s="6">
        <v>311201051</v>
      </c>
      <c r="B2903" s="6" t="s">
        <v>5097</v>
      </c>
      <c r="C2903" s="6"/>
      <c r="D2903" s="6"/>
      <c r="E2903" s="7" t="s">
        <v>20</v>
      </c>
      <c r="F2903" s="44">
        <v>180</v>
      </c>
      <c r="G2903" s="44">
        <v>162</v>
      </c>
      <c r="H2903" s="44">
        <v>138</v>
      </c>
      <c r="I2903" s="388"/>
      <c r="J2903" s="389"/>
    </row>
    <row r="2904" spans="1:10" ht="37.5">
      <c r="A2904" s="6">
        <v>311201052</v>
      </c>
      <c r="B2904" s="6" t="s">
        <v>5098</v>
      </c>
      <c r="C2904" s="6"/>
      <c r="D2904" s="6"/>
      <c r="E2904" s="7" t="s">
        <v>20</v>
      </c>
      <c r="F2904" s="45">
        <v>280</v>
      </c>
      <c r="G2904" s="44">
        <f>F2904*90%</f>
        <v>252</v>
      </c>
      <c r="H2904" s="46">
        <v>214</v>
      </c>
      <c r="I2904" s="388"/>
      <c r="J2904" s="389"/>
    </row>
    <row r="2905" spans="1:10" ht="93.75">
      <c r="A2905" s="6">
        <v>311201053</v>
      </c>
      <c r="B2905" s="6" t="s">
        <v>5099</v>
      </c>
      <c r="C2905" s="6" t="s">
        <v>5100</v>
      </c>
      <c r="D2905" s="6" t="s">
        <v>5101</v>
      </c>
      <c r="E2905" s="7" t="s">
        <v>20</v>
      </c>
      <c r="F2905" s="45">
        <v>150</v>
      </c>
      <c r="G2905" s="44">
        <v>135</v>
      </c>
      <c r="H2905" s="46">
        <v>115</v>
      </c>
      <c r="I2905" s="388" t="s">
        <v>5102</v>
      </c>
      <c r="J2905" s="389"/>
    </row>
    <row r="2906" spans="1:10" ht="168.75">
      <c r="A2906" s="6" t="s">
        <v>5103</v>
      </c>
      <c r="B2906" s="23" t="s">
        <v>5104</v>
      </c>
      <c r="C2906" s="6"/>
      <c r="D2906" s="6"/>
      <c r="E2906" s="7" t="s">
        <v>20</v>
      </c>
      <c r="F2906" s="45">
        <v>200</v>
      </c>
      <c r="G2906" s="44">
        <v>180</v>
      </c>
      <c r="H2906" s="46">
        <f t="shared" ref="H2906" si="69">G2906*85%</f>
        <v>153</v>
      </c>
      <c r="I2906" s="388"/>
      <c r="J2906" s="389"/>
    </row>
    <row r="2907" spans="1:10" ht="56.25">
      <c r="A2907" s="6">
        <v>311201054</v>
      </c>
      <c r="B2907" s="6" t="s">
        <v>5105</v>
      </c>
      <c r="C2907" s="6"/>
      <c r="D2907" s="6"/>
      <c r="E2907" s="7" t="s">
        <v>20</v>
      </c>
      <c r="F2907" s="44">
        <v>160</v>
      </c>
      <c r="G2907" s="44">
        <v>144</v>
      </c>
      <c r="H2907" s="44">
        <v>122</v>
      </c>
      <c r="I2907" s="388"/>
      <c r="J2907" s="389"/>
    </row>
    <row r="2908" spans="1:10" ht="56.25">
      <c r="A2908" s="6">
        <v>311201055</v>
      </c>
      <c r="B2908" s="6" t="s">
        <v>5106</v>
      </c>
      <c r="C2908" s="6" t="s">
        <v>5107</v>
      </c>
      <c r="D2908" s="6" t="s">
        <v>5108</v>
      </c>
      <c r="E2908" s="7" t="s">
        <v>20</v>
      </c>
      <c r="F2908" s="44">
        <v>120</v>
      </c>
      <c r="G2908" s="44">
        <v>108</v>
      </c>
      <c r="H2908" s="44">
        <v>92</v>
      </c>
      <c r="I2908" s="388"/>
      <c r="J2908" s="389"/>
    </row>
    <row r="2909" spans="1:10" ht="93.75">
      <c r="A2909" s="6">
        <v>311201056</v>
      </c>
      <c r="B2909" s="6" t="s">
        <v>5109</v>
      </c>
      <c r="C2909" s="6" t="s">
        <v>5110</v>
      </c>
      <c r="D2909" s="6"/>
      <c r="E2909" s="7" t="s">
        <v>20</v>
      </c>
      <c r="F2909" s="44">
        <v>100</v>
      </c>
      <c r="G2909" s="44">
        <v>90</v>
      </c>
      <c r="H2909" s="44">
        <v>77</v>
      </c>
      <c r="I2909" s="388"/>
      <c r="J2909" s="389"/>
    </row>
    <row r="2910" spans="1:10" ht="56.25">
      <c r="A2910" s="6">
        <v>311201057</v>
      </c>
      <c r="B2910" s="6" t="s">
        <v>5111</v>
      </c>
      <c r="C2910" s="6" t="s">
        <v>5112</v>
      </c>
      <c r="D2910" s="6"/>
      <c r="E2910" s="7" t="s">
        <v>20</v>
      </c>
      <c r="F2910" s="44">
        <v>15</v>
      </c>
      <c r="G2910" s="44">
        <v>14</v>
      </c>
      <c r="H2910" s="44">
        <v>12</v>
      </c>
      <c r="I2910" s="388"/>
      <c r="J2910" s="389"/>
    </row>
    <row r="2911" spans="1:10" ht="112.5">
      <c r="A2911" s="6">
        <v>311201058</v>
      </c>
      <c r="B2911" s="6" t="s">
        <v>5113</v>
      </c>
      <c r="C2911" s="6" t="s">
        <v>5114</v>
      </c>
      <c r="D2911" s="6"/>
      <c r="E2911" s="7" t="s">
        <v>20</v>
      </c>
      <c r="F2911" s="44">
        <v>500</v>
      </c>
      <c r="G2911" s="44">
        <v>450</v>
      </c>
      <c r="H2911" s="44">
        <v>383</v>
      </c>
      <c r="I2911" s="388"/>
      <c r="J2911" s="389"/>
    </row>
    <row r="2912" spans="1:10" ht="75">
      <c r="A2912" s="79">
        <v>311201059</v>
      </c>
      <c r="B2912" s="79" t="s">
        <v>5115</v>
      </c>
      <c r="C2912" s="79"/>
      <c r="D2912" s="79"/>
      <c r="E2912" s="78" t="s">
        <v>20</v>
      </c>
      <c r="F2912" s="44"/>
      <c r="G2912" s="44"/>
      <c r="H2912" s="46"/>
      <c r="I2912" s="388" t="s">
        <v>129</v>
      </c>
      <c r="J2912" s="389"/>
    </row>
    <row r="2913" spans="1:10" ht="131.25">
      <c r="A2913" s="79">
        <v>311201060</v>
      </c>
      <c r="B2913" s="79" t="s">
        <v>5116</v>
      </c>
      <c r="C2913" s="79" t="s">
        <v>5117</v>
      </c>
      <c r="D2913" s="79"/>
      <c r="E2913" s="78" t="s">
        <v>20</v>
      </c>
      <c r="F2913" s="44"/>
      <c r="G2913" s="44"/>
      <c r="H2913" s="46"/>
      <c r="I2913" s="388" t="s">
        <v>129</v>
      </c>
      <c r="J2913" s="389"/>
    </row>
    <row r="2914" spans="1:10" ht="37.5">
      <c r="A2914" s="79">
        <v>311201061</v>
      </c>
      <c r="B2914" s="79" t="s">
        <v>5118</v>
      </c>
      <c r="C2914" s="79"/>
      <c r="D2914" s="79"/>
      <c r="E2914" s="78" t="s">
        <v>20</v>
      </c>
      <c r="F2914" s="44"/>
      <c r="G2914" s="44"/>
      <c r="H2914" s="46"/>
      <c r="I2914" s="388" t="s">
        <v>129</v>
      </c>
      <c r="J2914" s="389"/>
    </row>
    <row r="2915" spans="1:10" ht="75">
      <c r="A2915" s="79">
        <v>311201062</v>
      </c>
      <c r="B2915" s="79" t="s">
        <v>5119</v>
      </c>
      <c r="C2915" s="79" t="s">
        <v>5120</v>
      </c>
      <c r="D2915" s="79"/>
      <c r="E2915" s="78" t="s">
        <v>4601</v>
      </c>
      <c r="F2915" s="44"/>
      <c r="G2915" s="44"/>
      <c r="H2915" s="46"/>
      <c r="I2915" s="388" t="s">
        <v>129</v>
      </c>
      <c r="J2915" s="389"/>
    </row>
    <row r="2916" spans="1:10" ht="56.25">
      <c r="A2916" s="79">
        <v>311201063</v>
      </c>
      <c r="B2916" s="79" t="s">
        <v>5121</v>
      </c>
      <c r="C2916" s="79" t="s">
        <v>5122</v>
      </c>
      <c r="D2916" s="79"/>
      <c r="E2916" s="78" t="s">
        <v>20</v>
      </c>
      <c r="F2916" s="44"/>
      <c r="G2916" s="44"/>
      <c r="H2916" s="46"/>
      <c r="I2916" s="388" t="s">
        <v>129</v>
      </c>
      <c r="J2916" s="389"/>
    </row>
    <row r="2917" spans="1:10" ht="93.75">
      <c r="A2917" s="6">
        <v>311201064</v>
      </c>
      <c r="B2917" s="6" t="s">
        <v>5123</v>
      </c>
      <c r="C2917" s="6" t="s">
        <v>5124</v>
      </c>
      <c r="D2917" s="6"/>
      <c r="E2917" s="7" t="s">
        <v>20</v>
      </c>
      <c r="F2917" s="44">
        <v>450</v>
      </c>
      <c r="G2917" s="44">
        <v>405</v>
      </c>
      <c r="H2917" s="44">
        <v>344</v>
      </c>
      <c r="I2917" s="388"/>
      <c r="J2917" s="389"/>
    </row>
    <row r="2918" spans="1:10" ht="75">
      <c r="A2918" s="6">
        <v>311201065</v>
      </c>
      <c r="B2918" s="6" t="s">
        <v>5125</v>
      </c>
      <c r="C2918" s="6" t="s">
        <v>5069</v>
      </c>
      <c r="D2918" s="6"/>
      <c r="E2918" s="7" t="s">
        <v>20</v>
      </c>
      <c r="F2918" s="44">
        <v>288</v>
      </c>
      <c r="G2918" s="44">
        <v>259</v>
      </c>
      <c r="H2918" s="44">
        <v>220</v>
      </c>
      <c r="I2918" s="386" t="s">
        <v>5126</v>
      </c>
      <c r="J2918" s="387"/>
    </row>
    <row r="2919" spans="1:10" ht="131.25">
      <c r="A2919" s="23">
        <v>311201066</v>
      </c>
      <c r="B2919" s="23" t="s">
        <v>5127</v>
      </c>
      <c r="C2919" s="6" t="s">
        <v>5128</v>
      </c>
      <c r="D2919" s="6"/>
      <c r="E2919" s="7" t="s">
        <v>20</v>
      </c>
      <c r="F2919" s="44">
        <v>10</v>
      </c>
      <c r="G2919" s="44">
        <v>9</v>
      </c>
      <c r="H2919" s="44">
        <v>8</v>
      </c>
      <c r="I2919" s="388"/>
      <c r="J2919" s="389"/>
    </row>
    <row r="2920" spans="1:10" ht="409.5">
      <c r="A2920" s="23" t="s">
        <v>5129</v>
      </c>
      <c r="B2920" s="23" t="s">
        <v>5130</v>
      </c>
      <c r="C2920" s="28" t="s">
        <v>5131</v>
      </c>
      <c r="D2920" s="23"/>
      <c r="E2920" s="24" t="s">
        <v>20</v>
      </c>
      <c r="F2920" s="51">
        <v>3329</v>
      </c>
      <c r="G2920" s="52"/>
      <c r="H2920" s="54"/>
      <c r="I2920" s="388"/>
      <c r="J2920" s="389"/>
    </row>
    <row r="2921" spans="1:10" ht="409.5">
      <c r="A2921" s="23" t="s">
        <v>5132</v>
      </c>
      <c r="B2921" s="23" t="s">
        <v>5133</v>
      </c>
      <c r="C2921" s="28" t="s">
        <v>5134</v>
      </c>
      <c r="D2921" s="23"/>
      <c r="E2921" s="24" t="s">
        <v>20</v>
      </c>
      <c r="F2921" s="51">
        <v>991</v>
      </c>
      <c r="G2921" s="52"/>
      <c r="H2921" s="54"/>
      <c r="I2921" s="388"/>
      <c r="J2921" s="389"/>
    </row>
    <row r="2922" spans="1:10" ht="409.5">
      <c r="A2922" s="23" t="s">
        <v>5135</v>
      </c>
      <c r="B2922" s="23" t="s">
        <v>5136</v>
      </c>
      <c r="C2922" s="28" t="s">
        <v>5137</v>
      </c>
      <c r="D2922" s="23"/>
      <c r="E2922" s="24" t="s">
        <v>20</v>
      </c>
      <c r="F2922" s="51">
        <v>3234</v>
      </c>
      <c r="G2922" s="52"/>
      <c r="H2922" s="54"/>
      <c r="I2922" s="388"/>
      <c r="J2922" s="389"/>
    </row>
    <row r="2923" spans="1:10" ht="409.5">
      <c r="A2923" s="23" t="s">
        <v>5138</v>
      </c>
      <c r="B2923" s="23" t="s">
        <v>5139</v>
      </c>
      <c r="C2923" s="28" t="s">
        <v>5140</v>
      </c>
      <c r="D2923" s="23"/>
      <c r="E2923" s="24" t="s">
        <v>20</v>
      </c>
      <c r="F2923" s="51">
        <v>2375</v>
      </c>
      <c r="G2923" s="52"/>
      <c r="H2923" s="54"/>
      <c r="I2923" s="388"/>
      <c r="J2923" s="389"/>
    </row>
    <row r="2924" spans="1:10" ht="56.25">
      <c r="A2924" s="6">
        <v>311202</v>
      </c>
      <c r="B2924" s="6" t="s">
        <v>5141</v>
      </c>
      <c r="C2924" s="6"/>
      <c r="D2924" s="6"/>
      <c r="E2924" s="7"/>
      <c r="F2924" s="44"/>
      <c r="G2924" s="44"/>
      <c r="H2924" s="46"/>
      <c r="I2924" s="388"/>
      <c r="J2924" s="389"/>
    </row>
    <row r="2925" spans="1:10" ht="37.5">
      <c r="A2925" s="6">
        <v>311202001</v>
      </c>
      <c r="B2925" s="6" t="s">
        <v>5142</v>
      </c>
      <c r="C2925" s="6"/>
      <c r="D2925" s="6"/>
      <c r="E2925" s="7" t="s">
        <v>4629</v>
      </c>
      <c r="F2925" s="44">
        <v>80</v>
      </c>
      <c r="G2925" s="44">
        <v>72</v>
      </c>
      <c r="H2925" s="44">
        <v>61</v>
      </c>
      <c r="I2925" s="388"/>
      <c r="J2925" s="389"/>
    </row>
    <row r="2926" spans="1:10" ht="37.5">
      <c r="A2926" s="6">
        <v>311202002</v>
      </c>
      <c r="B2926" s="6" t="s">
        <v>5143</v>
      </c>
      <c r="C2926" s="6"/>
      <c r="D2926" s="6"/>
      <c r="E2926" s="7" t="s">
        <v>20</v>
      </c>
      <c r="F2926" s="44">
        <v>11</v>
      </c>
      <c r="G2926" s="44">
        <v>10</v>
      </c>
      <c r="H2926" s="44">
        <v>9</v>
      </c>
      <c r="I2926" s="388"/>
      <c r="J2926" s="389"/>
    </row>
    <row r="2927" spans="1:10" ht="37.5">
      <c r="A2927" s="6">
        <v>311202003</v>
      </c>
      <c r="B2927" s="6" t="s">
        <v>5144</v>
      </c>
      <c r="C2927" s="6"/>
      <c r="D2927" s="6"/>
      <c r="E2927" s="7" t="s">
        <v>20</v>
      </c>
      <c r="F2927" s="45">
        <v>100</v>
      </c>
      <c r="G2927" s="44">
        <v>90</v>
      </c>
      <c r="H2927" s="46">
        <v>77</v>
      </c>
      <c r="I2927" s="388"/>
      <c r="J2927" s="389"/>
    </row>
    <row r="2928" spans="1:10" ht="56.25">
      <c r="A2928" s="6">
        <v>311202004</v>
      </c>
      <c r="B2928" s="6" t="s">
        <v>5145</v>
      </c>
      <c r="C2928" s="6"/>
      <c r="D2928" s="6"/>
      <c r="E2928" s="7" t="s">
        <v>20</v>
      </c>
      <c r="F2928" s="44">
        <v>84</v>
      </c>
      <c r="G2928" s="44">
        <v>75</v>
      </c>
      <c r="H2928" s="44">
        <v>63</v>
      </c>
      <c r="I2928" s="388"/>
      <c r="J2928" s="389"/>
    </row>
    <row r="2929" spans="1:10" ht="93.75">
      <c r="A2929" s="6">
        <v>311202005</v>
      </c>
      <c r="B2929" s="6" t="s">
        <v>5146</v>
      </c>
      <c r="C2929" s="6"/>
      <c r="D2929" s="6"/>
      <c r="E2929" s="7" t="s">
        <v>20</v>
      </c>
      <c r="F2929" s="45">
        <v>50</v>
      </c>
      <c r="G2929" s="44">
        <v>45</v>
      </c>
      <c r="H2929" s="46">
        <v>38</v>
      </c>
      <c r="I2929" s="388"/>
      <c r="J2929" s="389"/>
    </row>
    <row r="2930" spans="1:10" ht="37.5">
      <c r="A2930" s="6">
        <v>311202006</v>
      </c>
      <c r="B2930" s="6" t="s">
        <v>5147</v>
      </c>
      <c r="C2930" s="6"/>
      <c r="D2930" s="6"/>
      <c r="E2930" s="7" t="s">
        <v>20</v>
      </c>
      <c r="F2930" s="44">
        <v>45</v>
      </c>
      <c r="G2930" s="44">
        <v>41</v>
      </c>
      <c r="H2930" s="44">
        <v>35</v>
      </c>
      <c r="I2930" s="388"/>
      <c r="J2930" s="389"/>
    </row>
    <row r="2931" spans="1:10" ht="243.75">
      <c r="A2931" s="6">
        <v>311202007</v>
      </c>
      <c r="B2931" s="6" t="s">
        <v>5148</v>
      </c>
      <c r="C2931" s="6" t="s">
        <v>5149</v>
      </c>
      <c r="D2931" s="6"/>
      <c r="E2931" s="7" t="s">
        <v>173</v>
      </c>
      <c r="F2931" s="58">
        <v>6</v>
      </c>
      <c r="G2931" s="13">
        <v>5.4</v>
      </c>
      <c r="H2931" s="46">
        <f>G2931*85%</f>
        <v>4.59</v>
      </c>
      <c r="I2931" s="388"/>
      <c r="J2931" s="389"/>
    </row>
    <row r="2932" spans="1:10" ht="75">
      <c r="A2932" s="6">
        <v>311202008</v>
      </c>
      <c r="B2932" s="6" t="s">
        <v>5150</v>
      </c>
      <c r="C2932" s="6"/>
      <c r="D2932" s="6"/>
      <c r="E2932" s="7" t="s">
        <v>20</v>
      </c>
      <c r="F2932" s="58">
        <v>15</v>
      </c>
      <c r="G2932" s="44">
        <v>14</v>
      </c>
      <c r="H2932" s="46">
        <v>12</v>
      </c>
      <c r="I2932" s="388"/>
      <c r="J2932" s="389"/>
    </row>
    <row r="2933" spans="1:10" ht="56.25">
      <c r="A2933" s="6">
        <v>311202009</v>
      </c>
      <c r="B2933" s="6" t="s">
        <v>5151</v>
      </c>
      <c r="C2933" s="6" t="s">
        <v>5152</v>
      </c>
      <c r="D2933" s="6"/>
      <c r="E2933" s="7" t="s">
        <v>173</v>
      </c>
      <c r="F2933" s="58">
        <v>3</v>
      </c>
      <c r="G2933" s="44">
        <v>3</v>
      </c>
      <c r="H2933" s="46">
        <v>3</v>
      </c>
      <c r="I2933" s="388"/>
      <c r="J2933" s="389"/>
    </row>
    <row r="2934" spans="1:10" ht="93.75">
      <c r="A2934" s="6" t="s">
        <v>5154</v>
      </c>
      <c r="B2934" s="23" t="s">
        <v>5155</v>
      </c>
      <c r="C2934" s="6"/>
      <c r="D2934" s="6"/>
      <c r="E2934" s="7" t="s">
        <v>173</v>
      </c>
      <c r="F2934" s="58">
        <v>5</v>
      </c>
      <c r="G2934" s="44">
        <v>5</v>
      </c>
      <c r="H2934" s="46">
        <v>5</v>
      </c>
      <c r="I2934" s="388"/>
      <c r="J2934" s="389"/>
    </row>
    <row r="2935" spans="1:10" ht="56.25">
      <c r="A2935" s="6">
        <v>311202010</v>
      </c>
      <c r="B2935" s="6" t="s">
        <v>5156</v>
      </c>
      <c r="C2935" s="6" t="s">
        <v>5157</v>
      </c>
      <c r="D2935" s="6" t="s">
        <v>5158</v>
      </c>
      <c r="E2935" s="7" t="s">
        <v>20</v>
      </c>
      <c r="F2935" s="44">
        <v>600</v>
      </c>
      <c r="G2935" s="44">
        <v>540</v>
      </c>
      <c r="H2935" s="44">
        <v>459</v>
      </c>
      <c r="I2935" s="388"/>
      <c r="J2935" s="389"/>
    </row>
    <row r="2936" spans="1:10" ht="75">
      <c r="A2936" s="6">
        <v>311202011</v>
      </c>
      <c r="B2936" s="6" t="s">
        <v>5159</v>
      </c>
      <c r="C2936" s="6"/>
      <c r="D2936" s="6"/>
      <c r="E2936" s="7" t="s">
        <v>20</v>
      </c>
      <c r="F2936" s="58">
        <v>12</v>
      </c>
      <c r="G2936" s="44">
        <v>11</v>
      </c>
      <c r="H2936" s="46">
        <v>9</v>
      </c>
      <c r="I2936" s="388"/>
      <c r="J2936" s="389"/>
    </row>
    <row r="2937" spans="1:10" ht="56.25">
      <c r="A2937" s="6">
        <v>311202012</v>
      </c>
      <c r="B2937" s="6" t="s">
        <v>5160</v>
      </c>
      <c r="C2937" s="6" t="s">
        <v>5161</v>
      </c>
      <c r="D2937" s="6"/>
      <c r="E2937" s="7" t="s">
        <v>173</v>
      </c>
      <c r="F2937" s="58">
        <v>6</v>
      </c>
      <c r="G2937" s="10">
        <v>5.4</v>
      </c>
      <c r="H2937" s="16">
        <v>5</v>
      </c>
      <c r="I2937" s="388"/>
      <c r="J2937" s="389"/>
    </row>
    <row r="2938" spans="1:10" ht="56.25">
      <c r="A2938" s="6">
        <v>311202013</v>
      </c>
      <c r="B2938" s="87" t="s">
        <v>5162</v>
      </c>
      <c r="C2938" s="87" t="s">
        <v>5163</v>
      </c>
      <c r="D2938" s="87"/>
      <c r="E2938" s="44" t="s">
        <v>20</v>
      </c>
      <c r="F2938" s="44">
        <v>30</v>
      </c>
      <c r="G2938" s="44">
        <v>27</v>
      </c>
      <c r="H2938" s="44">
        <v>23</v>
      </c>
      <c r="I2938" s="393"/>
      <c r="J2938" s="394"/>
    </row>
    <row r="2939" spans="1:10" ht="56.25">
      <c r="A2939" s="6">
        <v>311202014</v>
      </c>
      <c r="B2939" s="87" t="s">
        <v>5164</v>
      </c>
      <c r="C2939" s="87"/>
      <c r="D2939" s="87"/>
      <c r="E2939" s="44" t="s">
        <v>20</v>
      </c>
      <c r="F2939" s="44">
        <v>22</v>
      </c>
      <c r="G2939" s="44">
        <v>20</v>
      </c>
      <c r="H2939" s="44">
        <v>17</v>
      </c>
      <c r="I2939" s="393"/>
      <c r="J2939" s="394"/>
    </row>
    <row r="2940" spans="1:10" ht="56.25">
      <c r="A2940" s="6">
        <v>311202015</v>
      </c>
      <c r="B2940" s="87" t="s">
        <v>5165</v>
      </c>
      <c r="C2940" s="87" t="s">
        <v>5166</v>
      </c>
      <c r="D2940" s="87"/>
      <c r="E2940" s="44" t="s">
        <v>20</v>
      </c>
      <c r="F2940" s="44">
        <v>22</v>
      </c>
      <c r="G2940" s="44">
        <v>20</v>
      </c>
      <c r="H2940" s="44">
        <v>17</v>
      </c>
      <c r="I2940" s="393"/>
      <c r="J2940" s="394"/>
    </row>
    <row r="2941" spans="1:10" ht="56.25">
      <c r="A2941" s="6">
        <v>3113</v>
      </c>
      <c r="B2941" s="87" t="s">
        <v>5167</v>
      </c>
      <c r="C2941" s="87"/>
      <c r="D2941" s="87"/>
      <c r="E2941" s="44"/>
      <c r="F2941" s="44"/>
      <c r="G2941" s="44"/>
      <c r="H2941" s="44"/>
      <c r="I2941" s="393"/>
      <c r="J2941" s="394"/>
    </row>
    <row r="2942" spans="1:10" ht="37.5">
      <c r="A2942" s="6">
        <v>311300001</v>
      </c>
      <c r="B2942" s="87" t="s">
        <v>5168</v>
      </c>
      <c r="C2942" s="87" t="s">
        <v>4666</v>
      </c>
      <c r="D2942" s="87"/>
      <c r="E2942" s="44" t="s">
        <v>20</v>
      </c>
      <c r="F2942" s="44">
        <v>300</v>
      </c>
      <c r="G2942" s="44">
        <v>270</v>
      </c>
      <c r="H2942" s="44">
        <v>230</v>
      </c>
      <c r="I2942" s="393"/>
      <c r="J2942" s="394"/>
    </row>
    <row r="2943" spans="1:10" ht="93.75">
      <c r="A2943" s="6">
        <v>311300002</v>
      </c>
      <c r="B2943" s="87" t="s">
        <v>5169</v>
      </c>
      <c r="C2943" s="87" t="s">
        <v>5170</v>
      </c>
      <c r="D2943" s="87"/>
      <c r="E2943" s="44" t="s">
        <v>20</v>
      </c>
      <c r="F2943" s="58">
        <v>75</v>
      </c>
      <c r="G2943" s="44">
        <v>68</v>
      </c>
      <c r="H2943" s="46">
        <f>G2943*85%</f>
        <v>57.8</v>
      </c>
      <c r="I2943" s="393"/>
      <c r="J2943" s="394"/>
    </row>
    <row r="2944" spans="1:10" ht="56.25">
      <c r="A2944" s="6">
        <v>311300003</v>
      </c>
      <c r="B2944" s="87" t="s">
        <v>5171</v>
      </c>
      <c r="C2944" s="87"/>
      <c r="D2944" s="87"/>
      <c r="E2944" s="44" t="s">
        <v>20</v>
      </c>
      <c r="F2944" s="58">
        <v>100</v>
      </c>
      <c r="G2944" s="44">
        <f t="shared" ref="G2944:G2945" si="70">F2944*90%</f>
        <v>90</v>
      </c>
      <c r="H2944" s="46">
        <f t="shared" ref="H2944:H2945" si="71">G2944*85%</f>
        <v>76.5</v>
      </c>
      <c r="I2944" s="393"/>
      <c r="J2944" s="394"/>
    </row>
    <row r="2945" spans="1:10" ht="56.25">
      <c r="A2945" s="6">
        <v>311300004</v>
      </c>
      <c r="B2945" s="87" t="s">
        <v>5172</v>
      </c>
      <c r="C2945" s="87"/>
      <c r="D2945" s="87"/>
      <c r="E2945" s="44" t="s">
        <v>20</v>
      </c>
      <c r="F2945" s="58">
        <v>80</v>
      </c>
      <c r="G2945" s="44">
        <f t="shared" si="70"/>
        <v>72</v>
      </c>
      <c r="H2945" s="46">
        <f t="shared" si="71"/>
        <v>61.2</v>
      </c>
      <c r="I2945" s="393"/>
      <c r="J2945" s="394"/>
    </row>
    <row r="2946" spans="1:10" ht="37.5">
      <c r="A2946" s="6">
        <v>311300005</v>
      </c>
      <c r="B2946" s="87" t="s">
        <v>5173</v>
      </c>
      <c r="C2946" s="87"/>
      <c r="D2946" s="87"/>
      <c r="E2946" s="44" t="s">
        <v>20</v>
      </c>
      <c r="F2946" s="44">
        <v>30</v>
      </c>
      <c r="G2946" s="44">
        <v>27</v>
      </c>
      <c r="H2946" s="44">
        <v>23</v>
      </c>
      <c r="I2946" s="393"/>
      <c r="J2946" s="394"/>
    </row>
    <row r="2947" spans="1:10" ht="93.75">
      <c r="A2947" s="6">
        <v>311300006</v>
      </c>
      <c r="B2947" s="87" t="s">
        <v>5174</v>
      </c>
      <c r="C2947" s="87" t="s">
        <v>5175</v>
      </c>
      <c r="D2947" s="87"/>
      <c r="E2947" s="44" t="s">
        <v>20</v>
      </c>
      <c r="F2947" s="44">
        <v>35</v>
      </c>
      <c r="G2947" s="44">
        <v>32</v>
      </c>
      <c r="H2947" s="44">
        <v>27</v>
      </c>
      <c r="I2947" s="393"/>
      <c r="J2947" s="394"/>
    </row>
    <row r="2948" spans="1:10" ht="37.5">
      <c r="A2948" s="6">
        <v>311300007</v>
      </c>
      <c r="B2948" s="87" t="s">
        <v>5176</v>
      </c>
      <c r="C2948" s="87"/>
      <c r="D2948" s="87"/>
      <c r="E2948" s="44" t="s">
        <v>20</v>
      </c>
      <c r="F2948" s="44">
        <v>60</v>
      </c>
      <c r="G2948" s="44">
        <v>54</v>
      </c>
      <c r="H2948" s="44">
        <v>46</v>
      </c>
      <c r="I2948" s="393"/>
      <c r="J2948" s="394"/>
    </row>
    <row r="2949" spans="1:10" ht="56.25">
      <c r="A2949" s="6">
        <v>311300008</v>
      </c>
      <c r="B2949" s="87" t="s">
        <v>5177</v>
      </c>
      <c r="C2949" s="87"/>
      <c r="D2949" s="87"/>
      <c r="E2949" s="44" t="s">
        <v>20</v>
      </c>
      <c r="F2949" s="45">
        <v>55</v>
      </c>
      <c r="G2949" s="44">
        <v>50</v>
      </c>
      <c r="H2949" s="46">
        <v>43</v>
      </c>
      <c r="I2949" s="393"/>
      <c r="J2949" s="394"/>
    </row>
    <row r="2950" spans="1:10" ht="56.25">
      <c r="A2950" s="6">
        <v>311300009</v>
      </c>
      <c r="B2950" s="87" t="s">
        <v>5178</v>
      </c>
      <c r="C2950" s="87" t="s">
        <v>5179</v>
      </c>
      <c r="D2950" s="87"/>
      <c r="E2950" s="44" t="s">
        <v>20</v>
      </c>
      <c r="F2950" s="44">
        <v>90</v>
      </c>
      <c r="G2950" s="44">
        <v>81</v>
      </c>
      <c r="H2950" s="44">
        <v>69</v>
      </c>
      <c r="I2950" s="393"/>
      <c r="J2950" s="394"/>
    </row>
    <row r="2951" spans="1:10" ht="37.5">
      <c r="A2951" s="6">
        <v>311300010</v>
      </c>
      <c r="B2951" s="87" t="s">
        <v>5180</v>
      </c>
      <c r="C2951" s="87" t="s">
        <v>5181</v>
      </c>
      <c r="D2951" s="87"/>
      <c r="E2951" s="44" t="s">
        <v>20</v>
      </c>
      <c r="F2951" s="44">
        <v>40</v>
      </c>
      <c r="G2951" s="44">
        <v>36</v>
      </c>
      <c r="H2951" s="44">
        <v>31</v>
      </c>
      <c r="I2951" s="393"/>
      <c r="J2951" s="394"/>
    </row>
    <row r="2952" spans="1:10" ht="37.5">
      <c r="A2952" s="6">
        <v>311300011</v>
      </c>
      <c r="B2952" s="87" t="s">
        <v>5182</v>
      </c>
      <c r="C2952" s="87"/>
      <c r="D2952" s="87"/>
      <c r="E2952" s="44" t="s">
        <v>20</v>
      </c>
      <c r="F2952" s="44">
        <v>75</v>
      </c>
      <c r="G2952" s="44">
        <v>68</v>
      </c>
      <c r="H2952" s="44">
        <v>58</v>
      </c>
      <c r="I2952" s="393"/>
      <c r="J2952" s="394"/>
    </row>
    <row r="2953" spans="1:10" ht="93.75">
      <c r="A2953" s="6">
        <v>311300012</v>
      </c>
      <c r="B2953" s="87" t="s">
        <v>5183</v>
      </c>
      <c r="C2953" s="87" t="s">
        <v>5184</v>
      </c>
      <c r="D2953" s="87"/>
      <c r="E2953" s="44" t="s">
        <v>20</v>
      </c>
      <c r="F2953" s="45">
        <v>200</v>
      </c>
      <c r="G2953" s="44">
        <v>180</v>
      </c>
      <c r="H2953" s="46">
        <f>G2953*85%</f>
        <v>153</v>
      </c>
      <c r="I2953" s="393"/>
      <c r="J2953" s="394"/>
    </row>
    <row r="2954" spans="1:10" ht="37.5">
      <c r="A2954" s="6">
        <v>3114</v>
      </c>
      <c r="B2954" s="87" t="s">
        <v>5185</v>
      </c>
      <c r="C2954" s="87"/>
      <c r="D2954" s="87"/>
      <c r="E2954" s="44"/>
      <c r="F2954" s="44"/>
      <c r="G2954" s="44"/>
      <c r="H2954" s="46"/>
      <c r="I2954" s="393"/>
      <c r="J2954" s="394"/>
    </row>
    <row r="2955" spans="1:10" ht="112.5">
      <c r="A2955" s="6">
        <v>311400001</v>
      </c>
      <c r="B2955" s="87" t="s">
        <v>5186</v>
      </c>
      <c r="C2955" s="87" t="s">
        <v>5187</v>
      </c>
      <c r="D2955" s="87"/>
      <c r="E2955" s="44" t="s">
        <v>320</v>
      </c>
      <c r="F2955" s="44">
        <v>24</v>
      </c>
      <c r="G2955" s="44">
        <v>22</v>
      </c>
      <c r="H2955" s="44">
        <v>19</v>
      </c>
      <c r="I2955" s="393"/>
      <c r="J2955" s="394"/>
    </row>
    <row r="2956" spans="1:10" ht="37.5">
      <c r="A2956" s="6">
        <v>311400002</v>
      </c>
      <c r="B2956" s="87" t="s">
        <v>5188</v>
      </c>
      <c r="C2956" s="87" t="s">
        <v>3410</v>
      </c>
      <c r="D2956" s="87"/>
      <c r="E2956" s="44" t="s">
        <v>20</v>
      </c>
      <c r="F2956" s="58">
        <v>25</v>
      </c>
      <c r="G2956" s="44">
        <v>23</v>
      </c>
      <c r="H2956" s="46">
        <f>G2956*85%</f>
        <v>19.55</v>
      </c>
      <c r="I2956" s="393"/>
      <c r="J2956" s="394"/>
    </row>
    <row r="2957" spans="1:10" ht="75">
      <c r="A2957" s="6">
        <v>311400003</v>
      </c>
      <c r="B2957" s="87" t="s">
        <v>5189</v>
      </c>
      <c r="C2957" s="87" t="s">
        <v>5190</v>
      </c>
      <c r="D2957" s="87"/>
      <c r="E2957" s="44" t="s">
        <v>2827</v>
      </c>
      <c r="F2957" s="58">
        <v>60</v>
      </c>
      <c r="G2957" s="44">
        <f>F2957*90%</f>
        <v>54</v>
      </c>
      <c r="H2957" s="46">
        <f>G2957*85%</f>
        <v>45.9</v>
      </c>
      <c r="I2957" s="393"/>
      <c r="J2957" s="394"/>
    </row>
    <row r="2958" spans="1:10" ht="75">
      <c r="A2958" s="6">
        <v>311400004</v>
      </c>
      <c r="B2958" s="87" t="s">
        <v>5191</v>
      </c>
      <c r="C2958" s="87"/>
      <c r="D2958" s="87"/>
      <c r="E2958" s="44" t="s">
        <v>20</v>
      </c>
      <c r="F2958" s="44">
        <v>60</v>
      </c>
      <c r="G2958" s="44">
        <v>54</v>
      </c>
      <c r="H2958" s="44">
        <v>46</v>
      </c>
      <c r="I2958" s="393"/>
      <c r="J2958" s="394"/>
    </row>
    <row r="2959" spans="1:10" ht="131.25">
      <c r="A2959" s="6">
        <v>311400005</v>
      </c>
      <c r="B2959" s="87" t="s">
        <v>5192</v>
      </c>
      <c r="C2959" s="87" t="s">
        <v>5193</v>
      </c>
      <c r="D2959" s="87"/>
      <c r="E2959" s="44" t="s">
        <v>20</v>
      </c>
      <c r="F2959" s="44">
        <v>43</v>
      </c>
      <c r="G2959" s="44">
        <v>39</v>
      </c>
      <c r="H2959" s="44">
        <v>33</v>
      </c>
      <c r="I2959" s="393"/>
      <c r="J2959" s="394"/>
    </row>
    <row r="2960" spans="1:10" ht="75">
      <c r="A2960" s="6">
        <v>311400006</v>
      </c>
      <c r="B2960" s="87" t="s">
        <v>5194</v>
      </c>
      <c r="C2960" s="87" t="s">
        <v>5195</v>
      </c>
      <c r="D2960" s="87"/>
      <c r="E2960" s="44" t="s">
        <v>2827</v>
      </c>
      <c r="F2960" s="44">
        <v>25</v>
      </c>
      <c r="G2960" s="44">
        <v>23</v>
      </c>
      <c r="H2960" s="44">
        <v>20</v>
      </c>
      <c r="I2960" s="393"/>
      <c r="J2960" s="394"/>
    </row>
    <row r="2961" spans="1:10" ht="37.5">
      <c r="A2961" s="6">
        <v>311400007</v>
      </c>
      <c r="B2961" s="87" t="s">
        <v>5196</v>
      </c>
      <c r="C2961" s="87" t="s">
        <v>5197</v>
      </c>
      <c r="D2961" s="87"/>
      <c r="E2961" s="44" t="s">
        <v>2827</v>
      </c>
      <c r="F2961" s="58">
        <v>22</v>
      </c>
      <c r="G2961" s="44">
        <f>F2961*90%</f>
        <v>19.8</v>
      </c>
      <c r="H2961" s="46">
        <f>G2961*85%</f>
        <v>16.829999999999998</v>
      </c>
      <c r="I2961" s="393"/>
      <c r="J2961" s="394"/>
    </row>
    <row r="2962" spans="1:10" ht="56.25">
      <c r="A2962" s="6">
        <v>311400008</v>
      </c>
      <c r="B2962" s="87" t="s">
        <v>5198</v>
      </c>
      <c r="C2962" s="87" t="s">
        <v>5197</v>
      </c>
      <c r="D2962" s="87"/>
      <c r="E2962" s="44" t="s">
        <v>2827</v>
      </c>
      <c r="F2962" s="58">
        <v>35</v>
      </c>
      <c r="G2962" s="44">
        <f>F2962*90%</f>
        <v>31.5</v>
      </c>
      <c r="H2962" s="46">
        <f>G2962*85%</f>
        <v>26.774999999999999</v>
      </c>
      <c r="I2962" s="393"/>
      <c r="J2962" s="394"/>
    </row>
    <row r="2963" spans="1:10" ht="37.5">
      <c r="A2963" s="6">
        <v>311400009</v>
      </c>
      <c r="B2963" s="87" t="s">
        <v>5199</v>
      </c>
      <c r="C2963" s="87"/>
      <c r="D2963" s="87"/>
      <c r="E2963" s="44" t="s">
        <v>20</v>
      </c>
      <c r="F2963" s="44">
        <v>20</v>
      </c>
      <c r="G2963" s="44">
        <v>18</v>
      </c>
      <c r="H2963" s="44">
        <v>15</v>
      </c>
      <c r="I2963" s="393"/>
      <c r="J2963" s="394"/>
    </row>
    <row r="2964" spans="1:10" ht="37.5">
      <c r="A2964" s="6">
        <v>311400010</v>
      </c>
      <c r="B2964" s="87" t="s">
        <v>5200</v>
      </c>
      <c r="C2964" s="87"/>
      <c r="D2964" s="87"/>
      <c r="E2964" s="44" t="s">
        <v>5201</v>
      </c>
      <c r="F2964" s="44">
        <v>12</v>
      </c>
      <c r="G2964" s="44">
        <v>11</v>
      </c>
      <c r="H2964" s="44">
        <v>9</v>
      </c>
      <c r="I2964" s="393"/>
      <c r="J2964" s="394"/>
    </row>
    <row r="2965" spans="1:10" ht="37.5">
      <c r="A2965" s="6">
        <v>311400011</v>
      </c>
      <c r="B2965" s="87" t="s">
        <v>5202</v>
      </c>
      <c r="C2965" s="87"/>
      <c r="D2965" s="87"/>
      <c r="E2965" s="44" t="s">
        <v>20</v>
      </c>
      <c r="F2965" s="44">
        <v>19</v>
      </c>
      <c r="G2965" s="44">
        <v>17</v>
      </c>
      <c r="H2965" s="44">
        <v>14</v>
      </c>
      <c r="I2965" s="393"/>
      <c r="J2965" s="394"/>
    </row>
    <row r="2966" spans="1:10" ht="37.5">
      <c r="A2966" s="6">
        <v>311400012</v>
      </c>
      <c r="B2966" s="87" t="s">
        <v>5203</v>
      </c>
      <c r="C2966" s="87"/>
      <c r="D2966" s="87"/>
      <c r="E2966" s="44" t="s">
        <v>20</v>
      </c>
      <c r="F2966" s="44">
        <v>15</v>
      </c>
      <c r="G2966" s="44">
        <v>14</v>
      </c>
      <c r="H2966" s="44">
        <v>12</v>
      </c>
      <c r="I2966" s="393"/>
      <c r="J2966" s="394"/>
    </row>
    <row r="2967" spans="1:10" ht="37.5">
      <c r="A2967" s="6">
        <v>311400013</v>
      </c>
      <c r="B2967" s="87" t="s">
        <v>5204</v>
      </c>
      <c r="C2967" s="87"/>
      <c r="D2967" s="87"/>
      <c r="E2967" s="44" t="s">
        <v>5205</v>
      </c>
      <c r="F2967" s="44">
        <v>2</v>
      </c>
      <c r="G2967" s="44">
        <v>2</v>
      </c>
      <c r="H2967" s="44">
        <v>2</v>
      </c>
      <c r="I2967" s="393"/>
      <c r="J2967" s="394"/>
    </row>
    <row r="2968" spans="1:10" ht="56.25">
      <c r="A2968" s="6">
        <v>311400014</v>
      </c>
      <c r="B2968" s="87" t="s">
        <v>5206</v>
      </c>
      <c r="C2968" s="87" t="s">
        <v>5207</v>
      </c>
      <c r="D2968" s="87"/>
      <c r="E2968" s="44" t="s">
        <v>5208</v>
      </c>
      <c r="F2968" s="44">
        <v>26</v>
      </c>
      <c r="G2968" s="44">
        <v>24</v>
      </c>
      <c r="H2968" s="44">
        <v>20</v>
      </c>
      <c r="I2968" s="393"/>
      <c r="J2968" s="394"/>
    </row>
    <row r="2969" spans="1:10" ht="75">
      <c r="A2969" s="6">
        <v>311400015</v>
      </c>
      <c r="B2969" s="87" t="s">
        <v>5209</v>
      </c>
      <c r="C2969" s="87"/>
      <c r="D2969" s="87"/>
      <c r="E2969" s="44" t="s">
        <v>599</v>
      </c>
      <c r="F2969" s="44">
        <v>36</v>
      </c>
      <c r="G2969" s="44">
        <v>32</v>
      </c>
      <c r="H2969" s="44">
        <v>27</v>
      </c>
      <c r="I2969" s="393"/>
      <c r="J2969" s="394"/>
    </row>
    <row r="2970" spans="1:10" ht="37.5">
      <c r="A2970" s="6">
        <v>311400016</v>
      </c>
      <c r="B2970" s="87" t="s">
        <v>5210</v>
      </c>
      <c r="C2970" s="87"/>
      <c r="D2970" s="87"/>
      <c r="E2970" s="44" t="s">
        <v>599</v>
      </c>
      <c r="F2970" s="44">
        <v>25</v>
      </c>
      <c r="G2970" s="44">
        <v>23</v>
      </c>
      <c r="H2970" s="44">
        <v>20</v>
      </c>
      <c r="I2970" s="393"/>
      <c r="J2970" s="394"/>
    </row>
    <row r="2971" spans="1:10" ht="56.25">
      <c r="A2971" s="6">
        <v>311400017</v>
      </c>
      <c r="B2971" s="87" t="s">
        <v>5211</v>
      </c>
      <c r="C2971" s="87" t="s">
        <v>5212</v>
      </c>
      <c r="D2971" s="87"/>
      <c r="E2971" s="44" t="s">
        <v>5213</v>
      </c>
      <c r="F2971" s="45">
        <v>100</v>
      </c>
      <c r="G2971" s="44">
        <v>90</v>
      </c>
      <c r="H2971" s="46">
        <v>77</v>
      </c>
      <c r="I2971" s="393"/>
      <c r="J2971" s="394"/>
    </row>
    <row r="2972" spans="1:10" ht="37.5">
      <c r="A2972" s="76">
        <v>311400018</v>
      </c>
      <c r="B2972" s="88" t="s">
        <v>5214</v>
      </c>
      <c r="C2972" s="88"/>
      <c r="D2972" s="88"/>
      <c r="E2972" s="89" t="s">
        <v>20</v>
      </c>
      <c r="F2972" s="44"/>
      <c r="G2972" s="44"/>
      <c r="H2972" s="46"/>
      <c r="I2972" s="393" t="s">
        <v>129</v>
      </c>
      <c r="J2972" s="394"/>
    </row>
    <row r="2973" spans="1:10" ht="37.5">
      <c r="A2973" s="6">
        <v>311400019</v>
      </c>
      <c r="B2973" s="87" t="s">
        <v>5215</v>
      </c>
      <c r="C2973" s="87"/>
      <c r="D2973" s="87"/>
      <c r="E2973" s="44" t="s">
        <v>3813</v>
      </c>
      <c r="F2973" s="44">
        <v>7</v>
      </c>
      <c r="G2973" s="44">
        <v>6</v>
      </c>
      <c r="H2973" s="44">
        <v>5</v>
      </c>
      <c r="I2973" s="393"/>
      <c r="J2973" s="394"/>
    </row>
    <row r="2974" spans="1:10" ht="37.5">
      <c r="A2974" s="6">
        <v>311400020</v>
      </c>
      <c r="B2974" s="87" t="s">
        <v>5216</v>
      </c>
      <c r="C2974" s="87"/>
      <c r="D2974" s="87"/>
      <c r="E2974" s="44" t="s">
        <v>3813</v>
      </c>
      <c r="F2974" s="45">
        <v>8</v>
      </c>
      <c r="G2974" s="44">
        <v>7</v>
      </c>
      <c r="H2974" s="46">
        <v>6</v>
      </c>
      <c r="I2974" s="393"/>
      <c r="J2974" s="394"/>
    </row>
    <row r="2975" spans="1:10" ht="37.5">
      <c r="A2975" s="6">
        <v>311400021</v>
      </c>
      <c r="B2975" s="87" t="s">
        <v>5217</v>
      </c>
      <c r="C2975" s="87"/>
      <c r="D2975" s="87"/>
      <c r="E2975" s="44" t="s">
        <v>5218</v>
      </c>
      <c r="F2975" s="44">
        <v>22</v>
      </c>
      <c r="G2975" s="44">
        <v>20</v>
      </c>
      <c r="H2975" s="44">
        <v>17</v>
      </c>
      <c r="I2975" s="393"/>
      <c r="J2975" s="394"/>
    </row>
    <row r="2976" spans="1:10" ht="37.5">
      <c r="A2976" s="6">
        <v>311400022</v>
      </c>
      <c r="B2976" s="87" t="s">
        <v>5219</v>
      </c>
      <c r="C2976" s="87"/>
      <c r="D2976" s="87"/>
      <c r="E2976" s="44" t="s">
        <v>3813</v>
      </c>
      <c r="F2976" s="45">
        <v>45</v>
      </c>
      <c r="G2976" s="44">
        <v>41</v>
      </c>
      <c r="H2976" s="46">
        <v>35</v>
      </c>
      <c r="I2976" s="393"/>
      <c r="J2976" s="394"/>
    </row>
    <row r="2977" spans="1:10" ht="37.5">
      <c r="A2977" s="6">
        <v>311400023</v>
      </c>
      <c r="B2977" s="87" t="s">
        <v>5220</v>
      </c>
      <c r="C2977" s="87"/>
      <c r="D2977" s="87"/>
      <c r="E2977" s="44" t="s">
        <v>20</v>
      </c>
      <c r="F2977" s="44">
        <v>360</v>
      </c>
      <c r="G2977" s="44">
        <v>324</v>
      </c>
      <c r="H2977" s="44">
        <v>275</v>
      </c>
      <c r="I2977" s="393"/>
      <c r="J2977" s="394"/>
    </row>
    <row r="2978" spans="1:10" ht="56.25">
      <c r="A2978" s="6">
        <v>311400024</v>
      </c>
      <c r="B2978" s="87" t="s">
        <v>5221</v>
      </c>
      <c r="C2978" s="87"/>
      <c r="D2978" s="87"/>
      <c r="E2978" s="44" t="s">
        <v>20</v>
      </c>
      <c r="F2978" s="44">
        <v>50</v>
      </c>
      <c r="G2978" s="44">
        <v>45</v>
      </c>
      <c r="H2978" s="44">
        <v>38</v>
      </c>
      <c r="I2978" s="393"/>
      <c r="J2978" s="394"/>
    </row>
    <row r="2979" spans="1:10" ht="37.5">
      <c r="A2979" s="6">
        <v>311400025</v>
      </c>
      <c r="B2979" s="87" t="s">
        <v>5222</v>
      </c>
      <c r="C2979" s="87"/>
      <c r="D2979" s="87"/>
      <c r="E2979" s="44" t="s">
        <v>599</v>
      </c>
      <c r="F2979" s="45">
        <v>60</v>
      </c>
      <c r="G2979" s="44">
        <v>54</v>
      </c>
      <c r="H2979" s="46">
        <v>46</v>
      </c>
      <c r="I2979" s="393"/>
      <c r="J2979" s="394"/>
    </row>
    <row r="2980" spans="1:10" ht="37.5">
      <c r="A2980" s="6">
        <v>311400026</v>
      </c>
      <c r="B2980" s="87" t="s">
        <v>5223</v>
      </c>
      <c r="C2980" s="87" t="s">
        <v>3410</v>
      </c>
      <c r="D2980" s="87"/>
      <c r="E2980" s="44" t="s">
        <v>3813</v>
      </c>
      <c r="F2980" s="45">
        <v>15</v>
      </c>
      <c r="G2980" s="44">
        <v>14</v>
      </c>
      <c r="H2980" s="46">
        <v>12</v>
      </c>
      <c r="I2980" s="393"/>
      <c r="J2980" s="394"/>
    </row>
    <row r="2981" spans="1:10" ht="56.25">
      <c r="A2981" s="6">
        <v>311400027</v>
      </c>
      <c r="B2981" s="87" t="s">
        <v>5224</v>
      </c>
      <c r="C2981" s="87"/>
      <c r="D2981" s="87"/>
      <c r="E2981" s="44" t="s">
        <v>5225</v>
      </c>
      <c r="F2981" s="45">
        <v>55</v>
      </c>
      <c r="G2981" s="44">
        <v>50</v>
      </c>
      <c r="H2981" s="46">
        <v>46</v>
      </c>
      <c r="I2981" s="393"/>
      <c r="J2981" s="394"/>
    </row>
    <row r="2982" spans="1:10" ht="37.5">
      <c r="A2982" s="6">
        <v>311400028</v>
      </c>
      <c r="B2982" s="87" t="s">
        <v>5226</v>
      </c>
      <c r="C2982" s="87"/>
      <c r="D2982" s="87"/>
      <c r="E2982" s="44" t="s">
        <v>5208</v>
      </c>
      <c r="F2982" s="44">
        <v>24</v>
      </c>
      <c r="G2982" s="44">
        <v>22</v>
      </c>
      <c r="H2982" s="44">
        <v>19</v>
      </c>
      <c r="I2982" s="393"/>
      <c r="J2982" s="394"/>
    </row>
    <row r="2983" spans="1:10" ht="37.5">
      <c r="A2983" s="76">
        <v>311400029</v>
      </c>
      <c r="B2983" s="88" t="s">
        <v>5227</v>
      </c>
      <c r="C2983" s="88"/>
      <c r="D2983" s="88"/>
      <c r="E2983" s="89" t="s">
        <v>3813</v>
      </c>
      <c r="F2983" s="44"/>
      <c r="G2983" s="44"/>
      <c r="H2983" s="44"/>
      <c r="I2983" s="393" t="s">
        <v>129</v>
      </c>
      <c r="J2983" s="394"/>
    </row>
    <row r="2984" spans="1:10" ht="37.5">
      <c r="A2984" s="6">
        <v>311400030</v>
      </c>
      <c r="B2984" s="87" t="s">
        <v>5228</v>
      </c>
      <c r="C2984" s="87" t="s">
        <v>5229</v>
      </c>
      <c r="D2984" s="87"/>
      <c r="E2984" s="44" t="s">
        <v>3813</v>
      </c>
      <c r="F2984" s="44">
        <v>24</v>
      </c>
      <c r="G2984" s="44">
        <v>22</v>
      </c>
      <c r="H2984" s="44">
        <v>19</v>
      </c>
      <c r="I2984" s="393"/>
      <c r="J2984" s="394"/>
    </row>
    <row r="2985" spans="1:10" ht="75">
      <c r="A2985" s="6">
        <v>311400031</v>
      </c>
      <c r="B2985" s="87" t="s">
        <v>5230</v>
      </c>
      <c r="C2985" s="87" t="s">
        <v>5231</v>
      </c>
      <c r="D2985" s="87"/>
      <c r="E2985" s="44" t="s">
        <v>3813</v>
      </c>
      <c r="F2985" s="58">
        <v>40</v>
      </c>
      <c r="G2985" s="44">
        <f>F2985*90%</f>
        <v>36</v>
      </c>
      <c r="H2985" s="46">
        <f>G2985*85%</f>
        <v>30.6</v>
      </c>
      <c r="I2985" s="393"/>
      <c r="J2985" s="394"/>
    </row>
    <row r="2986" spans="1:10" ht="150">
      <c r="A2986" s="6">
        <v>311400032</v>
      </c>
      <c r="B2986" s="87" t="s">
        <v>5232</v>
      </c>
      <c r="C2986" s="87" t="s">
        <v>5233</v>
      </c>
      <c r="D2986" s="87"/>
      <c r="E2986" s="44" t="s">
        <v>5234</v>
      </c>
      <c r="F2986" s="58">
        <v>55</v>
      </c>
      <c r="G2986" s="44">
        <f t="shared" ref="G2986:G2987" si="72">F2986*90%</f>
        <v>49.5</v>
      </c>
      <c r="H2986" s="46">
        <v>43</v>
      </c>
      <c r="I2986" s="393"/>
      <c r="J2986" s="394"/>
    </row>
    <row r="2987" spans="1:10" ht="187.5">
      <c r="A2987" s="6">
        <v>311400033</v>
      </c>
      <c r="B2987" s="87" t="s">
        <v>5235</v>
      </c>
      <c r="C2987" s="87" t="s">
        <v>5236</v>
      </c>
      <c r="D2987" s="87"/>
      <c r="E2987" s="44" t="s">
        <v>5208</v>
      </c>
      <c r="F2987" s="58">
        <v>25</v>
      </c>
      <c r="G2987" s="44">
        <f t="shared" si="72"/>
        <v>22.5</v>
      </c>
      <c r="H2987" s="46">
        <v>20</v>
      </c>
      <c r="I2987" s="393"/>
      <c r="J2987" s="394"/>
    </row>
    <row r="2988" spans="1:10" ht="37.5">
      <c r="A2988" s="79">
        <v>311400034</v>
      </c>
      <c r="B2988" s="88" t="s">
        <v>5237</v>
      </c>
      <c r="C2988" s="88"/>
      <c r="D2988" s="88"/>
      <c r="E2988" s="89" t="s">
        <v>5234</v>
      </c>
      <c r="F2988" s="44"/>
      <c r="G2988" s="44"/>
      <c r="H2988" s="46"/>
      <c r="I2988" s="393" t="s">
        <v>129</v>
      </c>
      <c r="J2988" s="394"/>
    </row>
    <row r="2989" spans="1:10" ht="37.5">
      <c r="A2989" s="79">
        <v>311400035</v>
      </c>
      <c r="B2989" s="88" t="s">
        <v>5238</v>
      </c>
      <c r="C2989" s="88"/>
      <c r="D2989" s="88"/>
      <c r="E2989" s="89" t="s">
        <v>5234</v>
      </c>
      <c r="F2989" s="44"/>
      <c r="G2989" s="44"/>
      <c r="H2989" s="46"/>
      <c r="I2989" s="393" t="s">
        <v>129</v>
      </c>
      <c r="J2989" s="394"/>
    </row>
    <row r="2990" spans="1:10" ht="112.5">
      <c r="A2990" s="6">
        <v>311400036</v>
      </c>
      <c r="B2990" s="87" t="s">
        <v>5239</v>
      </c>
      <c r="C2990" s="87" t="s">
        <v>5240</v>
      </c>
      <c r="D2990" s="87"/>
      <c r="E2990" s="44" t="s">
        <v>599</v>
      </c>
      <c r="F2990" s="44">
        <v>30</v>
      </c>
      <c r="G2990" s="44">
        <v>27</v>
      </c>
      <c r="H2990" s="44">
        <v>23</v>
      </c>
      <c r="I2990" s="393"/>
      <c r="J2990" s="394"/>
    </row>
    <row r="2991" spans="1:10" ht="37.5">
      <c r="A2991" s="6">
        <v>311400037</v>
      </c>
      <c r="B2991" s="87" t="s">
        <v>5241</v>
      </c>
      <c r="C2991" s="87" t="s">
        <v>5242</v>
      </c>
      <c r="D2991" s="87"/>
      <c r="E2991" s="44" t="s">
        <v>5208</v>
      </c>
      <c r="F2991" s="45">
        <v>30</v>
      </c>
      <c r="G2991" s="44">
        <v>27</v>
      </c>
      <c r="H2991" s="46">
        <v>23</v>
      </c>
      <c r="I2991" s="393"/>
      <c r="J2991" s="394"/>
    </row>
    <row r="2992" spans="1:10" ht="37.5">
      <c r="A2992" s="6">
        <v>311400038</v>
      </c>
      <c r="B2992" s="87" t="s">
        <v>5243</v>
      </c>
      <c r="C2992" s="87"/>
      <c r="D2992" s="87"/>
      <c r="E2992" s="44" t="s">
        <v>656</v>
      </c>
      <c r="F2992" s="44">
        <v>192</v>
      </c>
      <c r="G2992" s="44">
        <v>173</v>
      </c>
      <c r="H2992" s="44">
        <v>147</v>
      </c>
      <c r="I2992" s="393"/>
      <c r="J2992" s="394"/>
    </row>
    <row r="2993" spans="1:10" ht="56.25">
      <c r="A2993" s="6">
        <v>311400039</v>
      </c>
      <c r="B2993" s="87" t="s">
        <v>5244</v>
      </c>
      <c r="C2993" s="87" t="s">
        <v>5245</v>
      </c>
      <c r="D2993" s="87"/>
      <c r="E2993" s="44" t="s">
        <v>5208</v>
      </c>
      <c r="F2993" s="44">
        <v>20</v>
      </c>
      <c r="G2993" s="44">
        <v>18</v>
      </c>
      <c r="H2993" s="44">
        <v>15</v>
      </c>
      <c r="I2993" s="393"/>
      <c r="J2993" s="394"/>
    </row>
    <row r="2994" spans="1:10" ht="37.5">
      <c r="A2994" s="6">
        <v>311400040</v>
      </c>
      <c r="B2994" s="87" t="s">
        <v>5246</v>
      </c>
      <c r="C2994" s="87"/>
      <c r="D2994" s="87"/>
      <c r="E2994" s="44" t="s">
        <v>20</v>
      </c>
      <c r="F2994" s="44">
        <v>500</v>
      </c>
      <c r="G2994" s="44">
        <v>450</v>
      </c>
      <c r="H2994" s="44">
        <v>383</v>
      </c>
      <c r="I2994" s="393" t="s">
        <v>5247</v>
      </c>
      <c r="J2994" s="394"/>
    </row>
    <row r="2995" spans="1:10" ht="37.5">
      <c r="A2995" s="6">
        <v>311400041</v>
      </c>
      <c r="B2995" s="87" t="s">
        <v>5248</v>
      </c>
      <c r="C2995" s="87"/>
      <c r="D2995" s="87"/>
      <c r="E2995" s="44" t="s">
        <v>20</v>
      </c>
      <c r="F2995" s="44">
        <v>360</v>
      </c>
      <c r="G2995" s="44">
        <v>324</v>
      </c>
      <c r="H2995" s="44">
        <v>275</v>
      </c>
      <c r="I2995" s="393" t="s">
        <v>5249</v>
      </c>
      <c r="J2995" s="394"/>
    </row>
    <row r="2996" spans="1:10" ht="37.5">
      <c r="A2996" s="6">
        <v>311400042</v>
      </c>
      <c r="B2996" s="87" t="s">
        <v>5250</v>
      </c>
      <c r="C2996" s="87"/>
      <c r="D2996" s="87"/>
      <c r="E2996" s="44" t="s">
        <v>20</v>
      </c>
      <c r="F2996" s="44">
        <v>260</v>
      </c>
      <c r="G2996" s="44">
        <v>234</v>
      </c>
      <c r="H2996" s="44">
        <v>199</v>
      </c>
      <c r="I2996" s="393" t="s">
        <v>5251</v>
      </c>
      <c r="J2996" s="394"/>
    </row>
    <row r="2997" spans="1:10" ht="187.5">
      <c r="A2997" s="6">
        <v>311400043</v>
      </c>
      <c r="B2997" s="87" t="s">
        <v>5252</v>
      </c>
      <c r="C2997" s="87" t="s">
        <v>5253</v>
      </c>
      <c r="D2997" s="87"/>
      <c r="E2997" s="44" t="s">
        <v>20</v>
      </c>
      <c r="F2997" s="44">
        <v>600</v>
      </c>
      <c r="G2997" s="44">
        <v>540</v>
      </c>
      <c r="H2997" s="44">
        <v>459</v>
      </c>
      <c r="I2997" s="393"/>
      <c r="J2997" s="394"/>
    </row>
    <row r="2998" spans="1:10" ht="56.25">
      <c r="A2998" s="6">
        <v>311400044</v>
      </c>
      <c r="B2998" s="87" t="s">
        <v>5254</v>
      </c>
      <c r="C2998" s="87"/>
      <c r="D2998" s="87"/>
      <c r="E2998" s="44" t="s">
        <v>20</v>
      </c>
      <c r="F2998" s="44">
        <v>720</v>
      </c>
      <c r="G2998" s="44">
        <v>648</v>
      </c>
      <c r="H2998" s="44">
        <v>551</v>
      </c>
      <c r="I2998" s="393" t="s">
        <v>5251</v>
      </c>
      <c r="J2998" s="394"/>
    </row>
    <row r="2999" spans="1:10" ht="56.25">
      <c r="A2999" s="6">
        <v>311400045</v>
      </c>
      <c r="B2999" s="87" t="s">
        <v>5255</v>
      </c>
      <c r="C2999" s="87"/>
      <c r="D2999" s="87"/>
      <c r="E2999" s="44" t="s">
        <v>20</v>
      </c>
      <c r="F2999" s="44">
        <v>600</v>
      </c>
      <c r="G2999" s="44">
        <v>540</v>
      </c>
      <c r="H2999" s="44">
        <v>459</v>
      </c>
      <c r="I2999" s="393" t="s">
        <v>5256</v>
      </c>
      <c r="J2999" s="394"/>
    </row>
    <row r="3000" spans="1:10" ht="56.25">
      <c r="A3000" s="6">
        <v>311400046</v>
      </c>
      <c r="B3000" s="87" t="s">
        <v>5257</v>
      </c>
      <c r="C3000" s="87"/>
      <c r="D3000" s="87"/>
      <c r="E3000" s="44" t="s">
        <v>20</v>
      </c>
      <c r="F3000" s="44">
        <v>360</v>
      </c>
      <c r="G3000" s="44">
        <v>324</v>
      </c>
      <c r="H3000" s="44">
        <v>275</v>
      </c>
      <c r="I3000" s="393" t="s">
        <v>5258</v>
      </c>
      <c r="J3000" s="394"/>
    </row>
    <row r="3001" spans="1:10" ht="37.5">
      <c r="A3001" s="6">
        <v>311400047</v>
      </c>
      <c r="B3001" s="87" t="s">
        <v>5259</v>
      </c>
      <c r="C3001" s="87"/>
      <c r="D3001" s="87"/>
      <c r="E3001" s="44" t="s">
        <v>5260</v>
      </c>
      <c r="F3001" s="45">
        <v>5</v>
      </c>
      <c r="G3001" s="44">
        <v>5</v>
      </c>
      <c r="H3001" s="46">
        <v>5</v>
      </c>
      <c r="I3001" s="393"/>
      <c r="J3001" s="394"/>
    </row>
    <row r="3002" spans="1:10" ht="93.75">
      <c r="A3002" s="6">
        <v>311400048</v>
      </c>
      <c r="B3002" s="87" t="s">
        <v>5261</v>
      </c>
      <c r="C3002" s="87"/>
      <c r="D3002" s="87"/>
      <c r="E3002" s="44" t="s">
        <v>20</v>
      </c>
      <c r="F3002" s="44">
        <v>40</v>
      </c>
      <c r="G3002" s="44">
        <v>36</v>
      </c>
      <c r="H3002" s="44">
        <v>31</v>
      </c>
      <c r="I3002" s="393"/>
      <c r="J3002" s="394"/>
    </row>
    <row r="3003" spans="1:10" ht="56.25">
      <c r="A3003" s="6">
        <v>311400049</v>
      </c>
      <c r="B3003" s="87" t="s">
        <v>5262</v>
      </c>
      <c r="C3003" s="87"/>
      <c r="D3003" s="87"/>
      <c r="E3003" s="44" t="s">
        <v>20</v>
      </c>
      <c r="F3003" s="44">
        <v>360</v>
      </c>
      <c r="G3003" s="44">
        <v>324</v>
      </c>
      <c r="H3003" s="44">
        <v>275</v>
      </c>
      <c r="I3003" s="393" t="s">
        <v>5263</v>
      </c>
      <c r="J3003" s="394"/>
    </row>
    <row r="3004" spans="1:10" ht="56.25">
      <c r="A3004" s="6">
        <v>311400050</v>
      </c>
      <c r="B3004" s="87" t="s">
        <v>5264</v>
      </c>
      <c r="C3004" s="87"/>
      <c r="D3004" s="87"/>
      <c r="E3004" s="44" t="s">
        <v>20</v>
      </c>
      <c r="F3004" s="44">
        <v>300</v>
      </c>
      <c r="G3004" s="44">
        <v>270</v>
      </c>
      <c r="H3004" s="44">
        <v>230</v>
      </c>
      <c r="I3004" s="393" t="s">
        <v>5251</v>
      </c>
      <c r="J3004" s="394"/>
    </row>
    <row r="3005" spans="1:10" ht="56.25">
      <c r="A3005" s="6">
        <v>311400051</v>
      </c>
      <c r="B3005" s="87" t="s">
        <v>5265</v>
      </c>
      <c r="C3005" s="87"/>
      <c r="D3005" s="87"/>
      <c r="E3005" s="44" t="s">
        <v>20</v>
      </c>
      <c r="F3005" s="44">
        <v>240</v>
      </c>
      <c r="G3005" s="44">
        <v>216</v>
      </c>
      <c r="H3005" s="44">
        <v>184</v>
      </c>
      <c r="I3005" s="393" t="s">
        <v>5256</v>
      </c>
      <c r="J3005" s="394"/>
    </row>
    <row r="3006" spans="1:10" ht="37.5">
      <c r="A3006" s="6">
        <v>311400052</v>
      </c>
      <c r="B3006" s="87" t="s">
        <v>5266</v>
      </c>
      <c r="C3006" s="87"/>
      <c r="D3006" s="87"/>
      <c r="E3006" s="44" t="s">
        <v>61</v>
      </c>
      <c r="F3006" s="58">
        <v>480</v>
      </c>
      <c r="G3006" s="44">
        <f>F3006*90%</f>
        <v>432</v>
      </c>
      <c r="H3006" s="46">
        <f>G3006*85%</f>
        <v>367.2</v>
      </c>
      <c r="I3006" s="393"/>
      <c r="J3006" s="394"/>
    </row>
    <row r="3007" spans="1:10" ht="37.5">
      <c r="A3007" s="6">
        <v>311400053</v>
      </c>
      <c r="B3007" s="87" t="s">
        <v>5267</v>
      </c>
      <c r="C3007" s="87"/>
      <c r="D3007" s="87"/>
      <c r="E3007" s="44" t="s">
        <v>61</v>
      </c>
      <c r="F3007" s="58">
        <v>150</v>
      </c>
      <c r="G3007" s="44">
        <f t="shared" ref="G3007:G3013" si="73">F3007*90%</f>
        <v>135</v>
      </c>
      <c r="H3007" s="46">
        <f t="shared" ref="H3007:H3013" si="74">G3007*85%</f>
        <v>114.75</v>
      </c>
      <c r="I3007" s="393"/>
      <c r="J3007" s="394"/>
    </row>
    <row r="3008" spans="1:10" ht="56.25">
      <c r="A3008" s="6">
        <v>311400054</v>
      </c>
      <c r="B3008" s="87" t="s">
        <v>5268</v>
      </c>
      <c r="C3008" s="87"/>
      <c r="D3008" s="87"/>
      <c r="E3008" s="44" t="s">
        <v>61</v>
      </c>
      <c r="F3008" s="44">
        <v>36</v>
      </c>
      <c r="G3008" s="44">
        <v>32</v>
      </c>
      <c r="H3008" s="44">
        <v>27</v>
      </c>
      <c r="I3008" s="393"/>
      <c r="J3008" s="394"/>
    </row>
    <row r="3009" spans="1:10" ht="56.25">
      <c r="A3009" s="6">
        <v>311400055</v>
      </c>
      <c r="B3009" s="87" t="s">
        <v>5269</v>
      </c>
      <c r="C3009" s="87"/>
      <c r="D3009" s="87"/>
      <c r="E3009" s="44" t="s">
        <v>599</v>
      </c>
      <c r="F3009" s="45">
        <v>25</v>
      </c>
      <c r="G3009" s="44">
        <v>23</v>
      </c>
      <c r="H3009" s="46">
        <f t="shared" si="74"/>
        <v>19.55</v>
      </c>
      <c r="I3009" s="393"/>
      <c r="J3009" s="394"/>
    </row>
    <row r="3010" spans="1:10" ht="37.5">
      <c r="A3010" s="6">
        <v>311400056</v>
      </c>
      <c r="B3010" s="87" t="s">
        <v>5270</v>
      </c>
      <c r="C3010" s="87"/>
      <c r="D3010" s="87"/>
      <c r="E3010" s="44" t="s">
        <v>5271</v>
      </c>
      <c r="F3010" s="45">
        <v>55</v>
      </c>
      <c r="G3010" s="44">
        <v>50</v>
      </c>
      <c r="H3010" s="46">
        <v>43</v>
      </c>
      <c r="I3010" s="393"/>
      <c r="J3010" s="394"/>
    </row>
    <row r="3011" spans="1:10" ht="112.5">
      <c r="A3011" s="6">
        <v>311400057</v>
      </c>
      <c r="B3011" s="87" t="s">
        <v>5272</v>
      </c>
      <c r="C3011" s="87" t="s">
        <v>5273</v>
      </c>
      <c r="D3011" s="87"/>
      <c r="E3011" s="44" t="s">
        <v>20</v>
      </c>
      <c r="F3011" s="58">
        <v>100</v>
      </c>
      <c r="G3011" s="44">
        <f t="shared" ref="G3011:G3012" si="75">F3011*90%</f>
        <v>90</v>
      </c>
      <c r="H3011" s="46">
        <f t="shared" ref="H3011:H3012" si="76">G3011*85%</f>
        <v>76.5</v>
      </c>
      <c r="I3011" s="393"/>
      <c r="J3011" s="394"/>
    </row>
    <row r="3012" spans="1:10" ht="56.25">
      <c r="A3012" s="6">
        <v>311400058</v>
      </c>
      <c r="B3012" s="87" t="s">
        <v>5274</v>
      </c>
      <c r="C3012" s="87" t="s">
        <v>5275</v>
      </c>
      <c r="D3012" s="87"/>
      <c r="E3012" s="44" t="s">
        <v>20</v>
      </c>
      <c r="F3012" s="58">
        <v>60</v>
      </c>
      <c r="G3012" s="44">
        <f t="shared" si="75"/>
        <v>54</v>
      </c>
      <c r="H3012" s="46">
        <f t="shared" si="76"/>
        <v>45.9</v>
      </c>
      <c r="I3012" s="393" t="s">
        <v>10376</v>
      </c>
      <c r="J3012" s="394"/>
    </row>
    <row r="3013" spans="1:10" ht="75">
      <c r="A3013" s="6" t="s">
        <v>5277</v>
      </c>
      <c r="B3013" s="90" t="s">
        <v>5278</v>
      </c>
      <c r="C3013" s="87"/>
      <c r="D3013" s="87"/>
      <c r="E3013" s="44" t="s">
        <v>20</v>
      </c>
      <c r="F3013" s="58">
        <v>80</v>
      </c>
      <c r="G3013" s="44">
        <f t="shared" si="73"/>
        <v>72</v>
      </c>
      <c r="H3013" s="46">
        <f t="shared" si="74"/>
        <v>61.2</v>
      </c>
      <c r="I3013" s="393"/>
      <c r="J3013" s="394"/>
    </row>
    <row r="3014" spans="1:10" ht="56.25">
      <c r="A3014" s="6">
        <v>3115</v>
      </c>
      <c r="B3014" s="87" t="s">
        <v>5279</v>
      </c>
      <c r="C3014" s="87"/>
      <c r="D3014" s="87"/>
      <c r="E3014" s="44"/>
      <c r="F3014" s="44"/>
      <c r="G3014" s="44"/>
      <c r="H3014" s="46"/>
      <c r="I3014" s="393"/>
      <c r="J3014" s="394"/>
    </row>
    <row r="3015" spans="1:10" ht="56.25">
      <c r="A3015" s="6">
        <v>311501</v>
      </c>
      <c r="B3015" s="87" t="s">
        <v>5280</v>
      </c>
      <c r="C3015" s="87"/>
      <c r="D3015" s="87"/>
      <c r="E3015" s="44"/>
      <c r="F3015" s="44"/>
      <c r="G3015" s="44"/>
      <c r="H3015" s="46"/>
      <c r="I3015" s="393"/>
      <c r="J3015" s="394"/>
    </row>
    <row r="3016" spans="1:10" ht="409.5">
      <c r="A3016" s="6">
        <v>311501001</v>
      </c>
      <c r="B3016" s="87" t="s">
        <v>5281</v>
      </c>
      <c r="C3016" s="87" t="s">
        <v>5282</v>
      </c>
      <c r="D3016" s="87"/>
      <c r="E3016" s="44" t="s">
        <v>20</v>
      </c>
      <c r="F3016" s="58">
        <v>35</v>
      </c>
      <c r="G3016" s="44">
        <f>F3016*90%</f>
        <v>31.5</v>
      </c>
      <c r="H3016" s="46">
        <f>G3016*85%</f>
        <v>26.774999999999999</v>
      </c>
      <c r="I3016" s="393" t="s">
        <v>5283</v>
      </c>
      <c r="J3016" s="394"/>
    </row>
    <row r="3017" spans="1:10" ht="93.75">
      <c r="A3017" s="23" t="s">
        <v>5284</v>
      </c>
      <c r="B3017" s="90" t="s">
        <v>5285</v>
      </c>
      <c r="C3017" s="87"/>
      <c r="D3017" s="87"/>
      <c r="E3017" s="44" t="s">
        <v>20</v>
      </c>
      <c r="F3017" s="58">
        <v>50</v>
      </c>
      <c r="G3017" s="44">
        <f t="shared" ref="G3017:G3057" si="77">F3017*90%</f>
        <v>45</v>
      </c>
      <c r="H3017" s="46">
        <f t="shared" ref="H3017:H3057" si="78">G3017*85%</f>
        <v>38.25</v>
      </c>
      <c r="I3017" s="393"/>
      <c r="J3017" s="394"/>
    </row>
    <row r="3018" spans="1:10" ht="409.5">
      <c r="A3018" s="6">
        <v>311501002</v>
      </c>
      <c r="B3018" s="87" t="s">
        <v>5286</v>
      </c>
      <c r="C3018" s="87" t="s">
        <v>5287</v>
      </c>
      <c r="D3018" s="87"/>
      <c r="E3018" s="44" t="s">
        <v>20</v>
      </c>
      <c r="F3018" s="58">
        <v>55</v>
      </c>
      <c r="G3018" s="44">
        <f t="shared" si="77"/>
        <v>49.5</v>
      </c>
      <c r="H3018" s="46">
        <v>43</v>
      </c>
      <c r="I3018" s="393" t="s">
        <v>5288</v>
      </c>
      <c r="J3018" s="394"/>
    </row>
    <row r="3019" spans="1:10" ht="93.75">
      <c r="A3019" s="23" t="s">
        <v>5289</v>
      </c>
      <c r="B3019" s="91" t="s">
        <v>5290</v>
      </c>
      <c r="C3019" s="87"/>
      <c r="D3019" s="87"/>
      <c r="E3019" s="44"/>
      <c r="F3019" s="58">
        <v>75</v>
      </c>
      <c r="G3019" s="44">
        <f t="shared" si="77"/>
        <v>67.5</v>
      </c>
      <c r="H3019" s="46">
        <v>58</v>
      </c>
      <c r="I3019" s="393"/>
      <c r="J3019" s="394"/>
    </row>
    <row r="3020" spans="1:10" ht="409.5">
      <c r="A3020" s="6">
        <v>311501003</v>
      </c>
      <c r="B3020" s="87" t="s">
        <v>5291</v>
      </c>
      <c r="C3020" s="87" t="s">
        <v>5292</v>
      </c>
      <c r="D3020" s="87"/>
      <c r="E3020" s="44" t="s">
        <v>20</v>
      </c>
      <c r="F3020" s="58">
        <v>75</v>
      </c>
      <c r="G3020" s="44">
        <f t="shared" si="77"/>
        <v>67.5</v>
      </c>
      <c r="H3020" s="46">
        <v>58</v>
      </c>
      <c r="I3020" s="393" t="s">
        <v>5293</v>
      </c>
      <c r="J3020" s="394"/>
    </row>
    <row r="3021" spans="1:10" ht="93.75">
      <c r="A3021" s="6" t="s">
        <v>5294</v>
      </c>
      <c r="B3021" s="91" t="s">
        <v>5295</v>
      </c>
      <c r="C3021" s="87"/>
      <c r="D3021" s="87"/>
      <c r="E3021" s="44" t="s">
        <v>20</v>
      </c>
      <c r="F3021" s="58">
        <v>100</v>
      </c>
      <c r="G3021" s="44">
        <f t="shared" si="77"/>
        <v>90</v>
      </c>
      <c r="H3021" s="46">
        <f t="shared" si="78"/>
        <v>76.5</v>
      </c>
      <c r="I3021" s="393"/>
      <c r="J3021" s="394"/>
    </row>
    <row r="3022" spans="1:10" ht="56.25">
      <c r="A3022" s="6">
        <v>311502</v>
      </c>
      <c r="B3022" s="87" t="s">
        <v>5296</v>
      </c>
      <c r="C3022" s="87"/>
      <c r="D3022" s="87"/>
      <c r="E3022" s="44"/>
      <c r="F3022" s="44"/>
      <c r="G3022" s="44"/>
      <c r="H3022" s="46"/>
      <c r="I3022" s="393"/>
      <c r="J3022" s="394"/>
    </row>
    <row r="3023" spans="1:10" ht="93.75">
      <c r="A3023" s="6">
        <v>311502001</v>
      </c>
      <c r="B3023" s="87" t="s">
        <v>5297</v>
      </c>
      <c r="C3023" s="87"/>
      <c r="D3023" s="87"/>
      <c r="E3023" s="44" t="s">
        <v>20</v>
      </c>
      <c r="F3023" s="44">
        <v>39</v>
      </c>
      <c r="G3023" s="44">
        <v>35</v>
      </c>
      <c r="H3023" s="44">
        <v>30</v>
      </c>
      <c r="I3023" s="393"/>
      <c r="J3023" s="394"/>
    </row>
    <row r="3024" spans="1:10" ht="37.5">
      <c r="A3024" s="6">
        <v>311502002</v>
      </c>
      <c r="B3024" s="87" t="s">
        <v>5298</v>
      </c>
      <c r="C3024" s="87"/>
      <c r="D3024" s="87"/>
      <c r="E3024" s="44" t="s">
        <v>20</v>
      </c>
      <c r="F3024" s="45">
        <v>50</v>
      </c>
      <c r="G3024" s="44">
        <f t="shared" si="77"/>
        <v>45</v>
      </c>
      <c r="H3024" s="46">
        <f t="shared" si="78"/>
        <v>38.25</v>
      </c>
      <c r="I3024" s="393"/>
      <c r="J3024" s="394"/>
    </row>
    <row r="3025" spans="1:10" ht="37.5">
      <c r="A3025" s="6">
        <v>311502003</v>
      </c>
      <c r="B3025" s="87" t="s">
        <v>5299</v>
      </c>
      <c r="C3025" s="87"/>
      <c r="D3025" s="87"/>
      <c r="E3025" s="44" t="s">
        <v>20</v>
      </c>
      <c r="F3025" s="44">
        <v>40</v>
      </c>
      <c r="G3025" s="44">
        <v>36</v>
      </c>
      <c r="H3025" s="44">
        <v>31</v>
      </c>
      <c r="I3025" s="393"/>
      <c r="J3025" s="394"/>
    </row>
    <row r="3026" spans="1:10" ht="56.25">
      <c r="A3026" s="6">
        <v>311502004</v>
      </c>
      <c r="B3026" s="87" t="s">
        <v>5300</v>
      </c>
      <c r="C3026" s="87"/>
      <c r="D3026" s="87"/>
      <c r="E3026" s="44" t="s">
        <v>20</v>
      </c>
      <c r="F3026" s="44">
        <v>50</v>
      </c>
      <c r="G3026" s="44">
        <v>45</v>
      </c>
      <c r="H3026" s="44">
        <v>38</v>
      </c>
      <c r="I3026" s="393"/>
      <c r="J3026" s="394"/>
    </row>
    <row r="3027" spans="1:10" ht="37.5">
      <c r="A3027" s="6">
        <v>311502005</v>
      </c>
      <c r="B3027" s="87" t="s">
        <v>5301</v>
      </c>
      <c r="C3027" s="87"/>
      <c r="D3027" s="87"/>
      <c r="E3027" s="44" t="s">
        <v>20</v>
      </c>
      <c r="F3027" s="44">
        <v>400</v>
      </c>
      <c r="G3027" s="44">
        <v>360</v>
      </c>
      <c r="H3027" s="44">
        <v>306</v>
      </c>
      <c r="I3027" s="393"/>
      <c r="J3027" s="394"/>
    </row>
    <row r="3028" spans="1:10" ht="56.25">
      <c r="A3028" s="6">
        <v>311502006</v>
      </c>
      <c r="B3028" s="87" t="s">
        <v>5302</v>
      </c>
      <c r="C3028" s="87"/>
      <c r="D3028" s="87"/>
      <c r="E3028" s="44" t="s">
        <v>20</v>
      </c>
      <c r="F3028" s="44">
        <v>800</v>
      </c>
      <c r="G3028" s="44">
        <v>720</v>
      </c>
      <c r="H3028" s="44">
        <v>612</v>
      </c>
      <c r="I3028" s="393"/>
      <c r="J3028" s="394"/>
    </row>
    <row r="3029" spans="1:10" ht="37.5">
      <c r="A3029" s="6">
        <v>311502007</v>
      </c>
      <c r="B3029" s="87" t="s">
        <v>5303</v>
      </c>
      <c r="C3029" s="87"/>
      <c r="D3029" s="87"/>
      <c r="E3029" s="44" t="s">
        <v>20</v>
      </c>
      <c r="F3029" s="45">
        <v>60</v>
      </c>
      <c r="G3029" s="44">
        <f t="shared" si="77"/>
        <v>54</v>
      </c>
      <c r="H3029" s="46">
        <f t="shared" si="78"/>
        <v>45.9</v>
      </c>
      <c r="I3029" s="393"/>
      <c r="J3029" s="394"/>
    </row>
    <row r="3030" spans="1:10" ht="37.5">
      <c r="A3030" s="6">
        <v>311503</v>
      </c>
      <c r="B3030" s="87" t="s">
        <v>5304</v>
      </c>
      <c r="C3030" s="87"/>
      <c r="D3030" s="87"/>
      <c r="E3030" s="44"/>
      <c r="F3030" s="44"/>
      <c r="G3030" s="44"/>
      <c r="H3030" s="46"/>
      <c r="I3030" s="393"/>
      <c r="J3030" s="394"/>
    </row>
    <row r="3031" spans="1:10" ht="75">
      <c r="A3031" s="6">
        <v>311503001</v>
      </c>
      <c r="B3031" s="87" t="s">
        <v>5305</v>
      </c>
      <c r="C3031" s="87"/>
      <c r="D3031" s="87"/>
      <c r="E3031" s="44" t="s">
        <v>61</v>
      </c>
      <c r="F3031" s="44">
        <v>7</v>
      </c>
      <c r="G3031" s="44">
        <v>6</v>
      </c>
      <c r="H3031" s="44">
        <v>5</v>
      </c>
      <c r="I3031" s="393"/>
      <c r="J3031" s="394"/>
    </row>
    <row r="3032" spans="1:10" ht="56.25">
      <c r="A3032" s="6">
        <v>311503002</v>
      </c>
      <c r="B3032" s="87" t="s">
        <v>5306</v>
      </c>
      <c r="C3032" s="87"/>
      <c r="D3032" s="87"/>
      <c r="E3032" s="44" t="s">
        <v>20</v>
      </c>
      <c r="F3032" s="45">
        <v>30</v>
      </c>
      <c r="G3032" s="44">
        <f t="shared" si="77"/>
        <v>27</v>
      </c>
      <c r="H3032" s="46">
        <f t="shared" si="78"/>
        <v>22.95</v>
      </c>
      <c r="I3032" s="393"/>
      <c r="J3032" s="394"/>
    </row>
    <row r="3033" spans="1:10" ht="37.5">
      <c r="A3033" s="6">
        <v>311503003</v>
      </c>
      <c r="B3033" s="87" t="s">
        <v>5307</v>
      </c>
      <c r="C3033" s="87"/>
      <c r="D3033" s="87"/>
      <c r="E3033" s="44" t="s">
        <v>20</v>
      </c>
      <c r="F3033" s="44">
        <v>20</v>
      </c>
      <c r="G3033" s="44">
        <v>18</v>
      </c>
      <c r="H3033" s="44">
        <v>15</v>
      </c>
      <c r="I3033" s="393"/>
      <c r="J3033" s="394"/>
    </row>
    <row r="3034" spans="1:10" ht="37.5">
      <c r="A3034" s="6">
        <v>311503004</v>
      </c>
      <c r="B3034" s="87" t="s">
        <v>5308</v>
      </c>
      <c r="C3034" s="87"/>
      <c r="D3034" s="87"/>
      <c r="E3034" s="44" t="s">
        <v>20</v>
      </c>
      <c r="F3034" s="45">
        <v>50</v>
      </c>
      <c r="G3034" s="44">
        <f t="shared" si="77"/>
        <v>45</v>
      </c>
      <c r="H3034" s="46">
        <f t="shared" si="78"/>
        <v>38.25</v>
      </c>
      <c r="I3034" s="393"/>
      <c r="J3034" s="394"/>
    </row>
    <row r="3035" spans="1:10" ht="93.75">
      <c r="A3035" s="6">
        <v>311503005</v>
      </c>
      <c r="B3035" s="87" t="s">
        <v>5309</v>
      </c>
      <c r="C3035" s="87"/>
      <c r="D3035" s="87"/>
      <c r="E3035" s="44" t="s">
        <v>20</v>
      </c>
      <c r="F3035" s="45">
        <v>255</v>
      </c>
      <c r="G3035" s="44">
        <v>230</v>
      </c>
      <c r="H3035" s="46">
        <v>196</v>
      </c>
      <c r="I3035" s="393"/>
      <c r="J3035" s="394"/>
    </row>
    <row r="3036" spans="1:10" ht="75">
      <c r="A3036" s="6">
        <v>311503006</v>
      </c>
      <c r="B3036" s="87" t="s">
        <v>5310</v>
      </c>
      <c r="C3036" s="87"/>
      <c r="D3036" s="87"/>
      <c r="E3036" s="44" t="s">
        <v>20</v>
      </c>
      <c r="F3036" s="58">
        <v>50</v>
      </c>
      <c r="G3036" s="44">
        <f t="shared" si="77"/>
        <v>45</v>
      </c>
      <c r="H3036" s="46">
        <f t="shared" si="78"/>
        <v>38.25</v>
      </c>
      <c r="I3036" s="393"/>
      <c r="J3036" s="394"/>
    </row>
    <row r="3037" spans="1:10" ht="75">
      <c r="A3037" s="6">
        <v>311503007</v>
      </c>
      <c r="B3037" s="87" t="s">
        <v>5311</v>
      </c>
      <c r="C3037" s="87"/>
      <c r="D3037" s="87"/>
      <c r="E3037" s="44" t="s">
        <v>20</v>
      </c>
      <c r="F3037" s="58">
        <v>40</v>
      </c>
      <c r="G3037" s="44">
        <f t="shared" si="77"/>
        <v>36</v>
      </c>
      <c r="H3037" s="46">
        <f t="shared" si="78"/>
        <v>30.6</v>
      </c>
      <c r="I3037" s="393"/>
      <c r="J3037" s="394"/>
    </row>
    <row r="3038" spans="1:10" ht="56.25">
      <c r="A3038" s="6">
        <v>311503008</v>
      </c>
      <c r="B3038" s="87" t="s">
        <v>5312</v>
      </c>
      <c r="C3038" s="87"/>
      <c r="D3038" s="87"/>
      <c r="E3038" s="44" t="s">
        <v>20</v>
      </c>
      <c r="F3038" s="45">
        <v>22</v>
      </c>
      <c r="G3038" s="44">
        <v>20</v>
      </c>
      <c r="H3038" s="46">
        <v>17</v>
      </c>
      <c r="I3038" s="393"/>
      <c r="J3038" s="394"/>
    </row>
    <row r="3039" spans="1:10" ht="56.25">
      <c r="A3039" s="6">
        <v>311503009</v>
      </c>
      <c r="B3039" s="87" t="s">
        <v>5313</v>
      </c>
      <c r="C3039" s="87"/>
      <c r="D3039" s="87"/>
      <c r="E3039" s="44" t="s">
        <v>20</v>
      </c>
      <c r="F3039" s="45">
        <v>31</v>
      </c>
      <c r="G3039" s="44">
        <v>28</v>
      </c>
      <c r="H3039" s="46">
        <v>24</v>
      </c>
      <c r="I3039" s="393"/>
      <c r="J3039" s="394"/>
    </row>
    <row r="3040" spans="1:10" ht="56.25">
      <c r="A3040" s="6">
        <v>311503010</v>
      </c>
      <c r="B3040" s="87" t="s">
        <v>5314</v>
      </c>
      <c r="C3040" s="87"/>
      <c r="D3040" s="87"/>
      <c r="E3040" s="44" t="s">
        <v>20</v>
      </c>
      <c r="F3040" s="44">
        <v>35</v>
      </c>
      <c r="G3040" s="44">
        <v>32</v>
      </c>
      <c r="H3040" s="44">
        <v>27</v>
      </c>
      <c r="I3040" s="393"/>
      <c r="J3040" s="394"/>
    </row>
    <row r="3041" spans="1:10" ht="37.5">
      <c r="A3041" s="6">
        <v>311503011</v>
      </c>
      <c r="B3041" s="87" t="s">
        <v>5315</v>
      </c>
      <c r="C3041" s="87"/>
      <c r="D3041" s="87"/>
      <c r="E3041" s="44" t="s">
        <v>20</v>
      </c>
      <c r="F3041" s="58">
        <v>24</v>
      </c>
      <c r="G3041" s="44">
        <f t="shared" si="77"/>
        <v>21.6</v>
      </c>
      <c r="H3041" s="46">
        <v>19</v>
      </c>
      <c r="I3041" s="393"/>
      <c r="J3041" s="394"/>
    </row>
    <row r="3042" spans="1:10" ht="56.25">
      <c r="A3042" s="6">
        <v>311503012</v>
      </c>
      <c r="B3042" s="87" t="s">
        <v>5316</v>
      </c>
      <c r="C3042" s="87"/>
      <c r="D3042" s="87"/>
      <c r="E3042" s="44" t="s">
        <v>20</v>
      </c>
      <c r="F3042" s="58">
        <v>30</v>
      </c>
      <c r="G3042" s="44">
        <f t="shared" si="77"/>
        <v>27</v>
      </c>
      <c r="H3042" s="46">
        <f t="shared" si="78"/>
        <v>22.95</v>
      </c>
      <c r="I3042" s="393"/>
      <c r="J3042" s="394"/>
    </row>
    <row r="3043" spans="1:10" ht="37.5">
      <c r="A3043" s="6">
        <v>311503013</v>
      </c>
      <c r="B3043" s="87" t="s">
        <v>5317</v>
      </c>
      <c r="C3043" s="87"/>
      <c r="D3043" s="87"/>
      <c r="E3043" s="44" t="s">
        <v>20</v>
      </c>
      <c r="F3043" s="44">
        <v>15</v>
      </c>
      <c r="G3043" s="44">
        <v>14</v>
      </c>
      <c r="H3043" s="44">
        <v>12</v>
      </c>
      <c r="I3043" s="393"/>
      <c r="J3043" s="394"/>
    </row>
    <row r="3044" spans="1:10" ht="37.5">
      <c r="A3044" s="6">
        <v>311503014</v>
      </c>
      <c r="B3044" s="87" t="s">
        <v>5318</v>
      </c>
      <c r="C3044" s="87"/>
      <c r="D3044" s="87"/>
      <c r="E3044" s="44" t="s">
        <v>20</v>
      </c>
      <c r="F3044" s="58">
        <v>30</v>
      </c>
      <c r="G3044" s="44">
        <f t="shared" si="77"/>
        <v>27</v>
      </c>
      <c r="H3044" s="46">
        <f t="shared" si="78"/>
        <v>22.95</v>
      </c>
      <c r="I3044" s="393"/>
      <c r="J3044" s="394"/>
    </row>
    <row r="3045" spans="1:10" ht="37.5">
      <c r="A3045" s="6">
        <v>311503015</v>
      </c>
      <c r="B3045" s="87" t="s">
        <v>5319</v>
      </c>
      <c r="C3045" s="87"/>
      <c r="D3045" s="87"/>
      <c r="E3045" s="44" t="s">
        <v>20</v>
      </c>
      <c r="F3045" s="58">
        <v>30</v>
      </c>
      <c r="G3045" s="44">
        <f t="shared" si="77"/>
        <v>27</v>
      </c>
      <c r="H3045" s="46">
        <f t="shared" si="78"/>
        <v>22.95</v>
      </c>
      <c r="I3045" s="393"/>
      <c r="J3045" s="394"/>
    </row>
    <row r="3046" spans="1:10" ht="37.5">
      <c r="A3046" s="6">
        <v>311503016</v>
      </c>
      <c r="B3046" s="87" t="s">
        <v>5320</v>
      </c>
      <c r="C3046" s="87"/>
      <c r="D3046" s="87"/>
      <c r="E3046" s="44" t="s">
        <v>61</v>
      </c>
      <c r="F3046" s="58">
        <v>10</v>
      </c>
      <c r="G3046" s="44">
        <f t="shared" si="77"/>
        <v>9</v>
      </c>
      <c r="H3046" s="46">
        <f t="shared" si="78"/>
        <v>7.65</v>
      </c>
      <c r="I3046" s="393"/>
      <c r="J3046" s="394"/>
    </row>
    <row r="3047" spans="1:10" ht="37.5">
      <c r="A3047" s="6">
        <v>311503017</v>
      </c>
      <c r="B3047" s="87" t="s">
        <v>5321</v>
      </c>
      <c r="C3047" s="87"/>
      <c r="D3047" s="87"/>
      <c r="E3047" s="44" t="s">
        <v>20</v>
      </c>
      <c r="F3047" s="58">
        <v>20</v>
      </c>
      <c r="G3047" s="44">
        <f t="shared" si="77"/>
        <v>18</v>
      </c>
      <c r="H3047" s="46">
        <f t="shared" si="78"/>
        <v>15.3</v>
      </c>
      <c r="I3047" s="393"/>
      <c r="J3047" s="394"/>
    </row>
    <row r="3048" spans="1:10" ht="37.5">
      <c r="A3048" s="6">
        <v>311503018</v>
      </c>
      <c r="B3048" s="87" t="s">
        <v>5322</v>
      </c>
      <c r="C3048" s="87"/>
      <c r="D3048" s="87"/>
      <c r="E3048" s="44" t="s">
        <v>20</v>
      </c>
      <c r="F3048" s="44">
        <v>5</v>
      </c>
      <c r="G3048" s="44">
        <v>5</v>
      </c>
      <c r="H3048" s="46">
        <v>5</v>
      </c>
      <c r="I3048" s="393"/>
      <c r="J3048" s="394"/>
    </row>
    <row r="3049" spans="1:10" ht="37.5">
      <c r="A3049" s="6">
        <v>311503019</v>
      </c>
      <c r="B3049" s="87" t="s">
        <v>5323</v>
      </c>
      <c r="C3049" s="87"/>
      <c r="D3049" s="87"/>
      <c r="E3049" s="44" t="s">
        <v>20</v>
      </c>
      <c r="F3049" s="45">
        <v>30</v>
      </c>
      <c r="G3049" s="44">
        <f t="shared" si="77"/>
        <v>27</v>
      </c>
      <c r="H3049" s="46">
        <f t="shared" si="78"/>
        <v>22.95</v>
      </c>
      <c r="I3049" s="393"/>
      <c r="J3049" s="394"/>
    </row>
    <row r="3050" spans="1:10" ht="37.5">
      <c r="A3050" s="6">
        <v>311503020</v>
      </c>
      <c r="B3050" s="87" t="s">
        <v>5324</v>
      </c>
      <c r="C3050" s="87"/>
      <c r="D3050" s="87"/>
      <c r="E3050" s="44" t="s">
        <v>20</v>
      </c>
      <c r="F3050" s="44">
        <v>23</v>
      </c>
      <c r="G3050" s="44">
        <v>21</v>
      </c>
      <c r="H3050" s="44">
        <v>18</v>
      </c>
      <c r="I3050" s="393"/>
      <c r="J3050" s="394"/>
    </row>
    <row r="3051" spans="1:10" ht="37.5">
      <c r="A3051" s="6">
        <v>311503021</v>
      </c>
      <c r="B3051" s="87" t="s">
        <v>5325</v>
      </c>
      <c r="C3051" s="87"/>
      <c r="D3051" s="87"/>
      <c r="E3051" s="44" t="s">
        <v>20</v>
      </c>
      <c r="F3051" s="45">
        <v>30</v>
      </c>
      <c r="G3051" s="44">
        <f t="shared" si="77"/>
        <v>27</v>
      </c>
      <c r="H3051" s="46">
        <f t="shared" si="78"/>
        <v>22.95</v>
      </c>
      <c r="I3051" s="393"/>
      <c r="J3051" s="394"/>
    </row>
    <row r="3052" spans="1:10" ht="56.25">
      <c r="A3052" s="6">
        <v>311503022</v>
      </c>
      <c r="B3052" s="87" t="s">
        <v>5326</v>
      </c>
      <c r="C3052" s="87"/>
      <c r="D3052" s="87"/>
      <c r="E3052" s="44" t="s">
        <v>20</v>
      </c>
      <c r="F3052" s="45">
        <v>20</v>
      </c>
      <c r="G3052" s="44">
        <f t="shared" si="77"/>
        <v>18</v>
      </c>
      <c r="H3052" s="46">
        <f t="shared" si="78"/>
        <v>15.3</v>
      </c>
      <c r="I3052" s="393"/>
      <c r="J3052" s="394"/>
    </row>
    <row r="3053" spans="1:10" ht="37.5">
      <c r="A3053" s="6">
        <v>311503023</v>
      </c>
      <c r="B3053" s="87" t="s">
        <v>5327</v>
      </c>
      <c r="C3053" s="87"/>
      <c r="D3053" s="87"/>
      <c r="E3053" s="44" t="s">
        <v>20</v>
      </c>
      <c r="F3053" s="44">
        <v>53</v>
      </c>
      <c r="G3053" s="44">
        <v>48</v>
      </c>
      <c r="H3053" s="44">
        <v>41</v>
      </c>
      <c r="I3053" s="393"/>
      <c r="J3053" s="394"/>
    </row>
    <row r="3054" spans="1:10" ht="37.5">
      <c r="A3054" s="6">
        <v>311503024</v>
      </c>
      <c r="B3054" s="87" t="s">
        <v>5328</v>
      </c>
      <c r="C3054" s="87"/>
      <c r="D3054" s="87"/>
      <c r="E3054" s="44" t="s">
        <v>20</v>
      </c>
      <c r="F3054" s="44">
        <v>53</v>
      </c>
      <c r="G3054" s="44">
        <v>48</v>
      </c>
      <c r="H3054" s="44">
        <v>41</v>
      </c>
      <c r="I3054" s="393"/>
      <c r="J3054" s="394"/>
    </row>
    <row r="3055" spans="1:10" ht="37.5">
      <c r="A3055" s="6">
        <v>311503025</v>
      </c>
      <c r="B3055" s="87" t="s">
        <v>5329</v>
      </c>
      <c r="C3055" s="87"/>
      <c r="D3055" s="87"/>
      <c r="E3055" s="44" t="s">
        <v>20</v>
      </c>
      <c r="F3055" s="44">
        <v>63</v>
      </c>
      <c r="G3055" s="44">
        <v>57</v>
      </c>
      <c r="H3055" s="44">
        <v>48</v>
      </c>
      <c r="I3055" s="393"/>
      <c r="J3055" s="394"/>
    </row>
    <row r="3056" spans="1:10" ht="37.5">
      <c r="A3056" s="6">
        <v>311503026</v>
      </c>
      <c r="B3056" s="87" t="s">
        <v>5330</v>
      </c>
      <c r="C3056" s="87"/>
      <c r="D3056" s="87"/>
      <c r="E3056" s="44" t="s">
        <v>20</v>
      </c>
      <c r="F3056" s="45">
        <v>60</v>
      </c>
      <c r="G3056" s="44">
        <f t="shared" si="77"/>
        <v>54</v>
      </c>
      <c r="H3056" s="46">
        <f t="shared" si="78"/>
        <v>45.9</v>
      </c>
      <c r="I3056" s="393"/>
      <c r="J3056" s="394"/>
    </row>
    <row r="3057" spans="1:10" ht="37.5">
      <c r="A3057" s="6">
        <v>311503027</v>
      </c>
      <c r="B3057" s="87" t="s">
        <v>5331</v>
      </c>
      <c r="C3057" s="87"/>
      <c r="D3057" s="87"/>
      <c r="E3057" s="44" t="s">
        <v>20</v>
      </c>
      <c r="F3057" s="45">
        <v>70</v>
      </c>
      <c r="G3057" s="44">
        <f t="shared" si="77"/>
        <v>63</v>
      </c>
      <c r="H3057" s="46">
        <f t="shared" si="78"/>
        <v>53.55</v>
      </c>
      <c r="I3057" s="393"/>
      <c r="J3057" s="394"/>
    </row>
    <row r="3058" spans="1:10" ht="37.5">
      <c r="A3058" s="6">
        <v>311503028</v>
      </c>
      <c r="B3058" s="87" t="s">
        <v>5332</v>
      </c>
      <c r="C3058" s="87"/>
      <c r="D3058" s="87"/>
      <c r="E3058" s="44" t="s">
        <v>61</v>
      </c>
      <c r="F3058" s="44">
        <v>32</v>
      </c>
      <c r="G3058" s="44">
        <v>29</v>
      </c>
      <c r="H3058" s="44">
        <v>25</v>
      </c>
      <c r="I3058" s="393"/>
      <c r="J3058" s="394"/>
    </row>
    <row r="3059" spans="1:10" ht="37.5">
      <c r="A3059" s="6">
        <v>311503029</v>
      </c>
      <c r="B3059" s="87" t="s">
        <v>5333</v>
      </c>
      <c r="C3059" s="87"/>
      <c r="D3059" s="87"/>
      <c r="E3059" s="44" t="s">
        <v>20</v>
      </c>
      <c r="F3059" s="44">
        <v>53</v>
      </c>
      <c r="G3059" s="44">
        <v>47</v>
      </c>
      <c r="H3059" s="44">
        <v>40</v>
      </c>
      <c r="I3059" s="393"/>
      <c r="J3059" s="394"/>
    </row>
    <row r="3060" spans="1:10" ht="37.5">
      <c r="A3060" s="6">
        <v>311503030</v>
      </c>
      <c r="B3060" s="87" t="s">
        <v>5334</v>
      </c>
      <c r="C3060" s="87"/>
      <c r="D3060" s="87"/>
      <c r="E3060" s="44" t="s">
        <v>1190</v>
      </c>
      <c r="F3060" s="44">
        <v>2625</v>
      </c>
      <c r="G3060" s="44">
        <v>2363</v>
      </c>
      <c r="H3060" s="44">
        <v>2009</v>
      </c>
      <c r="I3060" s="393" t="s">
        <v>5335</v>
      </c>
      <c r="J3060" s="394"/>
    </row>
    <row r="3061" spans="1:10" ht="409.5">
      <c r="A3061" s="6">
        <v>32</v>
      </c>
      <c r="B3061" s="87" t="s">
        <v>5336</v>
      </c>
      <c r="C3061" s="87"/>
      <c r="D3061" s="87"/>
      <c r="E3061" s="44"/>
      <c r="F3061" s="51" t="s">
        <v>5337</v>
      </c>
      <c r="G3061" s="52"/>
      <c r="H3061" s="52"/>
      <c r="I3061" s="52"/>
      <c r="J3061" s="54"/>
    </row>
    <row r="3062" spans="1:10" ht="56.25">
      <c r="A3062" s="6">
        <v>3201</v>
      </c>
      <c r="B3062" s="87" t="s">
        <v>5338</v>
      </c>
      <c r="C3062" s="87"/>
      <c r="D3062" s="87"/>
      <c r="E3062" s="44"/>
      <c r="F3062" s="44"/>
      <c r="G3062" s="44"/>
      <c r="H3062" s="46"/>
      <c r="I3062" s="393" t="s">
        <v>5339</v>
      </c>
      <c r="J3062" s="394"/>
    </row>
    <row r="3063" spans="1:10" ht="75">
      <c r="A3063" s="6">
        <v>320100001</v>
      </c>
      <c r="B3063" s="87" t="s">
        <v>5340</v>
      </c>
      <c r="C3063" s="87" t="s">
        <v>5341</v>
      </c>
      <c r="D3063" s="87"/>
      <c r="E3063" s="44" t="s">
        <v>20</v>
      </c>
      <c r="F3063" s="62">
        <v>2320</v>
      </c>
      <c r="G3063" s="44">
        <f>F3063*90%</f>
        <v>2088</v>
      </c>
      <c r="H3063" s="46">
        <f>G3063*85%</f>
        <v>1774.8</v>
      </c>
      <c r="I3063" s="393"/>
      <c r="J3063" s="394"/>
    </row>
    <row r="3064" spans="1:10" ht="75">
      <c r="A3064" s="6">
        <v>320100002</v>
      </c>
      <c r="B3064" s="87" t="s">
        <v>5342</v>
      </c>
      <c r="C3064" s="87"/>
      <c r="D3064" s="87" t="s">
        <v>4648</v>
      </c>
      <c r="E3064" s="44" t="s">
        <v>20</v>
      </c>
      <c r="F3064" s="58">
        <v>3000</v>
      </c>
      <c r="G3064" s="44">
        <f t="shared" ref="G3064:G3075" si="79">F3064*90%</f>
        <v>2700</v>
      </c>
      <c r="H3064" s="46">
        <f t="shared" ref="H3064:H3075" si="80">G3064*85%</f>
        <v>2295</v>
      </c>
      <c r="I3064" s="393"/>
      <c r="J3064" s="394"/>
    </row>
    <row r="3065" spans="1:10" ht="75">
      <c r="A3065" s="6">
        <v>320100003</v>
      </c>
      <c r="B3065" s="87" t="s">
        <v>5343</v>
      </c>
      <c r="C3065" s="87" t="s">
        <v>5344</v>
      </c>
      <c r="D3065" s="87" t="s">
        <v>5345</v>
      </c>
      <c r="E3065" s="44" t="s">
        <v>20</v>
      </c>
      <c r="F3065" s="58">
        <v>3100</v>
      </c>
      <c r="G3065" s="44">
        <f t="shared" si="79"/>
        <v>2790</v>
      </c>
      <c r="H3065" s="46">
        <f t="shared" si="80"/>
        <v>2371.5</v>
      </c>
      <c r="I3065" s="393"/>
      <c r="J3065" s="394"/>
    </row>
    <row r="3066" spans="1:10" ht="56.25">
      <c r="A3066" s="6">
        <v>320100004</v>
      </c>
      <c r="B3066" s="87" t="s">
        <v>5346</v>
      </c>
      <c r="C3066" s="87"/>
      <c r="D3066" s="87" t="s">
        <v>5347</v>
      </c>
      <c r="E3066" s="44" t="s">
        <v>20</v>
      </c>
      <c r="F3066" s="58">
        <v>3100</v>
      </c>
      <c r="G3066" s="44">
        <f t="shared" si="79"/>
        <v>2790</v>
      </c>
      <c r="H3066" s="46">
        <f t="shared" si="80"/>
        <v>2371.5</v>
      </c>
      <c r="I3066" s="393"/>
      <c r="J3066" s="394"/>
    </row>
    <row r="3067" spans="1:10" ht="75">
      <c r="A3067" s="6">
        <v>320100005</v>
      </c>
      <c r="B3067" s="87" t="s">
        <v>5348</v>
      </c>
      <c r="C3067" s="87"/>
      <c r="D3067" s="87" t="s">
        <v>4441</v>
      </c>
      <c r="E3067" s="44" t="s">
        <v>20</v>
      </c>
      <c r="F3067" s="62">
        <v>3770</v>
      </c>
      <c r="G3067" s="44">
        <f t="shared" si="79"/>
        <v>3393</v>
      </c>
      <c r="H3067" s="46">
        <f t="shared" si="80"/>
        <v>2884.05</v>
      </c>
      <c r="I3067" s="393"/>
      <c r="J3067" s="394"/>
    </row>
    <row r="3068" spans="1:10" ht="93.75">
      <c r="A3068" s="6">
        <v>320100006</v>
      </c>
      <c r="B3068" s="87" t="s">
        <v>5349</v>
      </c>
      <c r="C3068" s="87"/>
      <c r="D3068" s="87" t="s">
        <v>5350</v>
      </c>
      <c r="E3068" s="44" t="s">
        <v>20</v>
      </c>
      <c r="F3068" s="62">
        <v>4060</v>
      </c>
      <c r="G3068" s="44">
        <f t="shared" si="79"/>
        <v>3654</v>
      </c>
      <c r="H3068" s="46">
        <f t="shared" si="80"/>
        <v>3105.9</v>
      </c>
      <c r="I3068" s="393"/>
      <c r="J3068" s="394"/>
    </row>
    <row r="3069" spans="1:10" ht="56.25">
      <c r="A3069" s="6">
        <v>320100007</v>
      </c>
      <c r="B3069" s="87" t="s">
        <v>5351</v>
      </c>
      <c r="C3069" s="87"/>
      <c r="D3069" s="87" t="s">
        <v>4648</v>
      </c>
      <c r="E3069" s="44" t="s">
        <v>20</v>
      </c>
      <c r="F3069" s="58">
        <v>3500</v>
      </c>
      <c r="G3069" s="44">
        <f t="shared" si="79"/>
        <v>3150</v>
      </c>
      <c r="H3069" s="46">
        <f t="shared" si="80"/>
        <v>2677.5</v>
      </c>
      <c r="I3069" s="393"/>
      <c r="J3069" s="394"/>
    </row>
    <row r="3070" spans="1:10" ht="56.25">
      <c r="A3070" s="6">
        <v>320100008</v>
      </c>
      <c r="B3070" s="87" t="s">
        <v>5352</v>
      </c>
      <c r="C3070" s="87"/>
      <c r="D3070" s="87" t="s">
        <v>5353</v>
      </c>
      <c r="E3070" s="44" t="s">
        <v>20</v>
      </c>
      <c r="F3070" s="62">
        <v>2755</v>
      </c>
      <c r="G3070" s="44">
        <f t="shared" si="79"/>
        <v>2479.5</v>
      </c>
      <c r="H3070" s="46">
        <f t="shared" si="80"/>
        <v>2107.5749999999998</v>
      </c>
      <c r="I3070" s="393"/>
      <c r="J3070" s="394"/>
    </row>
    <row r="3071" spans="1:10" ht="75">
      <c r="A3071" s="6">
        <v>320100009</v>
      </c>
      <c r="B3071" s="87" t="s">
        <v>5354</v>
      </c>
      <c r="C3071" s="87"/>
      <c r="D3071" s="87" t="s">
        <v>3878</v>
      </c>
      <c r="E3071" s="44" t="s">
        <v>20</v>
      </c>
      <c r="F3071" s="44">
        <v>2900</v>
      </c>
      <c r="G3071" s="44">
        <v>2610</v>
      </c>
      <c r="H3071" s="44">
        <v>2219</v>
      </c>
      <c r="I3071" s="393"/>
      <c r="J3071" s="394"/>
    </row>
    <row r="3072" spans="1:10" ht="75">
      <c r="A3072" s="6">
        <v>320100010</v>
      </c>
      <c r="B3072" s="87" t="s">
        <v>5355</v>
      </c>
      <c r="C3072" s="87" t="s">
        <v>4874</v>
      </c>
      <c r="D3072" s="87"/>
      <c r="E3072" s="44" t="s">
        <v>20</v>
      </c>
      <c r="F3072" s="45">
        <v>50</v>
      </c>
      <c r="G3072" s="44">
        <f t="shared" si="79"/>
        <v>45</v>
      </c>
      <c r="H3072" s="46">
        <f t="shared" si="80"/>
        <v>38.25</v>
      </c>
      <c r="I3072" s="393" t="s">
        <v>5356</v>
      </c>
      <c r="J3072" s="394"/>
    </row>
    <row r="3073" spans="1:10" ht="93.75">
      <c r="A3073" s="6" t="s">
        <v>5357</v>
      </c>
      <c r="B3073" s="91" t="s">
        <v>5358</v>
      </c>
      <c r="C3073" s="87"/>
      <c r="D3073" s="87"/>
      <c r="E3073" s="44" t="s">
        <v>20</v>
      </c>
      <c r="F3073" s="44">
        <v>20</v>
      </c>
      <c r="G3073" s="44">
        <v>18</v>
      </c>
      <c r="H3073" s="44">
        <v>15</v>
      </c>
      <c r="I3073" s="393"/>
      <c r="J3073" s="394"/>
    </row>
    <row r="3074" spans="1:10" ht="75">
      <c r="A3074" s="6">
        <v>320100011</v>
      </c>
      <c r="B3074" s="87" t="s">
        <v>5359</v>
      </c>
      <c r="C3074" s="87"/>
      <c r="D3074" s="87"/>
      <c r="E3074" s="44" t="s">
        <v>20</v>
      </c>
      <c r="F3074" s="58">
        <v>1700</v>
      </c>
      <c r="G3074" s="44">
        <f t="shared" ref="G3074" si="81">F3074*90%</f>
        <v>1530</v>
      </c>
      <c r="H3074" s="46">
        <f t="shared" ref="H3074" si="82">G3074*85%</f>
        <v>1300.5</v>
      </c>
      <c r="I3074" s="393" t="s">
        <v>5360</v>
      </c>
      <c r="J3074" s="394"/>
    </row>
    <row r="3075" spans="1:10" ht="75">
      <c r="A3075" s="6">
        <v>320100012</v>
      </c>
      <c r="B3075" s="87" t="s">
        <v>5361</v>
      </c>
      <c r="C3075" s="87"/>
      <c r="D3075" s="87"/>
      <c r="E3075" s="44" t="s">
        <v>20</v>
      </c>
      <c r="F3075" s="58">
        <v>1600</v>
      </c>
      <c r="G3075" s="44">
        <f t="shared" si="79"/>
        <v>1440</v>
      </c>
      <c r="H3075" s="46">
        <f t="shared" si="80"/>
        <v>1224</v>
      </c>
      <c r="I3075" s="393"/>
      <c r="J3075" s="394"/>
    </row>
    <row r="3076" spans="1:10" ht="409.5">
      <c r="A3076" s="23" t="s">
        <v>5362</v>
      </c>
      <c r="B3076" s="90" t="s">
        <v>5363</v>
      </c>
      <c r="C3076" s="91" t="s">
        <v>5364</v>
      </c>
      <c r="D3076" s="90" t="s">
        <v>5365</v>
      </c>
      <c r="E3076" s="80" t="s">
        <v>20</v>
      </c>
      <c r="F3076" s="51">
        <v>2903</v>
      </c>
      <c r="G3076" s="52"/>
      <c r="H3076" s="54"/>
      <c r="I3076" s="393"/>
      <c r="J3076" s="394"/>
    </row>
    <row r="3077" spans="1:10" ht="56.25">
      <c r="A3077" s="6">
        <v>3202</v>
      </c>
      <c r="B3077" s="87" t="s">
        <v>5366</v>
      </c>
      <c r="C3077" s="87"/>
      <c r="D3077" s="87"/>
      <c r="E3077" s="44"/>
      <c r="F3077" s="44"/>
      <c r="G3077" s="44"/>
      <c r="H3077" s="46"/>
      <c r="I3077" s="393" t="s">
        <v>5367</v>
      </c>
      <c r="J3077" s="394"/>
    </row>
    <row r="3078" spans="1:10" ht="112.5">
      <c r="A3078" s="6">
        <v>320200001</v>
      </c>
      <c r="B3078" s="87" t="s">
        <v>5368</v>
      </c>
      <c r="C3078" s="87" t="s">
        <v>5369</v>
      </c>
      <c r="D3078" s="87" t="s">
        <v>4441</v>
      </c>
      <c r="E3078" s="44" t="s">
        <v>20</v>
      </c>
      <c r="F3078" s="62">
        <v>4278</v>
      </c>
      <c r="G3078" s="44">
        <v>3850</v>
      </c>
      <c r="H3078" s="46">
        <f>G3078*85%</f>
        <v>3272.5</v>
      </c>
      <c r="I3078" s="393"/>
      <c r="J3078" s="394"/>
    </row>
    <row r="3079" spans="1:10" ht="75">
      <c r="A3079" s="6">
        <v>320200002</v>
      </c>
      <c r="B3079" s="87" t="s">
        <v>5370</v>
      </c>
      <c r="C3079" s="87" t="s">
        <v>5371</v>
      </c>
      <c r="D3079" s="87"/>
      <c r="E3079" s="44" t="s">
        <v>20</v>
      </c>
      <c r="F3079" s="58">
        <v>2200</v>
      </c>
      <c r="G3079" s="44">
        <f t="shared" ref="G3079:G3090" si="83">F3079*90%</f>
        <v>1980</v>
      </c>
      <c r="H3079" s="46">
        <f t="shared" ref="H3079:H3090" si="84">G3079*85%</f>
        <v>1683</v>
      </c>
      <c r="I3079" s="393"/>
      <c r="J3079" s="394"/>
    </row>
    <row r="3080" spans="1:10" ht="75">
      <c r="A3080" s="6">
        <v>320200003</v>
      </c>
      <c r="B3080" s="87" t="s">
        <v>5372</v>
      </c>
      <c r="C3080" s="87" t="s">
        <v>5371</v>
      </c>
      <c r="D3080" s="87"/>
      <c r="E3080" s="44" t="s">
        <v>20</v>
      </c>
      <c r="F3080" s="58">
        <v>3000</v>
      </c>
      <c r="G3080" s="44">
        <f t="shared" si="83"/>
        <v>2700</v>
      </c>
      <c r="H3080" s="46">
        <f t="shared" si="84"/>
        <v>2295</v>
      </c>
      <c r="I3080" s="393"/>
      <c r="J3080" s="394"/>
    </row>
    <row r="3081" spans="1:10" ht="168.75">
      <c r="A3081" s="6">
        <v>320200004</v>
      </c>
      <c r="B3081" s="87" t="s">
        <v>5373</v>
      </c>
      <c r="C3081" s="87" t="s">
        <v>5374</v>
      </c>
      <c r="D3081" s="87" t="s">
        <v>5375</v>
      </c>
      <c r="E3081" s="44" t="s">
        <v>20</v>
      </c>
      <c r="F3081" s="58">
        <v>2700</v>
      </c>
      <c r="G3081" s="44">
        <f t="shared" si="83"/>
        <v>2430</v>
      </c>
      <c r="H3081" s="46">
        <f t="shared" si="84"/>
        <v>2065.5</v>
      </c>
      <c r="I3081" s="393"/>
      <c r="J3081" s="394"/>
    </row>
    <row r="3082" spans="1:10" ht="75">
      <c r="A3082" s="6">
        <v>320200005</v>
      </c>
      <c r="B3082" s="87" t="s">
        <v>5376</v>
      </c>
      <c r="C3082" s="87" t="s">
        <v>5371</v>
      </c>
      <c r="D3082" s="87"/>
      <c r="E3082" s="44" t="s">
        <v>20</v>
      </c>
      <c r="F3082" s="58">
        <v>3500</v>
      </c>
      <c r="G3082" s="44">
        <f t="shared" si="83"/>
        <v>3150</v>
      </c>
      <c r="H3082" s="46">
        <f t="shared" si="84"/>
        <v>2677.5</v>
      </c>
      <c r="I3082" s="393"/>
      <c r="J3082" s="394"/>
    </row>
    <row r="3083" spans="1:10" ht="75">
      <c r="A3083" s="6">
        <v>320200006</v>
      </c>
      <c r="B3083" s="87" t="s">
        <v>5377</v>
      </c>
      <c r="C3083" s="87" t="s">
        <v>5371</v>
      </c>
      <c r="D3083" s="87"/>
      <c r="E3083" s="44" t="s">
        <v>20</v>
      </c>
      <c r="F3083" s="58">
        <v>3100</v>
      </c>
      <c r="G3083" s="44">
        <f t="shared" si="83"/>
        <v>2790</v>
      </c>
      <c r="H3083" s="46">
        <f t="shared" si="84"/>
        <v>2371.5</v>
      </c>
      <c r="I3083" s="393"/>
      <c r="J3083" s="394"/>
    </row>
    <row r="3084" spans="1:10" ht="56.25">
      <c r="A3084" s="6">
        <v>320200007</v>
      </c>
      <c r="B3084" s="87" t="s">
        <v>5378</v>
      </c>
      <c r="C3084" s="87" t="s">
        <v>5379</v>
      </c>
      <c r="D3084" s="87" t="s">
        <v>5380</v>
      </c>
      <c r="E3084" s="44" t="s">
        <v>20</v>
      </c>
      <c r="F3084" s="58">
        <v>3000</v>
      </c>
      <c r="G3084" s="44">
        <f t="shared" si="83"/>
        <v>2700</v>
      </c>
      <c r="H3084" s="46">
        <f t="shared" si="84"/>
        <v>2295</v>
      </c>
      <c r="I3084" s="393"/>
      <c r="J3084" s="394"/>
    </row>
    <row r="3085" spans="1:10" ht="75">
      <c r="A3085" s="6">
        <v>320200008</v>
      </c>
      <c r="B3085" s="87" t="s">
        <v>5381</v>
      </c>
      <c r="C3085" s="87"/>
      <c r="D3085" s="87" t="s">
        <v>3878</v>
      </c>
      <c r="E3085" s="44" t="s">
        <v>20</v>
      </c>
      <c r="F3085" s="58">
        <v>3200</v>
      </c>
      <c r="G3085" s="44">
        <f t="shared" si="83"/>
        <v>2880</v>
      </c>
      <c r="H3085" s="46">
        <f t="shared" si="84"/>
        <v>2448</v>
      </c>
      <c r="I3085" s="393"/>
      <c r="J3085" s="394"/>
    </row>
    <row r="3086" spans="1:10" ht="75">
      <c r="A3086" s="6">
        <v>320200009</v>
      </c>
      <c r="B3086" s="87" t="s">
        <v>5382</v>
      </c>
      <c r="C3086" s="87" t="s">
        <v>5371</v>
      </c>
      <c r="D3086" s="87" t="s">
        <v>5383</v>
      </c>
      <c r="E3086" s="44" t="s">
        <v>20</v>
      </c>
      <c r="F3086" s="58">
        <v>3000</v>
      </c>
      <c r="G3086" s="44">
        <f t="shared" si="83"/>
        <v>2700</v>
      </c>
      <c r="H3086" s="46">
        <f t="shared" si="84"/>
        <v>2295</v>
      </c>
      <c r="I3086" s="393"/>
      <c r="J3086" s="394"/>
    </row>
    <row r="3087" spans="1:10" ht="93.75">
      <c r="A3087" s="6">
        <v>320200010</v>
      </c>
      <c r="B3087" s="87" t="s">
        <v>5384</v>
      </c>
      <c r="C3087" s="87" t="s">
        <v>5385</v>
      </c>
      <c r="D3087" s="87" t="s">
        <v>4441</v>
      </c>
      <c r="E3087" s="44" t="s">
        <v>20</v>
      </c>
      <c r="F3087" s="58">
        <v>3700</v>
      </c>
      <c r="G3087" s="44">
        <f t="shared" si="83"/>
        <v>3330</v>
      </c>
      <c r="H3087" s="46">
        <f t="shared" si="84"/>
        <v>2830.5</v>
      </c>
      <c r="I3087" s="393"/>
      <c r="J3087" s="394"/>
    </row>
    <row r="3088" spans="1:10" ht="93.75">
      <c r="A3088" s="6">
        <v>320200011</v>
      </c>
      <c r="B3088" s="87" t="s">
        <v>5386</v>
      </c>
      <c r="C3088" s="87"/>
      <c r="D3088" s="87" t="s">
        <v>5387</v>
      </c>
      <c r="E3088" s="44" t="s">
        <v>20</v>
      </c>
      <c r="F3088" s="58">
        <v>3600</v>
      </c>
      <c r="G3088" s="44">
        <f t="shared" si="83"/>
        <v>3240</v>
      </c>
      <c r="H3088" s="46">
        <f t="shared" si="84"/>
        <v>2754</v>
      </c>
      <c r="I3088" s="393"/>
      <c r="J3088" s="394"/>
    </row>
    <row r="3089" spans="1:10" ht="93.75">
      <c r="A3089" s="6">
        <v>320200012</v>
      </c>
      <c r="B3089" s="87" t="s">
        <v>5388</v>
      </c>
      <c r="C3089" s="87" t="s">
        <v>5389</v>
      </c>
      <c r="D3089" s="87" t="s">
        <v>5387</v>
      </c>
      <c r="E3089" s="44" t="s">
        <v>20</v>
      </c>
      <c r="F3089" s="62">
        <v>4060</v>
      </c>
      <c r="G3089" s="44">
        <f t="shared" si="83"/>
        <v>3654</v>
      </c>
      <c r="H3089" s="46">
        <f t="shared" si="84"/>
        <v>3105.9</v>
      </c>
      <c r="I3089" s="393"/>
      <c r="J3089" s="394"/>
    </row>
    <row r="3090" spans="1:10" ht="75">
      <c r="A3090" s="6">
        <v>320200013</v>
      </c>
      <c r="B3090" s="87" t="s">
        <v>5390</v>
      </c>
      <c r="C3090" s="87"/>
      <c r="D3090" s="87"/>
      <c r="E3090" s="44" t="s">
        <v>20</v>
      </c>
      <c r="F3090" s="45">
        <v>3000</v>
      </c>
      <c r="G3090" s="44">
        <f t="shared" si="83"/>
        <v>2700</v>
      </c>
      <c r="H3090" s="46">
        <f t="shared" si="84"/>
        <v>2295</v>
      </c>
      <c r="I3090" s="393"/>
      <c r="J3090" s="394"/>
    </row>
    <row r="3091" spans="1:10" ht="56.25">
      <c r="A3091" s="6">
        <v>3203</v>
      </c>
      <c r="B3091" s="87" t="s">
        <v>5391</v>
      </c>
      <c r="C3091" s="87"/>
      <c r="D3091" s="87"/>
      <c r="E3091" s="44"/>
      <c r="F3091" s="44"/>
      <c r="G3091" s="44"/>
      <c r="H3091" s="46"/>
      <c r="I3091" s="393"/>
      <c r="J3091" s="394"/>
    </row>
    <row r="3092" spans="1:10" ht="75">
      <c r="A3092" s="6">
        <v>320300001</v>
      </c>
      <c r="B3092" s="87" t="s">
        <v>5392</v>
      </c>
      <c r="C3092" s="87"/>
      <c r="D3092" s="87" t="s">
        <v>5347</v>
      </c>
      <c r="E3092" s="44" t="s">
        <v>20</v>
      </c>
      <c r="F3092" s="62">
        <v>3625</v>
      </c>
      <c r="G3092" s="44">
        <f>F3092*90%</f>
        <v>3262.5</v>
      </c>
      <c r="H3092" s="46">
        <v>2774</v>
      </c>
      <c r="I3092" s="393"/>
      <c r="J3092" s="394"/>
    </row>
    <row r="3093" spans="1:10" ht="93.75">
      <c r="A3093" s="6">
        <v>320300002</v>
      </c>
      <c r="B3093" s="87" t="s">
        <v>5393</v>
      </c>
      <c r="C3093" s="87"/>
      <c r="D3093" s="87" t="s">
        <v>5394</v>
      </c>
      <c r="E3093" s="44" t="s">
        <v>20</v>
      </c>
      <c r="F3093" s="58">
        <v>2200</v>
      </c>
      <c r="G3093" s="44">
        <f t="shared" ref="G3093:G3094" si="85">F3093*90%</f>
        <v>1980</v>
      </c>
      <c r="H3093" s="46">
        <f t="shared" ref="H3093" si="86">G3093*85%</f>
        <v>1683</v>
      </c>
      <c r="I3093" s="393"/>
      <c r="J3093" s="394"/>
    </row>
    <row r="3094" spans="1:10" ht="112.5">
      <c r="A3094" s="6">
        <v>320300003</v>
      </c>
      <c r="B3094" s="87" t="s">
        <v>5395</v>
      </c>
      <c r="C3094" s="87" t="s">
        <v>5396</v>
      </c>
      <c r="D3094" s="87" t="s">
        <v>5397</v>
      </c>
      <c r="E3094" s="44" t="s">
        <v>20</v>
      </c>
      <c r="F3094" s="58">
        <v>3400</v>
      </c>
      <c r="G3094" s="44">
        <f t="shared" si="85"/>
        <v>3060</v>
      </c>
      <c r="H3094" s="46">
        <v>2601</v>
      </c>
      <c r="I3094" s="393"/>
      <c r="J3094" s="394"/>
    </row>
    <row r="3095" spans="1:10" ht="56.25">
      <c r="A3095" s="6">
        <v>3204</v>
      </c>
      <c r="B3095" s="87" t="s">
        <v>5398</v>
      </c>
      <c r="C3095" s="87"/>
      <c r="D3095" s="87"/>
      <c r="E3095" s="44"/>
      <c r="F3095" s="44"/>
      <c r="G3095" s="44"/>
      <c r="H3095" s="46"/>
      <c r="I3095" s="393"/>
      <c r="J3095" s="394"/>
    </row>
    <row r="3096" spans="1:10" ht="206.25">
      <c r="A3096" s="6">
        <v>320400001</v>
      </c>
      <c r="B3096" s="87" t="s">
        <v>5399</v>
      </c>
      <c r="C3096" s="87" t="s">
        <v>5400</v>
      </c>
      <c r="D3096" s="87" t="s">
        <v>5401</v>
      </c>
      <c r="E3096" s="44" t="s">
        <v>5402</v>
      </c>
      <c r="F3096" s="62">
        <v>3045</v>
      </c>
      <c r="G3096" s="44">
        <f>F3096*90%</f>
        <v>2740.5</v>
      </c>
      <c r="H3096" s="46">
        <v>2330</v>
      </c>
      <c r="I3096" s="393"/>
      <c r="J3096" s="394"/>
    </row>
    <row r="3097" spans="1:10" ht="93.75">
      <c r="A3097" s="6">
        <v>320400002</v>
      </c>
      <c r="B3097" s="87" t="s">
        <v>5403</v>
      </c>
      <c r="C3097" s="87" t="s">
        <v>5404</v>
      </c>
      <c r="D3097" s="87" t="s">
        <v>4648</v>
      </c>
      <c r="E3097" s="44" t="s">
        <v>20</v>
      </c>
      <c r="F3097" s="62">
        <v>1015</v>
      </c>
      <c r="G3097" s="44">
        <f t="shared" ref="G3097:G3098" si="87">F3097*90%</f>
        <v>913.5</v>
      </c>
      <c r="H3097" s="46">
        <v>777</v>
      </c>
      <c r="I3097" s="393"/>
      <c r="J3097" s="394"/>
    </row>
    <row r="3098" spans="1:10" ht="93.75">
      <c r="A3098" s="6">
        <v>320400003</v>
      </c>
      <c r="B3098" s="87" t="s">
        <v>5405</v>
      </c>
      <c r="C3098" s="87" t="s">
        <v>5406</v>
      </c>
      <c r="D3098" s="87" t="s">
        <v>5407</v>
      </c>
      <c r="E3098" s="44" t="s">
        <v>20</v>
      </c>
      <c r="F3098" s="45">
        <v>3600</v>
      </c>
      <c r="G3098" s="44">
        <f t="shared" si="87"/>
        <v>3240</v>
      </c>
      <c r="H3098" s="46">
        <v>2754</v>
      </c>
      <c r="I3098" s="393"/>
      <c r="J3098" s="394"/>
    </row>
    <row r="3099" spans="1:10" ht="56.25">
      <c r="A3099" s="6">
        <v>3205</v>
      </c>
      <c r="B3099" s="87" t="s">
        <v>5408</v>
      </c>
      <c r="C3099" s="87"/>
      <c r="D3099" s="87"/>
      <c r="E3099" s="44"/>
      <c r="F3099" s="44"/>
      <c r="G3099" s="44"/>
      <c r="H3099" s="44"/>
      <c r="I3099" s="393"/>
      <c r="J3099" s="394"/>
    </row>
    <row r="3100" spans="1:10" ht="56.25">
      <c r="A3100" s="6">
        <v>320500001</v>
      </c>
      <c r="B3100" s="87" t="s">
        <v>5409</v>
      </c>
      <c r="C3100" s="87"/>
      <c r="D3100" s="87" t="s">
        <v>4577</v>
      </c>
      <c r="E3100" s="44" t="s">
        <v>20</v>
      </c>
      <c r="F3100" s="44">
        <v>2700</v>
      </c>
      <c r="G3100" s="44">
        <v>2430</v>
      </c>
      <c r="H3100" s="44">
        <v>2066</v>
      </c>
      <c r="I3100" s="393" t="s">
        <v>10377</v>
      </c>
      <c r="J3100" s="394"/>
    </row>
    <row r="3101" spans="1:10" ht="112.5">
      <c r="A3101" s="6" t="s">
        <v>5411</v>
      </c>
      <c r="B3101" s="87" t="s">
        <v>5412</v>
      </c>
      <c r="C3101" s="87"/>
      <c r="D3101" s="87"/>
      <c r="E3101" s="44" t="s">
        <v>20</v>
      </c>
      <c r="F3101" s="45">
        <v>3400</v>
      </c>
      <c r="G3101" s="44">
        <f t="shared" ref="G3101" si="88">F3101*90%</f>
        <v>3060</v>
      </c>
      <c r="H3101" s="46">
        <f t="shared" ref="H3101" si="89">G3101*85%</f>
        <v>2601</v>
      </c>
      <c r="I3101" s="393"/>
      <c r="J3101" s="394"/>
    </row>
    <row r="3102" spans="1:10" ht="112.5">
      <c r="A3102" s="6">
        <v>320500002</v>
      </c>
      <c r="B3102" s="87" t="s">
        <v>5413</v>
      </c>
      <c r="C3102" s="87" t="s">
        <v>5414</v>
      </c>
      <c r="D3102" s="87" t="s">
        <v>5415</v>
      </c>
      <c r="E3102" s="44" t="s">
        <v>20</v>
      </c>
      <c r="F3102" s="44">
        <v>3800</v>
      </c>
      <c r="G3102" s="44">
        <v>3420</v>
      </c>
      <c r="H3102" s="44">
        <v>2907</v>
      </c>
      <c r="I3102" s="393" t="s">
        <v>5416</v>
      </c>
      <c r="J3102" s="394"/>
    </row>
    <row r="3103" spans="1:10" ht="150">
      <c r="A3103" s="6" t="s">
        <v>5417</v>
      </c>
      <c r="B3103" s="91" t="s">
        <v>5418</v>
      </c>
      <c r="C3103" s="87"/>
      <c r="D3103" s="87"/>
      <c r="E3103" s="44" t="s">
        <v>20</v>
      </c>
      <c r="F3103" s="45">
        <v>4800</v>
      </c>
      <c r="G3103" s="44">
        <f t="shared" ref="G3103:G3121" si="90">F3103*90%</f>
        <v>4320</v>
      </c>
      <c r="H3103" s="46">
        <f t="shared" ref="H3103:H3121" si="91">G3103*85%</f>
        <v>3672</v>
      </c>
      <c r="I3103" s="393"/>
      <c r="J3103" s="394"/>
    </row>
    <row r="3104" spans="1:10" ht="281.25">
      <c r="A3104" s="6">
        <v>320500003</v>
      </c>
      <c r="B3104" s="87" t="s">
        <v>5419</v>
      </c>
      <c r="C3104" s="87" t="s">
        <v>5420</v>
      </c>
      <c r="D3104" s="87" t="s">
        <v>5415</v>
      </c>
      <c r="E3104" s="44" t="s">
        <v>20</v>
      </c>
      <c r="F3104" s="44">
        <v>4350</v>
      </c>
      <c r="G3104" s="44">
        <v>3915</v>
      </c>
      <c r="H3104" s="44">
        <v>3328</v>
      </c>
      <c r="I3104" s="393" t="s">
        <v>5421</v>
      </c>
      <c r="J3104" s="394"/>
    </row>
    <row r="3105" spans="1:10" ht="150">
      <c r="A3105" s="6" t="s">
        <v>5422</v>
      </c>
      <c r="B3105" s="91" t="s">
        <v>5423</v>
      </c>
      <c r="C3105" s="87"/>
      <c r="D3105" s="87"/>
      <c r="E3105" s="44" t="s">
        <v>20</v>
      </c>
      <c r="F3105" s="58">
        <v>5350</v>
      </c>
      <c r="G3105" s="44">
        <f t="shared" si="90"/>
        <v>4815</v>
      </c>
      <c r="H3105" s="46">
        <f t="shared" si="91"/>
        <v>4092.75</v>
      </c>
      <c r="I3105" s="393"/>
      <c r="J3105" s="394"/>
    </row>
    <row r="3106" spans="1:10" ht="168.75">
      <c r="A3106" s="6">
        <v>320500004</v>
      </c>
      <c r="B3106" s="87" t="s">
        <v>5424</v>
      </c>
      <c r="C3106" s="87" t="s">
        <v>5425</v>
      </c>
      <c r="D3106" s="87" t="s">
        <v>5415</v>
      </c>
      <c r="E3106" s="44" t="s">
        <v>20</v>
      </c>
      <c r="F3106" s="58">
        <v>4000</v>
      </c>
      <c r="G3106" s="44">
        <f t="shared" si="90"/>
        <v>3600</v>
      </c>
      <c r="H3106" s="46">
        <f t="shared" si="91"/>
        <v>3060</v>
      </c>
      <c r="I3106" s="393" t="s">
        <v>5426</v>
      </c>
      <c r="J3106" s="394"/>
    </row>
    <row r="3107" spans="1:10" ht="150">
      <c r="A3107" s="6" t="s">
        <v>5427</v>
      </c>
      <c r="B3107" s="87" t="s">
        <v>5428</v>
      </c>
      <c r="C3107" s="87"/>
      <c r="D3107" s="87"/>
      <c r="E3107" s="44" t="s">
        <v>20</v>
      </c>
      <c r="F3107" s="58">
        <v>5000</v>
      </c>
      <c r="G3107" s="44">
        <f t="shared" si="90"/>
        <v>4500</v>
      </c>
      <c r="H3107" s="46">
        <f t="shared" si="91"/>
        <v>3825</v>
      </c>
      <c r="I3107" s="393"/>
      <c r="J3107" s="394"/>
    </row>
    <row r="3108" spans="1:10" ht="150">
      <c r="A3108" s="6">
        <v>320500005</v>
      </c>
      <c r="B3108" s="87" t="s">
        <v>5429</v>
      </c>
      <c r="C3108" s="87" t="s">
        <v>5430</v>
      </c>
      <c r="D3108" s="87" t="s">
        <v>5431</v>
      </c>
      <c r="E3108" s="44" t="s">
        <v>20</v>
      </c>
      <c r="F3108" s="58">
        <v>4000</v>
      </c>
      <c r="G3108" s="44">
        <f t="shared" si="90"/>
        <v>3600</v>
      </c>
      <c r="H3108" s="46">
        <f t="shared" si="91"/>
        <v>3060</v>
      </c>
      <c r="I3108" s="393" t="s">
        <v>5432</v>
      </c>
      <c r="J3108" s="394"/>
    </row>
    <row r="3109" spans="1:10" ht="112.5">
      <c r="A3109" s="6" t="s">
        <v>5433</v>
      </c>
      <c r="B3109" s="87" t="s">
        <v>5434</v>
      </c>
      <c r="C3109" s="87"/>
      <c r="D3109" s="87"/>
      <c r="E3109" s="44" t="s">
        <v>20</v>
      </c>
      <c r="F3109" s="58">
        <v>5500</v>
      </c>
      <c r="G3109" s="44">
        <f t="shared" si="90"/>
        <v>4950</v>
      </c>
      <c r="H3109" s="46">
        <f t="shared" si="91"/>
        <v>4207.5</v>
      </c>
      <c r="I3109" s="393"/>
      <c r="J3109" s="394"/>
    </row>
    <row r="3110" spans="1:10" ht="56.25">
      <c r="A3110" s="6">
        <v>320500006</v>
      </c>
      <c r="B3110" s="87" t="s">
        <v>5435</v>
      </c>
      <c r="C3110" s="87" t="s">
        <v>5436</v>
      </c>
      <c r="D3110" s="87" t="s">
        <v>5437</v>
      </c>
      <c r="E3110" s="44" t="s">
        <v>20</v>
      </c>
      <c r="F3110" s="58">
        <v>3600</v>
      </c>
      <c r="G3110" s="44">
        <f t="shared" si="90"/>
        <v>3240</v>
      </c>
      <c r="H3110" s="46">
        <f t="shared" si="91"/>
        <v>2754</v>
      </c>
      <c r="I3110" s="393" t="s">
        <v>5438</v>
      </c>
      <c r="J3110" s="394"/>
    </row>
    <row r="3111" spans="1:10" ht="112.5">
      <c r="A3111" s="6" t="s">
        <v>5439</v>
      </c>
      <c r="B3111" s="87" t="s">
        <v>5440</v>
      </c>
      <c r="C3111" s="87"/>
      <c r="D3111" s="87"/>
      <c r="E3111" s="44" t="s">
        <v>20</v>
      </c>
      <c r="F3111" s="58">
        <v>4600</v>
      </c>
      <c r="G3111" s="44">
        <f t="shared" si="90"/>
        <v>4140</v>
      </c>
      <c r="H3111" s="46">
        <f t="shared" si="91"/>
        <v>3519</v>
      </c>
      <c r="I3111" s="393"/>
      <c r="J3111" s="394"/>
    </row>
    <row r="3112" spans="1:10" ht="93.75">
      <c r="A3112" s="6">
        <v>320500007</v>
      </c>
      <c r="B3112" s="87" t="s">
        <v>5441</v>
      </c>
      <c r="C3112" s="87" t="s">
        <v>5436</v>
      </c>
      <c r="D3112" s="87" t="s">
        <v>5442</v>
      </c>
      <c r="E3112" s="44" t="s">
        <v>20</v>
      </c>
      <c r="F3112" s="58">
        <v>3000</v>
      </c>
      <c r="G3112" s="44">
        <f t="shared" si="90"/>
        <v>2700</v>
      </c>
      <c r="H3112" s="46">
        <f t="shared" si="91"/>
        <v>2295</v>
      </c>
      <c r="I3112" s="393"/>
      <c r="J3112" s="394"/>
    </row>
    <row r="3113" spans="1:10" ht="93.75">
      <c r="A3113" s="6">
        <v>320500008</v>
      </c>
      <c r="B3113" s="87" t="s">
        <v>5443</v>
      </c>
      <c r="C3113" s="87" t="s">
        <v>5436</v>
      </c>
      <c r="D3113" s="87" t="s">
        <v>5444</v>
      </c>
      <c r="E3113" s="44" t="s">
        <v>20</v>
      </c>
      <c r="F3113" s="58">
        <v>3000</v>
      </c>
      <c r="G3113" s="44">
        <f t="shared" si="90"/>
        <v>2700</v>
      </c>
      <c r="H3113" s="46">
        <f t="shared" si="91"/>
        <v>2295</v>
      </c>
      <c r="I3113" s="393"/>
      <c r="J3113" s="394"/>
    </row>
    <row r="3114" spans="1:10" ht="206.25">
      <c r="A3114" s="6">
        <v>320500009</v>
      </c>
      <c r="B3114" s="87" t="s">
        <v>5445</v>
      </c>
      <c r="C3114" s="87" t="s">
        <v>5446</v>
      </c>
      <c r="D3114" s="87" t="s">
        <v>5447</v>
      </c>
      <c r="E3114" s="44" t="s">
        <v>173</v>
      </c>
      <c r="F3114" s="58">
        <v>48</v>
      </c>
      <c r="G3114" s="44">
        <v>43</v>
      </c>
      <c r="H3114" s="46">
        <f t="shared" si="91"/>
        <v>36.549999999999997</v>
      </c>
      <c r="I3114" s="393"/>
      <c r="J3114" s="394"/>
    </row>
    <row r="3115" spans="1:10" ht="75">
      <c r="A3115" s="6">
        <v>320500010</v>
      </c>
      <c r="B3115" s="87" t="s">
        <v>5448</v>
      </c>
      <c r="C3115" s="87"/>
      <c r="D3115" s="87" t="s">
        <v>5449</v>
      </c>
      <c r="E3115" s="44" t="s">
        <v>20</v>
      </c>
      <c r="F3115" s="58">
        <v>2200</v>
      </c>
      <c r="G3115" s="44">
        <f t="shared" si="90"/>
        <v>1980</v>
      </c>
      <c r="H3115" s="46">
        <f t="shared" si="91"/>
        <v>1683</v>
      </c>
      <c r="I3115" s="393"/>
      <c r="J3115" s="394"/>
    </row>
    <row r="3116" spans="1:10" ht="75">
      <c r="A3116" s="6">
        <v>320500011</v>
      </c>
      <c r="B3116" s="87" t="s">
        <v>5450</v>
      </c>
      <c r="C3116" s="87" t="s">
        <v>5451</v>
      </c>
      <c r="D3116" s="87"/>
      <c r="E3116" s="44" t="s">
        <v>20</v>
      </c>
      <c r="F3116" s="58">
        <v>3100</v>
      </c>
      <c r="G3116" s="44">
        <f t="shared" si="90"/>
        <v>2790</v>
      </c>
      <c r="H3116" s="46">
        <f t="shared" si="91"/>
        <v>2371.5</v>
      </c>
      <c r="I3116" s="393"/>
      <c r="J3116" s="394"/>
    </row>
    <row r="3117" spans="1:10" ht="93.75">
      <c r="A3117" s="6">
        <v>320500012</v>
      </c>
      <c r="B3117" s="87" t="s">
        <v>5452</v>
      </c>
      <c r="C3117" s="87" t="s">
        <v>5451</v>
      </c>
      <c r="D3117" s="87" t="s">
        <v>5453</v>
      </c>
      <c r="E3117" s="44" t="s">
        <v>20</v>
      </c>
      <c r="F3117" s="58">
        <v>3500</v>
      </c>
      <c r="G3117" s="44">
        <f t="shared" si="90"/>
        <v>3150</v>
      </c>
      <c r="H3117" s="46">
        <f t="shared" si="91"/>
        <v>2677.5</v>
      </c>
      <c r="I3117" s="393"/>
      <c r="J3117" s="394"/>
    </row>
    <row r="3118" spans="1:10" ht="75">
      <c r="A3118" s="6">
        <v>320500013</v>
      </c>
      <c r="B3118" s="87" t="s">
        <v>5454</v>
      </c>
      <c r="C3118" s="87" t="s">
        <v>5451</v>
      </c>
      <c r="D3118" s="87" t="s">
        <v>5455</v>
      </c>
      <c r="E3118" s="44" t="s">
        <v>20</v>
      </c>
      <c r="F3118" s="58">
        <v>3500</v>
      </c>
      <c r="G3118" s="44">
        <f t="shared" si="90"/>
        <v>3150</v>
      </c>
      <c r="H3118" s="46">
        <f t="shared" si="91"/>
        <v>2677.5</v>
      </c>
      <c r="I3118" s="393"/>
      <c r="J3118" s="394"/>
    </row>
    <row r="3119" spans="1:10" ht="131.25">
      <c r="A3119" s="6">
        <v>320500014</v>
      </c>
      <c r="B3119" s="87" t="s">
        <v>5456</v>
      </c>
      <c r="C3119" s="87" t="s">
        <v>5457</v>
      </c>
      <c r="D3119" s="87"/>
      <c r="E3119" s="44" t="s">
        <v>20</v>
      </c>
      <c r="F3119" s="58">
        <v>3500</v>
      </c>
      <c r="G3119" s="44">
        <f t="shared" si="90"/>
        <v>3150</v>
      </c>
      <c r="H3119" s="46">
        <f t="shared" si="91"/>
        <v>2677.5</v>
      </c>
      <c r="I3119" s="393"/>
      <c r="J3119" s="394"/>
    </row>
    <row r="3120" spans="1:10" ht="75">
      <c r="A3120" s="6">
        <v>320500015</v>
      </c>
      <c r="B3120" s="87" t="s">
        <v>5458</v>
      </c>
      <c r="C3120" s="87" t="s">
        <v>5451</v>
      </c>
      <c r="D3120" s="87" t="s">
        <v>5459</v>
      </c>
      <c r="E3120" s="44" t="s">
        <v>20</v>
      </c>
      <c r="F3120" s="58">
        <v>3500</v>
      </c>
      <c r="G3120" s="44">
        <f t="shared" si="90"/>
        <v>3150</v>
      </c>
      <c r="H3120" s="46">
        <f t="shared" si="91"/>
        <v>2677.5</v>
      </c>
      <c r="I3120" s="393"/>
      <c r="J3120" s="394"/>
    </row>
    <row r="3121" spans="1:10" ht="75">
      <c r="A3121" s="6">
        <v>320500016</v>
      </c>
      <c r="B3121" s="87" t="s">
        <v>5460</v>
      </c>
      <c r="C3121" s="87"/>
      <c r="D3121" s="87" t="s">
        <v>3878</v>
      </c>
      <c r="E3121" s="44" t="s">
        <v>20</v>
      </c>
      <c r="F3121" s="44">
        <v>3625</v>
      </c>
      <c r="G3121" s="44">
        <f t="shared" si="90"/>
        <v>3262.5</v>
      </c>
      <c r="H3121" s="46">
        <f t="shared" si="91"/>
        <v>2773.125</v>
      </c>
      <c r="I3121" s="393"/>
      <c r="J3121" s="394"/>
    </row>
    <row r="3122" spans="1:10" ht="75">
      <c r="A3122" s="6">
        <v>3206</v>
      </c>
      <c r="B3122" s="87" t="s">
        <v>5461</v>
      </c>
      <c r="C3122" s="87"/>
      <c r="D3122" s="87"/>
      <c r="E3122" s="44"/>
      <c r="F3122" s="44"/>
      <c r="G3122" s="44"/>
      <c r="H3122" s="46"/>
      <c r="I3122" s="393"/>
      <c r="J3122" s="394"/>
    </row>
    <row r="3123" spans="1:10" ht="112.5">
      <c r="A3123" s="6">
        <v>320600001</v>
      </c>
      <c r="B3123" s="87" t="s">
        <v>5462</v>
      </c>
      <c r="C3123" s="87" t="s">
        <v>5463</v>
      </c>
      <c r="D3123" s="87" t="s">
        <v>4648</v>
      </c>
      <c r="E3123" s="44" t="s">
        <v>20</v>
      </c>
      <c r="F3123" s="58">
        <v>3300</v>
      </c>
      <c r="G3123" s="44">
        <f>F3123*90%</f>
        <v>2970</v>
      </c>
      <c r="H3123" s="46">
        <f>G3123*85%</f>
        <v>2524.5</v>
      </c>
      <c r="I3123" s="393"/>
      <c r="J3123" s="394"/>
    </row>
    <row r="3124" spans="1:10" ht="75">
      <c r="A3124" s="6">
        <v>320600002</v>
      </c>
      <c r="B3124" s="87" t="s">
        <v>5464</v>
      </c>
      <c r="C3124" s="87"/>
      <c r="D3124" s="87"/>
      <c r="E3124" s="44" t="s">
        <v>20</v>
      </c>
      <c r="F3124" s="58">
        <v>3400</v>
      </c>
      <c r="G3124" s="44">
        <f t="shared" ref="G3124:G3133" si="92">F3124*90%</f>
        <v>3060</v>
      </c>
      <c r="H3124" s="46">
        <f t="shared" ref="H3124:H3133" si="93">G3124*85%</f>
        <v>2601</v>
      </c>
      <c r="I3124" s="393"/>
      <c r="J3124" s="394"/>
    </row>
    <row r="3125" spans="1:10" ht="93.75">
      <c r="A3125" s="6">
        <v>320600003</v>
      </c>
      <c r="B3125" s="87" t="s">
        <v>5465</v>
      </c>
      <c r="C3125" s="87"/>
      <c r="D3125" s="87" t="s">
        <v>5466</v>
      </c>
      <c r="E3125" s="44" t="s">
        <v>20</v>
      </c>
      <c r="F3125" s="58">
        <v>3300</v>
      </c>
      <c r="G3125" s="44">
        <f t="shared" si="92"/>
        <v>2970</v>
      </c>
      <c r="H3125" s="46">
        <f t="shared" si="93"/>
        <v>2524.5</v>
      </c>
      <c r="I3125" s="393"/>
      <c r="J3125" s="394"/>
    </row>
    <row r="3126" spans="1:10" ht="112.5">
      <c r="A3126" s="6">
        <v>320600004</v>
      </c>
      <c r="B3126" s="87" t="s">
        <v>5467</v>
      </c>
      <c r="C3126" s="87"/>
      <c r="D3126" s="87" t="s">
        <v>5415</v>
      </c>
      <c r="E3126" s="44" t="s">
        <v>20</v>
      </c>
      <c r="F3126" s="58">
        <v>3600</v>
      </c>
      <c r="G3126" s="44">
        <f t="shared" si="92"/>
        <v>3240</v>
      </c>
      <c r="H3126" s="46">
        <f t="shared" si="93"/>
        <v>2754</v>
      </c>
      <c r="I3126" s="393"/>
      <c r="J3126" s="394"/>
    </row>
    <row r="3127" spans="1:10" ht="75">
      <c r="A3127" s="6">
        <v>320600005</v>
      </c>
      <c r="B3127" s="87" t="s">
        <v>5468</v>
      </c>
      <c r="C3127" s="87"/>
      <c r="D3127" s="87" t="s">
        <v>5469</v>
      </c>
      <c r="E3127" s="44" t="s">
        <v>20</v>
      </c>
      <c r="F3127" s="58">
        <v>3100</v>
      </c>
      <c r="G3127" s="44">
        <f t="shared" si="92"/>
        <v>2790</v>
      </c>
      <c r="H3127" s="46">
        <f t="shared" si="93"/>
        <v>2371.5</v>
      </c>
      <c r="I3127" s="393"/>
      <c r="J3127" s="394"/>
    </row>
    <row r="3128" spans="1:10" ht="75">
      <c r="A3128" s="6">
        <v>320600006</v>
      </c>
      <c r="B3128" s="87" t="s">
        <v>5470</v>
      </c>
      <c r="C3128" s="87"/>
      <c r="D3128" s="87" t="s">
        <v>4648</v>
      </c>
      <c r="E3128" s="44" t="s">
        <v>20</v>
      </c>
      <c r="F3128" s="58">
        <v>2500</v>
      </c>
      <c r="G3128" s="44">
        <f t="shared" si="92"/>
        <v>2250</v>
      </c>
      <c r="H3128" s="46">
        <f t="shared" si="93"/>
        <v>1912.5</v>
      </c>
      <c r="I3128" s="393"/>
      <c r="J3128" s="394"/>
    </row>
    <row r="3129" spans="1:10" ht="75">
      <c r="A3129" s="6">
        <v>320600007</v>
      </c>
      <c r="B3129" s="87" t="s">
        <v>5471</v>
      </c>
      <c r="C3129" s="87"/>
      <c r="D3129" s="87" t="s">
        <v>5472</v>
      </c>
      <c r="E3129" s="44" t="s">
        <v>20</v>
      </c>
      <c r="F3129" s="58">
        <v>3800</v>
      </c>
      <c r="G3129" s="44">
        <f t="shared" si="92"/>
        <v>3420</v>
      </c>
      <c r="H3129" s="46">
        <f t="shared" si="93"/>
        <v>2907</v>
      </c>
      <c r="I3129" s="393"/>
      <c r="J3129" s="394"/>
    </row>
    <row r="3130" spans="1:10" ht="56.25">
      <c r="A3130" s="6">
        <v>320600008</v>
      </c>
      <c r="B3130" s="87" t="s">
        <v>5473</v>
      </c>
      <c r="C3130" s="87"/>
      <c r="D3130" s="87" t="s">
        <v>5472</v>
      </c>
      <c r="E3130" s="44" t="s">
        <v>20</v>
      </c>
      <c r="F3130" s="58">
        <v>3800</v>
      </c>
      <c r="G3130" s="44">
        <f t="shared" si="92"/>
        <v>3420</v>
      </c>
      <c r="H3130" s="46">
        <f t="shared" si="93"/>
        <v>2907</v>
      </c>
      <c r="I3130" s="393"/>
      <c r="J3130" s="394"/>
    </row>
    <row r="3131" spans="1:10" ht="75">
      <c r="A3131" s="6">
        <v>320600009</v>
      </c>
      <c r="B3131" s="87" t="s">
        <v>5474</v>
      </c>
      <c r="C3131" s="87"/>
      <c r="D3131" s="87" t="s">
        <v>5472</v>
      </c>
      <c r="E3131" s="44" t="s">
        <v>20</v>
      </c>
      <c r="F3131" s="58">
        <v>3400</v>
      </c>
      <c r="G3131" s="44">
        <f t="shared" si="92"/>
        <v>3060</v>
      </c>
      <c r="H3131" s="46">
        <f t="shared" si="93"/>
        <v>2601</v>
      </c>
      <c r="I3131" s="393"/>
      <c r="J3131" s="394"/>
    </row>
    <row r="3132" spans="1:10" ht="56.25">
      <c r="A3132" s="6">
        <v>320600010</v>
      </c>
      <c r="B3132" s="87" t="s">
        <v>5475</v>
      </c>
      <c r="C3132" s="87"/>
      <c r="D3132" s="87"/>
      <c r="E3132" s="44" t="s">
        <v>20</v>
      </c>
      <c r="F3132" s="58">
        <v>2800</v>
      </c>
      <c r="G3132" s="44">
        <f t="shared" si="92"/>
        <v>2520</v>
      </c>
      <c r="H3132" s="46">
        <f t="shared" si="93"/>
        <v>2142</v>
      </c>
      <c r="I3132" s="393"/>
      <c r="J3132" s="394"/>
    </row>
    <row r="3133" spans="1:10" ht="56.25">
      <c r="A3133" s="6">
        <v>320600011</v>
      </c>
      <c r="B3133" s="87" t="s">
        <v>5476</v>
      </c>
      <c r="C3133" s="87"/>
      <c r="D3133" s="87" t="s">
        <v>5472</v>
      </c>
      <c r="E3133" s="44" t="s">
        <v>20</v>
      </c>
      <c r="F3133" s="58">
        <v>3500</v>
      </c>
      <c r="G3133" s="44">
        <f t="shared" si="92"/>
        <v>3150</v>
      </c>
      <c r="H3133" s="46">
        <f t="shared" si="93"/>
        <v>2677.5</v>
      </c>
      <c r="I3133" s="393"/>
      <c r="J3133" s="394"/>
    </row>
    <row r="3134" spans="1:10" ht="409.5">
      <c r="A3134" s="6">
        <v>33</v>
      </c>
      <c r="B3134" s="87" t="s">
        <v>5477</v>
      </c>
      <c r="C3134" s="92" t="s">
        <v>5478</v>
      </c>
      <c r="D3134" s="93"/>
      <c r="E3134" s="93"/>
      <c r="F3134" s="93"/>
      <c r="G3134" s="93"/>
      <c r="H3134" s="93"/>
      <c r="I3134" s="93"/>
      <c r="J3134" s="95"/>
    </row>
    <row r="3135" spans="1:10" ht="37.5">
      <c r="A3135" s="6" t="s">
        <v>5479</v>
      </c>
      <c r="B3135" s="398" t="s">
        <v>5480</v>
      </c>
      <c r="C3135" s="399"/>
      <c r="D3135" s="87"/>
      <c r="E3135" s="80" t="s">
        <v>4870</v>
      </c>
      <c r="F3135" s="58">
        <v>100</v>
      </c>
      <c r="G3135" s="80">
        <f>F3135*90%</f>
        <v>90</v>
      </c>
      <c r="H3135" s="94">
        <f>G3135*85%</f>
        <v>76.5</v>
      </c>
      <c r="I3135" s="393"/>
      <c r="J3135" s="394"/>
    </row>
    <row r="3136" spans="1:10" ht="37.5">
      <c r="A3136" s="6" t="s">
        <v>5481</v>
      </c>
      <c r="B3136" s="398" t="s">
        <v>5482</v>
      </c>
      <c r="C3136" s="399"/>
      <c r="D3136" s="87"/>
      <c r="E3136" s="80" t="s">
        <v>4870</v>
      </c>
      <c r="F3136" s="58">
        <v>550</v>
      </c>
      <c r="G3136" s="80">
        <f t="shared" ref="G3136:G3155" si="94">F3136*90%</f>
        <v>495</v>
      </c>
      <c r="H3136" s="94">
        <f t="shared" ref="H3136:H3155" si="95">G3136*85%</f>
        <v>420.75</v>
      </c>
      <c r="I3136" s="393"/>
      <c r="J3136" s="394"/>
    </row>
    <row r="3137" spans="1:10" ht="37.5">
      <c r="A3137" s="6" t="s">
        <v>5483</v>
      </c>
      <c r="B3137" s="398" t="s">
        <v>5484</v>
      </c>
      <c r="C3137" s="399"/>
      <c r="D3137" s="87"/>
      <c r="E3137" s="80" t="s">
        <v>4870</v>
      </c>
      <c r="F3137" s="58">
        <v>1000</v>
      </c>
      <c r="G3137" s="80">
        <f t="shared" si="94"/>
        <v>900</v>
      </c>
      <c r="H3137" s="94">
        <f t="shared" si="95"/>
        <v>765</v>
      </c>
      <c r="I3137" s="393"/>
      <c r="J3137" s="394"/>
    </row>
    <row r="3138" spans="1:10" ht="37.5">
      <c r="A3138" s="6" t="s">
        <v>5485</v>
      </c>
      <c r="B3138" s="398" t="s">
        <v>5486</v>
      </c>
      <c r="C3138" s="399"/>
      <c r="D3138" s="87"/>
      <c r="E3138" s="80" t="s">
        <v>4870</v>
      </c>
      <c r="F3138" s="80">
        <v>600</v>
      </c>
      <c r="G3138" s="80">
        <v>540</v>
      </c>
      <c r="H3138" s="80">
        <v>459</v>
      </c>
      <c r="I3138" s="393"/>
      <c r="J3138" s="394"/>
    </row>
    <row r="3139" spans="1:10" ht="37.5">
      <c r="A3139" s="6" t="s">
        <v>5487</v>
      </c>
      <c r="B3139" s="398" t="s">
        <v>5488</v>
      </c>
      <c r="C3139" s="399"/>
      <c r="D3139" s="87"/>
      <c r="E3139" s="80" t="s">
        <v>4870</v>
      </c>
      <c r="F3139" s="58">
        <v>1400</v>
      </c>
      <c r="G3139" s="80">
        <f t="shared" si="94"/>
        <v>1260</v>
      </c>
      <c r="H3139" s="94">
        <f t="shared" si="95"/>
        <v>1071</v>
      </c>
      <c r="I3139" s="393"/>
      <c r="J3139" s="394"/>
    </row>
    <row r="3140" spans="1:10" ht="37.5">
      <c r="A3140" s="6" t="s">
        <v>5489</v>
      </c>
      <c r="B3140" s="398" t="s">
        <v>5490</v>
      </c>
      <c r="C3140" s="399"/>
      <c r="D3140" s="87"/>
      <c r="E3140" s="80" t="s">
        <v>4870</v>
      </c>
      <c r="F3140" s="80">
        <v>420</v>
      </c>
      <c r="G3140" s="80">
        <v>378</v>
      </c>
      <c r="H3140" s="80">
        <v>321</v>
      </c>
      <c r="I3140" s="393"/>
      <c r="J3140" s="394"/>
    </row>
    <row r="3141" spans="1:10" ht="37.5">
      <c r="A3141" s="6" t="s">
        <v>5491</v>
      </c>
      <c r="B3141" s="398" t="s">
        <v>5492</v>
      </c>
      <c r="C3141" s="399"/>
      <c r="D3141" s="87"/>
      <c r="E3141" s="80" t="s">
        <v>4870</v>
      </c>
      <c r="F3141" s="80">
        <v>280</v>
      </c>
      <c r="G3141" s="80">
        <v>252</v>
      </c>
      <c r="H3141" s="80">
        <v>214</v>
      </c>
      <c r="I3141" s="393"/>
      <c r="J3141" s="394"/>
    </row>
    <row r="3142" spans="1:10" ht="37.5">
      <c r="A3142" s="6" t="s">
        <v>5493</v>
      </c>
      <c r="B3142" s="398" t="s">
        <v>5494</v>
      </c>
      <c r="C3142" s="399"/>
      <c r="D3142" s="87"/>
      <c r="E3142" s="80" t="s">
        <v>4870</v>
      </c>
      <c r="F3142" s="58">
        <v>50</v>
      </c>
      <c r="G3142" s="80">
        <f t="shared" si="94"/>
        <v>45</v>
      </c>
      <c r="H3142" s="94">
        <f t="shared" si="95"/>
        <v>38.25</v>
      </c>
      <c r="I3142" s="393"/>
      <c r="J3142" s="394"/>
    </row>
    <row r="3143" spans="1:10" ht="37.5">
      <c r="A3143" s="6" t="s">
        <v>5495</v>
      </c>
      <c r="B3143" s="398" t="s">
        <v>5496</v>
      </c>
      <c r="C3143" s="399"/>
      <c r="D3143" s="87"/>
      <c r="E3143" s="80" t="s">
        <v>4870</v>
      </c>
      <c r="F3143" s="58">
        <v>400</v>
      </c>
      <c r="G3143" s="80">
        <f t="shared" si="94"/>
        <v>360</v>
      </c>
      <c r="H3143" s="94">
        <f t="shared" si="95"/>
        <v>306</v>
      </c>
      <c r="I3143" s="393"/>
      <c r="J3143" s="394"/>
    </row>
    <row r="3144" spans="1:10" ht="37.5">
      <c r="A3144" s="6" t="s">
        <v>5497</v>
      </c>
      <c r="B3144" s="398" t="s">
        <v>5498</v>
      </c>
      <c r="C3144" s="399"/>
      <c r="D3144" s="87"/>
      <c r="E3144" s="80" t="s">
        <v>4870</v>
      </c>
      <c r="F3144" s="58">
        <v>700</v>
      </c>
      <c r="G3144" s="80">
        <f t="shared" si="94"/>
        <v>630</v>
      </c>
      <c r="H3144" s="94">
        <f t="shared" si="95"/>
        <v>535.5</v>
      </c>
      <c r="I3144" s="393"/>
      <c r="J3144" s="394"/>
    </row>
    <row r="3145" spans="1:10" ht="37.5">
      <c r="A3145" s="6" t="s">
        <v>5499</v>
      </c>
      <c r="B3145" s="398" t="s">
        <v>5500</v>
      </c>
      <c r="C3145" s="399"/>
      <c r="D3145" s="87"/>
      <c r="E3145" s="80" t="s">
        <v>4870</v>
      </c>
      <c r="F3145" s="80">
        <v>168</v>
      </c>
      <c r="G3145" s="80">
        <v>151</v>
      </c>
      <c r="H3145" s="80">
        <v>128</v>
      </c>
      <c r="I3145" s="393"/>
      <c r="J3145" s="394"/>
    </row>
    <row r="3146" spans="1:10" ht="37.5">
      <c r="A3146" s="6" t="s">
        <v>5501</v>
      </c>
      <c r="B3146" s="398" t="s">
        <v>5502</v>
      </c>
      <c r="C3146" s="399"/>
      <c r="D3146" s="87"/>
      <c r="E3146" s="80" t="s">
        <v>4870</v>
      </c>
      <c r="F3146" s="58">
        <v>200</v>
      </c>
      <c r="G3146" s="80">
        <f t="shared" si="94"/>
        <v>180</v>
      </c>
      <c r="H3146" s="94">
        <f t="shared" si="95"/>
        <v>153</v>
      </c>
      <c r="I3146" s="393"/>
      <c r="J3146" s="394"/>
    </row>
    <row r="3147" spans="1:10" ht="37.5">
      <c r="A3147" s="6" t="s">
        <v>5503</v>
      </c>
      <c r="B3147" s="398" t="s">
        <v>5504</v>
      </c>
      <c r="C3147" s="399"/>
      <c r="D3147" s="87"/>
      <c r="E3147" s="80" t="s">
        <v>4870</v>
      </c>
      <c r="F3147" s="58">
        <v>1200</v>
      </c>
      <c r="G3147" s="80">
        <f t="shared" si="94"/>
        <v>1080</v>
      </c>
      <c r="H3147" s="94">
        <f t="shared" si="95"/>
        <v>918</v>
      </c>
      <c r="I3147" s="393"/>
      <c r="J3147" s="394"/>
    </row>
    <row r="3148" spans="1:10" ht="37.5">
      <c r="A3148" s="6" t="s">
        <v>5505</v>
      </c>
      <c r="B3148" s="393" t="s">
        <v>5506</v>
      </c>
      <c r="C3148" s="394"/>
      <c r="D3148" s="87"/>
      <c r="E3148" s="80" t="s">
        <v>4870</v>
      </c>
      <c r="F3148" s="58">
        <v>700</v>
      </c>
      <c r="G3148" s="80">
        <f t="shared" si="94"/>
        <v>630</v>
      </c>
      <c r="H3148" s="94">
        <f t="shared" si="95"/>
        <v>535.5</v>
      </c>
      <c r="I3148" s="393"/>
      <c r="J3148" s="394"/>
    </row>
    <row r="3149" spans="1:10" ht="37.5">
      <c r="A3149" s="6" t="s">
        <v>5507</v>
      </c>
      <c r="B3149" s="393" t="s">
        <v>5508</v>
      </c>
      <c r="C3149" s="394"/>
      <c r="D3149" s="87"/>
      <c r="E3149" s="80" t="s">
        <v>4870</v>
      </c>
      <c r="F3149" s="58">
        <v>700</v>
      </c>
      <c r="G3149" s="80">
        <f t="shared" si="94"/>
        <v>630</v>
      </c>
      <c r="H3149" s="94">
        <f t="shared" si="95"/>
        <v>535.5</v>
      </c>
      <c r="I3149" s="393"/>
      <c r="J3149" s="394"/>
    </row>
    <row r="3150" spans="1:10" ht="37.5">
      <c r="A3150" s="6" t="s">
        <v>5509</v>
      </c>
      <c r="B3150" s="393" t="s">
        <v>5510</v>
      </c>
      <c r="C3150" s="394"/>
      <c r="D3150" s="87"/>
      <c r="E3150" s="80" t="s">
        <v>4870</v>
      </c>
      <c r="F3150" s="44">
        <v>400</v>
      </c>
      <c r="G3150" s="80">
        <v>360</v>
      </c>
      <c r="H3150" s="80">
        <v>306</v>
      </c>
      <c r="I3150" s="393"/>
      <c r="J3150" s="394"/>
    </row>
    <row r="3151" spans="1:10" ht="37.5">
      <c r="A3151" s="6" t="s">
        <v>5511</v>
      </c>
      <c r="B3151" s="393" t="s">
        <v>5512</v>
      </c>
      <c r="C3151" s="394"/>
      <c r="D3151" s="87"/>
      <c r="E3151" s="80" t="s">
        <v>4870</v>
      </c>
      <c r="F3151" s="58">
        <v>700</v>
      </c>
      <c r="G3151" s="80">
        <f t="shared" si="94"/>
        <v>630</v>
      </c>
      <c r="H3151" s="94">
        <f t="shared" si="95"/>
        <v>535.5</v>
      </c>
      <c r="I3151" s="393"/>
      <c r="J3151" s="394"/>
    </row>
    <row r="3152" spans="1:10" ht="37.5">
      <c r="A3152" s="6" t="s">
        <v>5513</v>
      </c>
      <c r="B3152" s="393" t="s">
        <v>5514</v>
      </c>
      <c r="C3152" s="394"/>
      <c r="D3152" s="87"/>
      <c r="E3152" s="80" t="s">
        <v>4870</v>
      </c>
      <c r="F3152" s="44">
        <v>500</v>
      </c>
      <c r="G3152" s="80">
        <v>450</v>
      </c>
      <c r="H3152" s="80">
        <v>383</v>
      </c>
      <c r="I3152" s="393"/>
      <c r="J3152" s="394"/>
    </row>
    <row r="3153" spans="1:10" ht="37.5">
      <c r="A3153" s="6" t="s">
        <v>5515</v>
      </c>
      <c r="B3153" s="393" t="s">
        <v>4869</v>
      </c>
      <c r="C3153" s="394"/>
      <c r="D3153" s="87"/>
      <c r="E3153" s="80" t="s">
        <v>4870</v>
      </c>
      <c r="F3153" s="58">
        <v>800</v>
      </c>
      <c r="G3153" s="80">
        <f t="shared" si="94"/>
        <v>720</v>
      </c>
      <c r="H3153" s="94">
        <f t="shared" si="95"/>
        <v>612</v>
      </c>
      <c r="I3153" s="396"/>
      <c r="J3153" s="397"/>
    </row>
    <row r="3154" spans="1:10" ht="37.5">
      <c r="A3154" s="6" t="s">
        <v>5516</v>
      </c>
      <c r="B3154" s="393" t="s">
        <v>5517</v>
      </c>
      <c r="C3154" s="394"/>
      <c r="D3154" s="87"/>
      <c r="E3154" s="80" t="s">
        <v>4870</v>
      </c>
      <c r="F3154" s="58">
        <v>1500</v>
      </c>
      <c r="G3154" s="80">
        <f t="shared" si="94"/>
        <v>1350</v>
      </c>
      <c r="H3154" s="94">
        <f t="shared" si="95"/>
        <v>1147.5</v>
      </c>
      <c r="I3154" s="396"/>
      <c r="J3154" s="397"/>
    </row>
    <row r="3155" spans="1:10" ht="56.25">
      <c r="A3155" s="6" t="s">
        <v>5518</v>
      </c>
      <c r="B3155" s="96" t="s">
        <v>5519</v>
      </c>
      <c r="C3155" s="50"/>
      <c r="D3155" s="87"/>
      <c r="E3155" s="80" t="s">
        <v>4870</v>
      </c>
      <c r="F3155" s="58">
        <v>260</v>
      </c>
      <c r="G3155" s="80">
        <f t="shared" si="94"/>
        <v>234</v>
      </c>
      <c r="H3155" s="94">
        <f t="shared" si="95"/>
        <v>198.9</v>
      </c>
      <c r="I3155" s="46"/>
      <c r="J3155" s="98"/>
    </row>
    <row r="3156" spans="1:10" ht="37.5">
      <c r="A3156" s="6">
        <v>3301</v>
      </c>
      <c r="B3156" s="87" t="s">
        <v>5520</v>
      </c>
      <c r="C3156" s="97"/>
      <c r="D3156" s="87" t="s">
        <v>5521</v>
      </c>
      <c r="E3156" s="44"/>
      <c r="F3156" s="44"/>
      <c r="G3156" s="80"/>
      <c r="H3156" s="94"/>
      <c r="I3156" s="393" t="s">
        <v>5522</v>
      </c>
      <c r="J3156" s="394"/>
    </row>
    <row r="3157" spans="1:10" ht="75">
      <c r="A3157" s="6">
        <v>330100000</v>
      </c>
      <c r="B3157" s="91" t="s">
        <v>5523</v>
      </c>
      <c r="C3157" s="97"/>
      <c r="D3157" s="87"/>
      <c r="E3157" s="44" t="s">
        <v>20</v>
      </c>
      <c r="F3157" s="44"/>
      <c r="G3157" s="80"/>
      <c r="H3157" s="94"/>
      <c r="I3157" s="393"/>
      <c r="J3157" s="394"/>
    </row>
    <row r="3158" spans="1:10" ht="37.5">
      <c r="A3158" s="6">
        <v>330100001</v>
      </c>
      <c r="B3158" s="87" t="s">
        <v>5524</v>
      </c>
      <c r="C3158" s="87" t="s">
        <v>5525</v>
      </c>
      <c r="D3158" s="87"/>
      <c r="E3158" s="44" t="s">
        <v>20</v>
      </c>
      <c r="F3158" s="44">
        <v>60</v>
      </c>
      <c r="G3158" s="80">
        <v>54</v>
      </c>
      <c r="H3158" s="80">
        <v>46</v>
      </c>
      <c r="I3158" s="393"/>
      <c r="J3158" s="394"/>
    </row>
    <row r="3159" spans="1:10" ht="206.25">
      <c r="A3159" s="6">
        <v>330100002</v>
      </c>
      <c r="B3159" s="87" t="s">
        <v>5526</v>
      </c>
      <c r="C3159" s="87" t="s">
        <v>5527</v>
      </c>
      <c r="D3159" s="87"/>
      <c r="E3159" s="44" t="s">
        <v>5528</v>
      </c>
      <c r="F3159" s="44">
        <v>420</v>
      </c>
      <c r="G3159" s="80">
        <v>378</v>
      </c>
      <c r="H3159" s="80">
        <v>321</v>
      </c>
      <c r="I3159" s="393" t="s">
        <v>5529</v>
      </c>
      <c r="J3159" s="394"/>
    </row>
    <row r="3160" spans="1:10" ht="93.75">
      <c r="A3160" s="6" t="s">
        <v>5530</v>
      </c>
      <c r="B3160" s="90" t="s">
        <v>5531</v>
      </c>
      <c r="C3160" s="87"/>
      <c r="D3160" s="87"/>
      <c r="E3160" s="80" t="s">
        <v>1016</v>
      </c>
      <c r="F3160" s="45">
        <v>100</v>
      </c>
      <c r="G3160" s="80">
        <v>90</v>
      </c>
      <c r="H3160" s="94">
        <v>77</v>
      </c>
      <c r="I3160" s="393"/>
      <c r="J3160" s="394"/>
    </row>
    <row r="3161" spans="1:10" ht="131.25">
      <c r="A3161" s="6">
        <v>330100003</v>
      </c>
      <c r="B3161" s="87" t="s">
        <v>5532</v>
      </c>
      <c r="C3161" s="87" t="s">
        <v>5533</v>
      </c>
      <c r="D3161" s="87" t="s">
        <v>5534</v>
      </c>
      <c r="E3161" s="44" t="s">
        <v>5528</v>
      </c>
      <c r="F3161" s="44">
        <v>560</v>
      </c>
      <c r="G3161" s="80">
        <v>504</v>
      </c>
      <c r="H3161" s="80">
        <v>428</v>
      </c>
      <c r="I3161" s="393" t="s">
        <v>5535</v>
      </c>
      <c r="J3161" s="394"/>
    </row>
    <row r="3162" spans="1:10" ht="112.5">
      <c r="A3162" s="6" t="s">
        <v>5536</v>
      </c>
      <c r="B3162" s="90" t="s">
        <v>5537</v>
      </c>
      <c r="C3162" s="87"/>
      <c r="D3162" s="87"/>
      <c r="E3162" s="44" t="s">
        <v>5528</v>
      </c>
      <c r="F3162" s="58">
        <v>80</v>
      </c>
      <c r="G3162" s="80">
        <f>F3162*90%</f>
        <v>72</v>
      </c>
      <c r="H3162" s="94">
        <f>G3162*85%</f>
        <v>61.2</v>
      </c>
      <c r="I3162" s="393"/>
      <c r="J3162" s="394"/>
    </row>
    <row r="3163" spans="1:10" ht="75">
      <c r="A3163" s="6" t="s">
        <v>5538</v>
      </c>
      <c r="B3163" s="90" t="s">
        <v>5539</v>
      </c>
      <c r="C3163" s="87"/>
      <c r="D3163" s="87"/>
      <c r="E3163" s="80" t="s">
        <v>1016</v>
      </c>
      <c r="F3163" s="58">
        <v>60</v>
      </c>
      <c r="G3163" s="80">
        <f t="shared" ref="G3163:G3164" si="96">F3163*90%</f>
        <v>54</v>
      </c>
      <c r="H3163" s="94">
        <f t="shared" ref="H3163:H3164" si="97">G3163*85%</f>
        <v>45.9</v>
      </c>
      <c r="I3163" s="393"/>
      <c r="J3163" s="394"/>
    </row>
    <row r="3164" spans="1:10" ht="75">
      <c r="A3164" s="6" t="s">
        <v>5540</v>
      </c>
      <c r="B3164" s="90" t="s">
        <v>5541</v>
      </c>
      <c r="C3164" s="87"/>
      <c r="D3164" s="87"/>
      <c r="E3164" s="44" t="s">
        <v>5528</v>
      </c>
      <c r="F3164" s="58">
        <v>110</v>
      </c>
      <c r="G3164" s="80">
        <f t="shared" si="96"/>
        <v>99</v>
      </c>
      <c r="H3164" s="94">
        <f t="shared" si="97"/>
        <v>84.15</v>
      </c>
      <c r="I3164" s="393"/>
      <c r="J3164" s="394"/>
    </row>
    <row r="3165" spans="1:10" ht="37.5">
      <c r="A3165" s="6">
        <v>330100004</v>
      </c>
      <c r="B3165" s="87" t="s">
        <v>5542</v>
      </c>
      <c r="C3165" s="87" t="s">
        <v>5543</v>
      </c>
      <c r="D3165" s="87"/>
      <c r="E3165" s="44" t="s">
        <v>20</v>
      </c>
      <c r="F3165" s="44">
        <v>140</v>
      </c>
      <c r="G3165" s="80">
        <v>126</v>
      </c>
      <c r="H3165" s="80">
        <v>107</v>
      </c>
      <c r="I3165" s="393"/>
      <c r="J3165" s="394"/>
    </row>
    <row r="3166" spans="1:10" ht="150">
      <c r="A3166" s="6">
        <v>330100005</v>
      </c>
      <c r="B3166" s="87" t="s">
        <v>5544</v>
      </c>
      <c r="C3166" s="87" t="s">
        <v>5545</v>
      </c>
      <c r="D3166" s="87"/>
      <c r="E3166" s="44" t="s">
        <v>5528</v>
      </c>
      <c r="F3166" s="44">
        <v>900</v>
      </c>
      <c r="G3166" s="80">
        <v>810</v>
      </c>
      <c r="H3166" s="80">
        <v>689</v>
      </c>
      <c r="I3166" s="393" t="s">
        <v>5546</v>
      </c>
      <c r="J3166" s="394"/>
    </row>
    <row r="3167" spans="1:10" ht="93.75">
      <c r="A3167" s="6" t="s">
        <v>5547</v>
      </c>
      <c r="B3167" s="90" t="s">
        <v>5548</v>
      </c>
      <c r="C3167" s="87"/>
      <c r="D3167" s="87"/>
      <c r="E3167" s="80" t="s">
        <v>1016</v>
      </c>
      <c r="F3167" s="44">
        <v>140</v>
      </c>
      <c r="G3167" s="80">
        <v>126</v>
      </c>
      <c r="H3167" s="80">
        <v>107</v>
      </c>
      <c r="I3167" s="393"/>
      <c r="J3167" s="394"/>
    </row>
    <row r="3168" spans="1:10" ht="75">
      <c r="A3168" s="6">
        <v>330100006</v>
      </c>
      <c r="B3168" s="87" t="s">
        <v>5549</v>
      </c>
      <c r="C3168" s="87" t="s">
        <v>5550</v>
      </c>
      <c r="D3168" s="87"/>
      <c r="E3168" s="44" t="s">
        <v>173</v>
      </c>
      <c r="F3168" s="58">
        <v>15</v>
      </c>
      <c r="G3168" s="80">
        <v>14</v>
      </c>
      <c r="H3168" s="94">
        <v>12</v>
      </c>
      <c r="I3168" s="393"/>
      <c r="J3168" s="394"/>
    </row>
    <row r="3169" spans="1:10" ht="131.25">
      <c r="A3169" s="6">
        <v>330100007</v>
      </c>
      <c r="B3169" s="87" t="s">
        <v>5551</v>
      </c>
      <c r="C3169" s="87" t="s">
        <v>5552</v>
      </c>
      <c r="D3169" s="87" t="s">
        <v>5553</v>
      </c>
      <c r="E3169" s="44" t="s">
        <v>5528</v>
      </c>
      <c r="F3169" s="58">
        <v>1000</v>
      </c>
      <c r="G3169" s="80">
        <f t="shared" ref="G3169:G3170" si="98">F3169*90%</f>
        <v>900</v>
      </c>
      <c r="H3169" s="94">
        <f t="shared" ref="H3169:H3170" si="99">G3169*85%</f>
        <v>765</v>
      </c>
      <c r="I3169" s="393" t="s">
        <v>5554</v>
      </c>
      <c r="J3169" s="394"/>
    </row>
    <row r="3170" spans="1:10" ht="93.75">
      <c r="A3170" s="6" t="s">
        <v>5555</v>
      </c>
      <c r="B3170" s="90" t="s">
        <v>5556</v>
      </c>
      <c r="C3170" s="87"/>
      <c r="D3170" s="87"/>
      <c r="E3170" s="44" t="s">
        <v>173</v>
      </c>
      <c r="F3170" s="58">
        <v>200</v>
      </c>
      <c r="G3170" s="80">
        <f t="shared" si="98"/>
        <v>180</v>
      </c>
      <c r="H3170" s="94">
        <f t="shared" si="99"/>
        <v>153</v>
      </c>
      <c r="I3170" s="393"/>
      <c r="J3170" s="394"/>
    </row>
    <row r="3171" spans="1:10" ht="150">
      <c r="A3171" s="6">
        <v>330100008</v>
      </c>
      <c r="B3171" s="87" t="s">
        <v>5557</v>
      </c>
      <c r="C3171" s="87" t="s">
        <v>5558</v>
      </c>
      <c r="D3171" s="87" t="s">
        <v>5559</v>
      </c>
      <c r="E3171" s="44" t="s">
        <v>5560</v>
      </c>
      <c r="F3171" s="45">
        <v>75</v>
      </c>
      <c r="G3171" s="80">
        <v>68</v>
      </c>
      <c r="H3171" s="94">
        <v>58</v>
      </c>
      <c r="I3171" s="393" t="s">
        <v>5561</v>
      </c>
      <c r="J3171" s="394"/>
    </row>
    <row r="3172" spans="1:10" ht="93.75">
      <c r="A3172" s="6" t="s">
        <v>5562</v>
      </c>
      <c r="B3172" s="87" t="s">
        <v>5563</v>
      </c>
      <c r="C3172" s="87"/>
      <c r="D3172" s="87"/>
      <c r="E3172" s="44" t="s">
        <v>5560</v>
      </c>
      <c r="F3172" s="45">
        <v>90</v>
      </c>
      <c r="G3172" s="80">
        <v>81</v>
      </c>
      <c r="H3172" s="94">
        <v>69</v>
      </c>
      <c r="I3172" s="393"/>
      <c r="J3172" s="394"/>
    </row>
    <row r="3173" spans="1:10" ht="56.25">
      <c r="A3173" s="6">
        <v>330100009</v>
      </c>
      <c r="B3173" s="87" t="s">
        <v>5564</v>
      </c>
      <c r="C3173" s="87"/>
      <c r="D3173" s="87" t="s">
        <v>5565</v>
      </c>
      <c r="E3173" s="44" t="s">
        <v>4629</v>
      </c>
      <c r="F3173" s="44">
        <v>70</v>
      </c>
      <c r="G3173" s="80">
        <v>63</v>
      </c>
      <c r="H3173" s="80">
        <v>54</v>
      </c>
      <c r="I3173" s="393"/>
      <c r="J3173" s="394"/>
    </row>
    <row r="3174" spans="1:10" ht="56.25">
      <c r="A3174" s="6">
        <v>330100010</v>
      </c>
      <c r="B3174" s="87" t="s">
        <v>5566</v>
      </c>
      <c r="C3174" s="87"/>
      <c r="D3174" s="87" t="s">
        <v>5565</v>
      </c>
      <c r="E3174" s="44" t="s">
        <v>4629</v>
      </c>
      <c r="F3174" s="45">
        <v>75</v>
      </c>
      <c r="G3174" s="80">
        <v>68</v>
      </c>
      <c r="H3174" s="94">
        <v>58</v>
      </c>
      <c r="I3174" s="393"/>
      <c r="J3174" s="394"/>
    </row>
    <row r="3175" spans="1:10" ht="75">
      <c r="A3175" s="6">
        <v>330100011</v>
      </c>
      <c r="B3175" s="87" t="s">
        <v>5567</v>
      </c>
      <c r="C3175" s="87" t="s">
        <v>5568</v>
      </c>
      <c r="D3175" s="87"/>
      <c r="E3175" s="44" t="s">
        <v>20</v>
      </c>
      <c r="F3175" s="45">
        <v>180</v>
      </c>
      <c r="G3175" s="80">
        <f>F3175*90%</f>
        <v>162</v>
      </c>
      <c r="H3175" s="94">
        <v>138</v>
      </c>
      <c r="I3175" s="393"/>
      <c r="J3175" s="394"/>
    </row>
    <row r="3176" spans="1:10" ht="93.75">
      <c r="A3176" s="6">
        <v>330100012</v>
      </c>
      <c r="B3176" s="87" t="s">
        <v>5569</v>
      </c>
      <c r="C3176" s="87" t="s">
        <v>5570</v>
      </c>
      <c r="D3176" s="87"/>
      <c r="E3176" s="44" t="s">
        <v>20</v>
      </c>
      <c r="F3176" s="44">
        <v>210</v>
      </c>
      <c r="G3176" s="80">
        <v>189</v>
      </c>
      <c r="H3176" s="80">
        <v>161</v>
      </c>
      <c r="I3176" s="393"/>
      <c r="J3176" s="394"/>
    </row>
    <row r="3177" spans="1:10" ht="93.75">
      <c r="A3177" s="6">
        <v>330100013</v>
      </c>
      <c r="B3177" s="87" t="s">
        <v>5571</v>
      </c>
      <c r="C3177" s="87" t="s">
        <v>5572</v>
      </c>
      <c r="D3177" s="87" t="s">
        <v>5573</v>
      </c>
      <c r="E3177" s="44" t="s">
        <v>20</v>
      </c>
      <c r="F3177" s="58">
        <v>85</v>
      </c>
      <c r="G3177" s="80">
        <v>77</v>
      </c>
      <c r="H3177" s="94">
        <v>66</v>
      </c>
      <c r="I3177" s="393"/>
      <c r="J3177" s="394"/>
    </row>
    <row r="3178" spans="1:10" ht="168.75">
      <c r="A3178" s="6">
        <v>330100014</v>
      </c>
      <c r="B3178" s="87" t="s">
        <v>5574</v>
      </c>
      <c r="C3178" s="87" t="s">
        <v>5575</v>
      </c>
      <c r="D3178" s="87" t="s">
        <v>5576</v>
      </c>
      <c r="E3178" s="44" t="s">
        <v>20</v>
      </c>
      <c r="F3178" s="58">
        <v>300</v>
      </c>
      <c r="G3178" s="80">
        <f t="shared" ref="G3178" si="100">F3178*90%</f>
        <v>270</v>
      </c>
      <c r="H3178" s="94">
        <f t="shared" ref="H3178:H3184" si="101">G3178*85%</f>
        <v>229.5</v>
      </c>
      <c r="I3178" s="393"/>
      <c r="J3178" s="394"/>
    </row>
    <row r="3179" spans="1:10" ht="409.5">
      <c r="A3179" s="6">
        <v>330100015</v>
      </c>
      <c r="B3179" s="87" t="s">
        <v>5577</v>
      </c>
      <c r="C3179" s="87" t="s">
        <v>5578</v>
      </c>
      <c r="D3179" s="87"/>
      <c r="E3179" s="44" t="s">
        <v>173</v>
      </c>
      <c r="F3179" s="58">
        <v>55</v>
      </c>
      <c r="G3179" s="80">
        <v>50</v>
      </c>
      <c r="H3179" s="94">
        <f t="shared" si="101"/>
        <v>42.5</v>
      </c>
      <c r="I3179" s="393"/>
      <c r="J3179" s="394"/>
    </row>
    <row r="3180" spans="1:10" ht="37.5">
      <c r="A3180" s="6">
        <v>330100016</v>
      </c>
      <c r="B3180" s="87" t="s">
        <v>5579</v>
      </c>
      <c r="C3180" s="87"/>
      <c r="D3180" s="87"/>
      <c r="E3180" s="44" t="s">
        <v>20</v>
      </c>
      <c r="F3180" s="58">
        <v>110</v>
      </c>
      <c r="G3180" s="80">
        <f t="shared" ref="G3180:G3184" si="102">F3180*90%</f>
        <v>99</v>
      </c>
      <c r="H3180" s="94">
        <f t="shared" si="101"/>
        <v>84.15</v>
      </c>
      <c r="I3180" s="393"/>
      <c r="J3180" s="394"/>
    </row>
    <row r="3181" spans="1:10" ht="37.5">
      <c r="A3181" s="6">
        <v>330100017</v>
      </c>
      <c r="B3181" s="87" t="s">
        <v>5580</v>
      </c>
      <c r="C3181" s="87"/>
      <c r="D3181" s="87"/>
      <c r="E3181" s="44" t="s">
        <v>5528</v>
      </c>
      <c r="F3181" s="58">
        <v>2700</v>
      </c>
      <c r="G3181" s="80">
        <f t="shared" si="102"/>
        <v>2430</v>
      </c>
      <c r="H3181" s="94">
        <f t="shared" si="101"/>
        <v>2065.5</v>
      </c>
      <c r="I3181" s="393" t="s">
        <v>5581</v>
      </c>
      <c r="J3181" s="394"/>
    </row>
    <row r="3182" spans="1:10" ht="93.75">
      <c r="A3182" s="6" t="s">
        <v>5582</v>
      </c>
      <c r="B3182" s="90" t="s">
        <v>5583</v>
      </c>
      <c r="C3182" s="87"/>
      <c r="D3182" s="87"/>
      <c r="E3182" s="80" t="s">
        <v>1016</v>
      </c>
      <c r="F3182" s="58">
        <v>600</v>
      </c>
      <c r="G3182" s="80">
        <f t="shared" si="102"/>
        <v>540</v>
      </c>
      <c r="H3182" s="94">
        <f t="shared" si="101"/>
        <v>459</v>
      </c>
      <c r="I3182" s="393"/>
      <c r="J3182" s="394"/>
    </row>
    <row r="3183" spans="1:10" ht="131.25">
      <c r="A3183" s="6">
        <v>330100018</v>
      </c>
      <c r="B3183" s="87" t="s">
        <v>5584</v>
      </c>
      <c r="C3183" s="87" t="s">
        <v>5585</v>
      </c>
      <c r="D3183" s="87" t="s">
        <v>5586</v>
      </c>
      <c r="E3183" s="44" t="s">
        <v>20</v>
      </c>
      <c r="F3183" s="58">
        <v>700</v>
      </c>
      <c r="G3183" s="80">
        <f t="shared" si="102"/>
        <v>630</v>
      </c>
      <c r="H3183" s="94">
        <f t="shared" si="101"/>
        <v>535.5</v>
      </c>
      <c r="I3183" s="393"/>
      <c r="J3183" s="394"/>
    </row>
    <row r="3184" spans="1:10" ht="187.5">
      <c r="A3184" s="6">
        <v>330100019</v>
      </c>
      <c r="B3184" s="87" t="s">
        <v>5587</v>
      </c>
      <c r="C3184" s="87" t="s">
        <v>5588</v>
      </c>
      <c r="D3184" s="87"/>
      <c r="E3184" s="44" t="s">
        <v>20</v>
      </c>
      <c r="F3184" s="58">
        <v>40</v>
      </c>
      <c r="G3184" s="80">
        <f t="shared" si="102"/>
        <v>36</v>
      </c>
      <c r="H3184" s="94">
        <f t="shared" si="101"/>
        <v>30.6</v>
      </c>
      <c r="I3184" s="393" t="s">
        <v>5589</v>
      </c>
      <c r="J3184" s="394"/>
    </row>
    <row r="3185" spans="1:10" ht="75">
      <c r="A3185" s="6">
        <v>3302</v>
      </c>
      <c r="B3185" s="87" t="s">
        <v>5590</v>
      </c>
      <c r="C3185" s="97"/>
      <c r="D3185" s="87"/>
      <c r="E3185" s="44"/>
      <c r="F3185" s="44"/>
      <c r="G3185" s="80"/>
      <c r="H3185" s="94"/>
      <c r="I3185" s="393" t="s">
        <v>5591</v>
      </c>
      <c r="J3185" s="394"/>
    </row>
    <row r="3186" spans="1:10" ht="112.5">
      <c r="A3186" s="6">
        <v>330200000</v>
      </c>
      <c r="B3186" s="87" t="s">
        <v>5592</v>
      </c>
      <c r="C3186" s="97"/>
      <c r="D3186" s="87"/>
      <c r="E3186" s="44" t="s">
        <v>20</v>
      </c>
      <c r="F3186" s="45">
        <v>3000</v>
      </c>
      <c r="G3186" s="80">
        <f>F3186*90%</f>
        <v>2700</v>
      </c>
      <c r="H3186" s="94">
        <f>G3186*85%</f>
        <v>2295</v>
      </c>
      <c r="I3186" s="393"/>
      <c r="J3186" s="394"/>
    </row>
    <row r="3187" spans="1:10" ht="37.5">
      <c r="A3187" s="6">
        <v>330201</v>
      </c>
      <c r="B3187" s="87" t="s">
        <v>5593</v>
      </c>
      <c r="C3187" s="87"/>
      <c r="D3187" s="87"/>
      <c r="E3187" s="44"/>
      <c r="F3187" s="44"/>
      <c r="G3187" s="80"/>
      <c r="H3187" s="94"/>
      <c r="I3187" s="393"/>
      <c r="J3187" s="394"/>
    </row>
    <row r="3188" spans="1:10" ht="56.25">
      <c r="A3188" s="6">
        <v>330201001</v>
      </c>
      <c r="B3188" s="87" t="s">
        <v>5594</v>
      </c>
      <c r="C3188" s="87" t="s">
        <v>5595</v>
      </c>
      <c r="D3188" s="87"/>
      <c r="E3188" s="44" t="s">
        <v>20</v>
      </c>
      <c r="F3188" s="44">
        <v>700</v>
      </c>
      <c r="G3188" s="80">
        <v>630</v>
      </c>
      <c r="H3188" s="80">
        <v>536</v>
      </c>
      <c r="I3188" s="393" t="s">
        <v>5596</v>
      </c>
      <c r="J3188" s="394"/>
    </row>
    <row r="3189" spans="1:10" ht="93.75">
      <c r="A3189" s="6" t="s">
        <v>5597</v>
      </c>
      <c r="B3189" s="90" t="s">
        <v>5598</v>
      </c>
      <c r="C3189" s="87"/>
      <c r="D3189" s="87"/>
      <c r="E3189" s="44" t="s">
        <v>20</v>
      </c>
      <c r="F3189" s="44">
        <v>1050</v>
      </c>
      <c r="G3189" s="80">
        <v>945</v>
      </c>
      <c r="H3189" s="80">
        <v>803</v>
      </c>
      <c r="I3189" s="393"/>
      <c r="J3189" s="394"/>
    </row>
    <row r="3190" spans="1:10" ht="56.25">
      <c r="A3190" s="6">
        <v>330201002</v>
      </c>
      <c r="B3190" s="87" t="s">
        <v>5599</v>
      </c>
      <c r="C3190" s="87"/>
      <c r="D3190" s="87" t="s">
        <v>5600</v>
      </c>
      <c r="E3190" s="44" t="s">
        <v>20</v>
      </c>
      <c r="F3190" s="44">
        <v>1260</v>
      </c>
      <c r="G3190" s="80">
        <v>1134</v>
      </c>
      <c r="H3190" s="80">
        <v>964</v>
      </c>
      <c r="I3190" s="393"/>
      <c r="J3190" s="394"/>
    </row>
    <row r="3191" spans="1:10" ht="75">
      <c r="A3191" s="6">
        <v>330201003</v>
      </c>
      <c r="B3191" s="87" t="s">
        <v>5601</v>
      </c>
      <c r="C3191" s="87" t="s">
        <v>5602</v>
      </c>
      <c r="D3191" s="87"/>
      <c r="E3191" s="44" t="s">
        <v>20</v>
      </c>
      <c r="F3191" s="44">
        <v>700</v>
      </c>
      <c r="G3191" s="80">
        <v>630</v>
      </c>
      <c r="H3191" s="80">
        <v>536</v>
      </c>
      <c r="I3191" s="393"/>
      <c r="J3191" s="394"/>
    </row>
    <row r="3192" spans="1:10" ht="75">
      <c r="A3192" s="6">
        <v>330201004</v>
      </c>
      <c r="B3192" s="87" t="s">
        <v>5603</v>
      </c>
      <c r="C3192" s="87" t="s">
        <v>5604</v>
      </c>
      <c r="D3192" s="87"/>
      <c r="E3192" s="44" t="s">
        <v>20</v>
      </c>
      <c r="F3192" s="45">
        <v>1500</v>
      </c>
      <c r="G3192" s="80">
        <f>F3192*90%</f>
        <v>1350</v>
      </c>
      <c r="H3192" s="94">
        <v>1148</v>
      </c>
      <c r="I3192" s="393"/>
      <c r="J3192" s="394"/>
    </row>
    <row r="3193" spans="1:10" ht="56.25">
      <c r="A3193" s="6">
        <v>330201005</v>
      </c>
      <c r="B3193" s="87" t="s">
        <v>5605</v>
      </c>
      <c r="C3193" s="87" t="s">
        <v>5606</v>
      </c>
      <c r="D3193" s="87"/>
      <c r="E3193" s="44" t="s">
        <v>20</v>
      </c>
      <c r="F3193" s="44">
        <v>1400</v>
      </c>
      <c r="G3193" s="80">
        <v>1260</v>
      </c>
      <c r="H3193" s="80">
        <v>1071</v>
      </c>
      <c r="I3193" s="393"/>
      <c r="J3193" s="394"/>
    </row>
    <row r="3194" spans="1:10" ht="75">
      <c r="A3194" s="6">
        <v>330201006</v>
      </c>
      <c r="B3194" s="87" t="s">
        <v>5607</v>
      </c>
      <c r="C3194" s="87" t="s">
        <v>5608</v>
      </c>
      <c r="D3194" s="87" t="s">
        <v>5609</v>
      </c>
      <c r="E3194" s="44" t="s">
        <v>20</v>
      </c>
      <c r="F3194" s="44">
        <v>2800</v>
      </c>
      <c r="G3194" s="80">
        <v>2520</v>
      </c>
      <c r="H3194" s="80">
        <v>2142</v>
      </c>
      <c r="I3194" s="393" t="s">
        <v>5610</v>
      </c>
      <c r="J3194" s="394"/>
    </row>
    <row r="3195" spans="1:10" ht="112.5">
      <c r="A3195" s="6" t="s">
        <v>5611</v>
      </c>
      <c r="B3195" s="87" t="s">
        <v>5612</v>
      </c>
      <c r="C3195" s="87"/>
      <c r="D3195" s="87"/>
      <c r="E3195" s="44" t="s">
        <v>20</v>
      </c>
      <c r="F3195" s="58">
        <v>3300</v>
      </c>
      <c r="G3195" s="80">
        <f t="shared" ref="G3195:G3252" si="103">F3195*90%</f>
        <v>2970</v>
      </c>
      <c r="H3195" s="94">
        <f t="shared" ref="H3195:H3252" si="104">G3195*85%</f>
        <v>2524.5</v>
      </c>
      <c r="I3195" s="393"/>
      <c r="J3195" s="394"/>
    </row>
    <row r="3196" spans="1:10" ht="56.25">
      <c r="A3196" s="6">
        <v>330201007</v>
      </c>
      <c r="B3196" s="87" t="s">
        <v>5613</v>
      </c>
      <c r="C3196" s="87" t="s">
        <v>5614</v>
      </c>
      <c r="D3196" s="87"/>
      <c r="E3196" s="44" t="s">
        <v>20</v>
      </c>
      <c r="F3196" s="58">
        <v>2000</v>
      </c>
      <c r="G3196" s="80">
        <f t="shared" si="103"/>
        <v>1800</v>
      </c>
      <c r="H3196" s="94">
        <f t="shared" si="104"/>
        <v>1530</v>
      </c>
      <c r="I3196" s="393"/>
      <c r="J3196" s="394"/>
    </row>
    <row r="3197" spans="1:10" ht="56.25">
      <c r="A3197" s="6">
        <v>330201008</v>
      </c>
      <c r="B3197" s="87" t="s">
        <v>5615</v>
      </c>
      <c r="C3197" s="87"/>
      <c r="D3197" s="87"/>
      <c r="E3197" s="44" t="s">
        <v>20</v>
      </c>
      <c r="F3197" s="58">
        <v>1800</v>
      </c>
      <c r="G3197" s="80">
        <f t="shared" si="103"/>
        <v>1620</v>
      </c>
      <c r="H3197" s="94">
        <f t="shared" si="104"/>
        <v>1377</v>
      </c>
      <c r="I3197" s="393"/>
      <c r="J3197" s="394"/>
    </row>
    <row r="3198" spans="1:10" ht="37.5">
      <c r="A3198" s="6">
        <v>330201009</v>
      </c>
      <c r="B3198" s="87" t="s">
        <v>5616</v>
      </c>
      <c r="C3198" s="87" t="s">
        <v>5617</v>
      </c>
      <c r="D3198" s="87" t="s">
        <v>5618</v>
      </c>
      <c r="E3198" s="44" t="s">
        <v>20</v>
      </c>
      <c r="F3198" s="58">
        <v>2000</v>
      </c>
      <c r="G3198" s="80">
        <f t="shared" si="103"/>
        <v>1800</v>
      </c>
      <c r="H3198" s="94">
        <f t="shared" si="104"/>
        <v>1530</v>
      </c>
      <c r="I3198" s="393"/>
      <c r="J3198" s="394"/>
    </row>
    <row r="3199" spans="1:10" ht="56.25">
      <c r="A3199" s="6">
        <v>330201010</v>
      </c>
      <c r="B3199" s="87" t="s">
        <v>5619</v>
      </c>
      <c r="C3199" s="87"/>
      <c r="D3199" s="87"/>
      <c r="E3199" s="44" t="s">
        <v>20</v>
      </c>
      <c r="F3199" s="58">
        <v>1200</v>
      </c>
      <c r="G3199" s="80">
        <f t="shared" si="103"/>
        <v>1080</v>
      </c>
      <c r="H3199" s="94">
        <f t="shared" si="104"/>
        <v>918</v>
      </c>
      <c r="I3199" s="393" t="s">
        <v>5620</v>
      </c>
      <c r="J3199" s="394"/>
    </row>
    <row r="3200" spans="1:10" ht="75">
      <c r="A3200" s="6" t="s">
        <v>5621</v>
      </c>
      <c r="B3200" s="87" t="s">
        <v>5622</v>
      </c>
      <c r="C3200" s="87"/>
      <c r="D3200" s="87"/>
      <c r="E3200" s="44" t="s">
        <v>20</v>
      </c>
      <c r="F3200" s="58">
        <v>1500</v>
      </c>
      <c r="G3200" s="80">
        <f t="shared" si="103"/>
        <v>1350</v>
      </c>
      <c r="H3200" s="94">
        <f t="shared" si="104"/>
        <v>1147.5</v>
      </c>
      <c r="I3200" s="393"/>
      <c r="J3200" s="394"/>
    </row>
    <row r="3201" spans="1:10" ht="56.25">
      <c r="A3201" s="6">
        <v>330201011</v>
      </c>
      <c r="B3201" s="87" t="s">
        <v>5623</v>
      </c>
      <c r="C3201" s="87"/>
      <c r="D3201" s="87"/>
      <c r="E3201" s="44" t="s">
        <v>20</v>
      </c>
      <c r="F3201" s="58">
        <v>3000</v>
      </c>
      <c r="G3201" s="80">
        <f t="shared" si="103"/>
        <v>2700</v>
      </c>
      <c r="H3201" s="94">
        <f t="shared" si="104"/>
        <v>2295</v>
      </c>
      <c r="I3201" s="393"/>
      <c r="J3201" s="394"/>
    </row>
    <row r="3202" spans="1:10" ht="56.25">
      <c r="A3202" s="6">
        <v>330201012</v>
      </c>
      <c r="B3202" s="87" t="s">
        <v>5624</v>
      </c>
      <c r="C3202" s="87"/>
      <c r="D3202" s="87"/>
      <c r="E3202" s="44" t="s">
        <v>20</v>
      </c>
      <c r="F3202" s="58">
        <v>1800</v>
      </c>
      <c r="G3202" s="80">
        <f t="shared" si="103"/>
        <v>1620</v>
      </c>
      <c r="H3202" s="94">
        <f t="shared" si="104"/>
        <v>1377</v>
      </c>
      <c r="I3202" s="393"/>
      <c r="J3202" s="394"/>
    </row>
    <row r="3203" spans="1:10" ht="75">
      <c r="A3203" s="6">
        <v>330201013</v>
      </c>
      <c r="B3203" s="87" t="s">
        <v>5625</v>
      </c>
      <c r="C3203" s="87" t="s">
        <v>5626</v>
      </c>
      <c r="D3203" s="87"/>
      <c r="E3203" s="44" t="s">
        <v>20</v>
      </c>
      <c r="F3203" s="58">
        <v>1800</v>
      </c>
      <c r="G3203" s="80">
        <f t="shared" si="103"/>
        <v>1620</v>
      </c>
      <c r="H3203" s="94">
        <f t="shared" si="104"/>
        <v>1377</v>
      </c>
      <c r="I3203" s="393"/>
      <c r="J3203" s="394"/>
    </row>
    <row r="3204" spans="1:10" ht="131.25">
      <c r="A3204" s="6">
        <v>330201014</v>
      </c>
      <c r="B3204" s="87" t="s">
        <v>5627</v>
      </c>
      <c r="C3204" s="87" t="s">
        <v>5628</v>
      </c>
      <c r="D3204" s="87"/>
      <c r="E3204" s="44" t="s">
        <v>20</v>
      </c>
      <c r="F3204" s="58">
        <v>2600</v>
      </c>
      <c r="G3204" s="80">
        <f t="shared" si="103"/>
        <v>2340</v>
      </c>
      <c r="H3204" s="94">
        <f t="shared" si="104"/>
        <v>1989</v>
      </c>
      <c r="I3204" s="393" t="s">
        <v>5629</v>
      </c>
      <c r="J3204" s="394"/>
    </row>
    <row r="3205" spans="1:10" ht="112.5">
      <c r="A3205" s="6" t="s">
        <v>5630</v>
      </c>
      <c r="B3205" s="90" t="s">
        <v>5631</v>
      </c>
      <c r="C3205" s="87"/>
      <c r="D3205" s="87"/>
      <c r="E3205" s="44" t="s">
        <v>20</v>
      </c>
      <c r="F3205" s="58">
        <v>3600</v>
      </c>
      <c r="G3205" s="80">
        <f t="shared" si="103"/>
        <v>3240</v>
      </c>
      <c r="H3205" s="94">
        <f t="shared" si="104"/>
        <v>2754</v>
      </c>
      <c r="I3205" s="393"/>
      <c r="J3205" s="394"/>
    </row>
    <row r="3206" spans="1:10" ht="131.25">
      <c r="A3206" s="6">
        <v>330201015</v>
      </c>
      <c r="B3206" s="87" t="s">
        <v>5632</v>
      </c>
      <c r="C3206" s="87" t="s">
        <v>5633</v>
      </c>
      <c r="D3206" s="87"/>
      <c r="E3206" s="44" t="s">
        <v>20</v>
      </c>
      <c r="F3206" s="58">
        <v>2600</v>
      </c>
      <c r="G3206" s="80">
        <f t="shared" si="103"/>
        <v>2340</v>
      </c>
      <c r="H3206" s="94">
        <f t="shared" si="104"/>
        <v>1989</v>
      </c>
      <c r="I3206" s="393"/>
      <c r="J3206" s="394"/>
    </row>
    <row r="3207" spans="1:10" ht="131.25">
      <c r="A3207" s="6">
        <v>330201016</v>
      </c>
      <c r="B3207" s="87" t="s">
        <v>5634</v>
      </c>
      <c r="C3207" s="87" t="s">
        <v>5635</v>
      </c>
      <c r="D3207" s="87"/>
      <c r="E3207" s="44" t="s">
        <v>20</v>
      </c>
      <c r="F3207" s="58">
        <v>2800</v>
      </c>
      <c r="G3207" s="80">
        <f t="shared" si="103"/>
        <v>2520</v>
      </c>
      <c r="H3207" s="94">
        <f t="shared" si="104"/>
        <v>2142</v>
      </c>
      <c r="I3207" s="393"/>
      <c r="J3207" s="394"/>
    </row>
    <row r="3208" spans="1:10" ht="56.25">
      <c r="A3208" s="6">
        <v>330201017</v>
      </c>
      <c r="B3208" s="87" t="s">
        <v>5636</v>
      </c>
      <c r="C3208" s="87"/>
      <c r="D3208" s="87"/>
      <c r="E3208" s="44" t="s">
        <v>20</v>
      </c>
      <c r="F3208" s="58">
        <v>3000</v>
      </c>
      <c r="G3208" s="80">
        <f t="shared" si="103"/>
        <v>2700</v>
      </c>
      <c r="H3208" s="94">
        <f t="shared" si="104"/>
        <v>2295</v>
      </c>
      <c r="I3208" s="393"/>
      <c r="J3208" s="394"/>
    </row>
    <row r="3209" spans="1:10" ht="112.5">
      <c r="A3209" s="6">
        <v>330201018</v>
      </c>
      <c r="B3209" s="87" t="s">
        <v>5637</v>
      </c>
      <c r="C3209" s="87" t="s">
        <v>5638</v>
      </c>
      <c r="D3209" s="87" t="s">
        <v>5639</v>
      </c>
      <c r="E3209" s="44" t="s">
        <v>20</v>
      </c>
      <c r="F3209" s="58">
        <v>1500</v>
      </c>
      <c r="G3209" s="80">
        <f t="shared" si="103"/>
        <v>1350</v>
      </c>
      <c r="H3209" s="94">
        <f t="shared" si="104"/>
        <v>1147.5</v>
      </c>
      <c r="I3209" s="393"/>
      <c r="J3209" s="394"/>
    </row>
    <row r="3210" spans="1:10" ht="243.75">
      <c r="A3210" s="6">
        <v>330201019</v>
      </c>
      <c r="B3210" s="87" t="s">
        <v>5640</v>
      </c>
      <c r="C3210" s="87" t="s">
        <v>5641</v>
      </c>
      <c r="D3210" s="87" t="s">
        <v>5642</v>
      </c>
      <c r="E3210" s="44" t="s">
        <v>20</v>
      </c>
      <c r="F3210" s="58">
        <v>2400</v>
      </c>
      <c r="G3210" s="80">
        <f t="shared" si="103"/>
        <v>2160</v>
      </c>
      <c r="H3210" s="94">
        <f t="shared" si="104"/>
        <v>1836</v>
      </c>
      <c r="I3210" s="393"/>
      <c r="J3210" s="394"/>
    </row>
    <row r="3211" spans="1:10" ht="75">
      <c r="A3211" s="6">
        <v>330201020</v>
      </c>
      <c r="B3211" s="87" t="s">
        <v>5643</v>
      </c>
      <c r="C3211" s="87"/>
      <c r="D3211" s="87"/>
      <c r="E3211" s="44" t="s">
        <v>20</v>
      </c>
      <c r="F3211" s="58">
        <v>2400</v>
      </c>
      <c r="G3211" s="80">
        <f t="shared" si="103"/>
        <v>2160</v>
      </c>
      <c r="H3211" s="94">
        <f t="shared" si="104"/>
        <v>1836</v>
      </c>
      <c r="I3211" s="393"/>
      <c r="J3211" s="394"/>
    </row>
    <row r="3212" spans="1:10" ht="75">
      <c r="A3212" s="6">
        <v>330201021</v>
      </c>
      <c r="B3212" s="87" t="s">
        <v>5644</v>
      </c>
      <c r="C3212" s="87" t="s">
        <v>5645</v>
      </c>
      <c r="D3212" s="87"/>
      <c r="E3212" s="44" t="s">
        <v>20</v>
      </c>
      <c r="F3212" s="58">
        <v>2600</v>
      </c>
      <c r="G3212" s="80">
        <f t="shared" si="103"/>
        <v>2340</v>
      </c>
      <c r="H3212" s="94">
        <f t="shared" si="104"/>
        <v>1989</v>
      </c>
      <c r="I3212" s="393"/>
      <c r="J3212" s="394"/>
    </row>
    <row r="3213" spans="1:10" ht="318.75">
      <c r="A3213" s="6">
        <v>330201022</v>
      </c>
      <c r="B3213" s="87" t="s">
        <v>5646</v>
      </c>
      <c r="C3213" s="87" t="s">
        <v>5647</v>
      </c>
      <c r="D3213" s="87"/>
      <c r="E3213" s="44" t="s">
        <v>20</v>
      </c>
      <c r="F3213" s="58">
        <v>3500</v>
      </c>
      <c r="G3213" s="80">
        <f t="shared" si="103"/>
        <v>3150</v>
      </c>
      <c r="H3213" s="94">
        <f t="shared" si="104"/>
        <v>2677.5</v>
      </c>
      <c r="I3213" s="393"/>
      <c r="J3213" s="394"/>
    </row>
    <row r="3214" spans="1:10" ht="112.5">
      <c r="A3214" s="6">
        <v>330201023</v>
      </c>
      <c r="B3214" s="87" t="s">
        <v>5648</v>
      </c>
      <c r="C3214" s="87" t="s">
        <v>5649</v>
      </c>
      <c r="D3214" s="87" t="s">
        <v>5650</v>
      </c>
      <c r="E3214" s="44" t="s">
        <v>20</v>
      </c>
      <c r="F3214" s="58">
        <v>3700</v>
      </c>
      <c r="G3214" s="80">
        <f t="shared" si="103"/>
        <v>3330</v>
      </c>
      <c r="H3214" s="94">
        <f t="shared" si="104"/>
        <v>2830.5</v>
      </c>
      <c r="I3214" s="393"/>
      <c r="J3214" s="394"/>
    </row>
    <row r="3215" spans="1:10" ht="356.25">
      <c r="A3215" s="6">
        <v>330201024</v>
      </c>
      <c r="B3215" s="87" t="s">
        <v>5651</v>
      </c>
      <c r="C3215" s="87" t="s">
        <v>5652</v>
      </c>
      <c r="D3215" s="87"/>
      <c r="E3215" s="44" t="s">
        <v>20</v>
      </c>
      <c r="F3215" s="58">
        <v>4500</v>
      </c>
      <c r="G3215" s="80">
        <f t="shared" si="103"/>
        <v>4050</v>
      </c>
      <c r="H3215" s="94">
        <f t="shared" si="104"/>
        <v>3442.5</v>
      </c>
      <c r="I3215" s="393"/>
      <c r="J3215" s="394"/>
    </row>
    <row r="3216" spans="1:10" ht="243.75">
      <c r="A3216" s="6">
        <v>330201025</v>
      </c>
      <c r="B3216" s="87" t="s">
        <v>5653</v>
      </c>
      <c r="C3216" s="87" t="s">
        <v>5654</v>
      </c>
      <c r="D3216" s="87"/>
      <c r="E3216" s="44" t="s">
        <v>20</v>
      </c>
      <c r="F3216" s="58">
        <v>4300</v>
      </c>
      <c r="G3216" s="80">
        <f t="shared" si="103"/>
        <v>3870</v>
      </c>
      <c r="H3216" s="94">
        <f t="shared" si="104"/>
        <v>3289.5</v>
      </c>
      <c r="I3216" s="393"/>
      <c r="J3216" s="394"/>
    </row>
    <row r="3217" spans="1:10" ht="75">
      <c r="A3217" s="6">
        <v>330201026</v>
      </c>
      <c r="B3217" s="87" t="s">
        <v>5655</v>
      </c>
      <c r="C3217" s="87"/>
      <c r="D3217" s="87"/>
      <c r="E3217" s="44" t="s">
        <v>20</v>
      </c>
      <c r="F3217" s="58">
        <v>4000</v>
      </c>
      <c r="G3217" s="80">
        <f t="shared" si="103"/>
        <v>3600</v>
      </c>
      <c r="H3217" s="94">
        <f t="shared" si="104"/>
        <v>3060</v>
      </c>
      <c r="I3217" s="393"/>
      <c r="J3217" s="394"/>
    </row>
    <row r="3218" spans="1:10" ht="262.5">
      <c r="A3218" s="6">
        <v>330201027</v>
      </c>
      <c r="B3218" s="87" t="s">
        <v>5656</v>
      </c>
      <c r="C3218" s="87" t="s">
        <v>5657</v>
      </c>
      <c r="D3218" s="87"/>
      <c r="E3218" s="44" t="s">
        <v>20</v>
      </c>
      <c r="F3218" s="58">
        <v>4500</v>
      </c>
      <c r="G3218" s="80">
        <f t="shared" si="103"/>
        <v>4050</v>
      </c>
      <c r="H3218" s="94">
        <f t="shared" si="104"/>
        <v>3442.5</v>
      </c>
      <c r="I3218" s="393"/>
      <c r="J3218" s="394"/>
    </row>
    <row r="3219" spans="1:10" ht="37.5">
      <c r="A3219" s="6">
        <v>330201028</v>
      </c>
      <c r="B3219" s="87" t="s">
        <v>5658</v>
      </c>
      <c r="C3219" s="87"/>
      <c r="D3219" s="87"/>
      <c r="E3219" s="44" t="s">
        <v>20</v>
      </c>
      <c r="F3219" s="58">
        <v>3300</v>
      </c>
      <c r="G3219" s="80">
        <f t="shared" si="103"/>
        <v>2970</v>
      </c>
      <c r="H3219" s="94">
        <f t="shared" si="104"/>
        <v>2524.5</v>
      </c>
      <c r="I3219" s="393"/>
      <c r="J3219" s="394"/>
    </row>
    <row r="3220" spans="1:10" ht="56.25">
      <c r="A3220" s="6">
        <v>330201029</v>
      </c>
      <c r="B3220" s="87" t="s">
        <v>5659</v>
      </c>
      <c r="C3220" s="87" t="s">
        <v>5660</v>
      </c>
      <c r="D3220" s="87"/>
      <c r="E3220" s="44" t="s">
        <v>20</v>
      </c>
      <c r="F3220" s="58">
        <v>4000</v>
      </c>
      <c r="G3220" s="80">
        <f t="shared" si="103"/>
        <v>3600</v>
      </c>
      <c r="H3220" s="94">
        <f t="shared" si="104"/>
        <v>3060</v>
      </c>
      <c r="I3220" s="393"/>
      <c r="J3220" s="394"/>
    </row>
    <row r="3221" spans="1:10" ht="75">
      <c r="A3221" s="6">
        <v>330201030</v>
      </c>
      <c r="B3221" s="87" t="s">
        <v>5661</v>
      </c>
      <c r="C3221" s="87"/>
      <c r="D3221" s="87"/>
      <c r="E3221" s="44" t="s">
        <v>20</v>
      </c>
      <c r="F3221" s="58">
        <v>3800</v>
      </c>
      <c r="G3221" s="80">
        <f t="shared" si="103"/>
        <v>3420</v>
      </c>
      <c r="H3221" s="94">
        <f t="shared" si="104"/>
        <v>2907</v>
      </c>
      <c r="I3221" s="393"/>
      <c r="J3221" s="394"/>
    </row>
    <row r="3222" spans="1:10" ht="112.5">
      <c r="A3222" s="6">
        <v>330201031</v>
      </c>
      <c r="B3222" s="87" t="s">
        <v>5662</v>
      </c>
      <c r="C3222" s="87" t="s">
        <v>5663</v>
      </c>
      <c r="D3222" s="87"/>
      <c r="E3222" s="44" t="s">
        <v>20</v>
      </c>
      <c r="F3222" s="58">
        <v>3000</v>
      </c>
      <c r="G3222" s="80">
        <f t="shared" si="103"/>
        <v>2700</v>
      </c>
      <c r="H3222" s="94">
        <f t="shared" si="104"/>
        <v>2295</v>
      </c>
      <c r="I3222" s="393"/>
      <c r="J3222" s="394"/>
    </row>
    <row r="3223" spans="1:10" ht="75">
      <c r="A3223" s="6">
        <v>330201032</v>
      </c>
      <c r="B3223" s="87" t="s">
        <v>5664</v>
      </c>
      <c r="C3223" s="87"/>
      <c r="D3223" s="87"/>
      <c r="E3223" s="44" t="s">
        <v>20</v>
      </c>
      <c r="F3223" s="58">
        <v>3000</v>
      </c>
      <c r="G3223" s="80">
        <f t="shared" si="103"/>
        <v>2700</v>
      </c>
      <c r="H3223" s="94">
        <f t="shared" si="104"/>
        <v>2295</v>
      </c>
      <c r="I3223" s="393"/>
      <c r="J3223" s="394"/>
    </row>
    <row r="3224" spans="1:10" ht="187.5">
      <c r="A3224" s="6">
        <v>330201033</v>
      </c>
      <c r="B3224" s="87" t="s">
        <v>5665</v>
      </c>
      <c r="C3224" s="87" t="s">
        <v>5666</v>
      </c>
      <c r="D3224" s="87"/>
      <c r="E3224" s="44" t="s">
        <v>20</v>
      </c>
      <c r="F3224" s="58">
        <v>3400</v>
      </c>
      <c r="G3224" s="80">
        <f t="shared" si="103"/>
        <v>3060</v>
      </c>
      <c r="H3224" s="94">
        <f t="shared" si="104"/>
        <v>2601</v>
      </c>
      <c r="I3224" s="393" t="s">
        <v>5667</v>
      </c>
      <c r="J3224" s="394"/>
    </row>
    <row r="3225" spans="1:10" ht="168.75">
      <c r="A3225" s="6">
        <v>330201034</v>
      </c>
      <c r="B3225" s="87" t="s">
        <v>5668</v>
      </c>
      <c r="C3225" s="87" t="s">
        <v>5669</v>
      </c>
      <c r="D3225" s="87"/>
      <c r="E3225" s="44" t="s">
        <v>20</v>
      </c>
      <c r="F3225" s="58">
        <v>3200</v>
      </c>
      <c r="G3225" s="80">
        <f t="shared" si="103"/>
        <v>2880</v>
      </c>
      <c r="H3225" s="94">
        <f t="shared" si="104"/>
        <v>2448</v>
      </c>
      <c r="I3225" s="393" t="s">
        <v>5670</v>
      </c>
      <c r="J3225" s="394"/>
    </row>
    <row r="3226" spans="1:10" ht="56.25">
      <c r="A3226" s="6">
        <v>330201035</v>
      </c>
      <c r="B3226" s="87" t="s">
        <v>5671</v>
      </c>
      <c r="C3226" s="87"/>
      <c r="D3226" s="87"/>
      <c r="E3226" s="44" t="s">
        <v>20</v>
      </c>
      <c r="F3226" s="62">
        <v>2240</v>
      </c>
      <c r="G3226" s="80">
        <f t="shared" si="103"/>
        <v>2016</v>
      </c>
      <c r="H3226" s="94">
        <f t="shared" si="104"/>
        <v>1713.6</v>
      </c>
      <c r="I3226" s="393"/>
      <c r="J3226" s="394"/>
    </row>
    <row r="3227" spans="1:10" ht="206.25">
      <c r="A3227" s="6">
        <v>330201036</v>
      </c>
      <c r="B3227" s="87" t="s">
        <v>5672</v>
      </c>
      <c r="C3227" s="87" t="s">
        <v>5673</v>
      </c>
      <c r="D3227" s="87"/>
      <c r="E3227" s="44" t="s">
        <v>20</v>
      </c>
      <c r="F3227" s="58">
        <v>3700</v>
      </c>
      <c r="G3227" s="80">
        <f t="shared" si="103"/>
        <v>3330</v>
      </c>
      <c r="H3227" s="94">
        <f t="shared" si="104"/>
        <v>2830.5</v>
      </c>
      <c r="I3227" s="393"/>
      <c r="J3227" s="394"/>
    </row>
    <row r="3228" spans="1:10" ht="225">
      <c r="A3228" s="6">
        <v>330201037</v>
      </c>
      <c r="B3228" s="87" t="s">
        <v>5674</v>
      </c>
      <c r="C3228" s="87" t="s">
        <v>5675</v>
      </c>
      <c r="D3228" s="87"/>
      <c r="E3228" s="44" t="s">
        <v>20</v>
      </c>
      <c r="F3228" s="58">
        <v>4700</v>
      </c>
      <c r="G3228" s="80">
        <f t="shared" si="103"/>
        <v>4230</v>
      </c>
      <c r="H3228" s="94">
        <f t="shared" si="104"/>
        <v>3595.5</v>
      </c>
      <c r="I3228" s="393"/>
      <c r="J3228" s="394"/>
    </row>
    <row r="3229" spans="1:10" ht="337.5">
      <c r="A3229" s="6">
        <v>330201038</v>
      </c>
      <c r="B3229" s="87" t="s">
        <v>5676</v>
      </c>
      <c r="C3229" s="87" t="s">
        <v>5677</v>
      </c>
      <c r="D3229" s="87"/>
      <c r="E3229" s="44" t="s">
        <v>20</v>
      </c>
      <c r="F3229" s="58">
        <v>4500</v>
      </c>
      <c r="G3229" s="80">
        <f t="shared" si="103"/>
        <v>4050</v>
      </c>
      <c r="H3229" s="94">
        <f t="shared" si="104"/>
        <v>3442.5</v>
      </c>
      <c r="I3229" s="393"/>
      <c r="J3229" s="394"/>
    </row>
    <row r="3230" spans="1:10" ht="112.5">
      <c r="A3230" s="6">
        <v>330201039</v>
      </c>
      <c r="B3230" s="87" t="s">
        <v>5678</v>
      </c>
      <c r="C3230" s="87" t="s">
        <v>5679</v>
      </c>
      <c r="D3230" s="87" t="s">
        <v>5680</v>
      </c>
      <c r="E3230" s="44" t="s">
        <v>20</v>
      </c>
      <c r="F3230" s="58">
        <v>4000</v>
      </c>
      <c r="G3230" s="80">
        <f t="shared" si="103"/>
        <v>3600</v>
      </c>
      <c r="H3230" s="94">
        <f t="shared" si="104"/>
        <v>3060</v>
      </c>
      <c r="I3230" s="393"/>
      <c r="J3230" s="394"/>
    </row>
    <row r="3231" spans="1:10" ht="112.5">
      <c r="A3231" s="6">
        <v>330201040</v>
      </c>
      <c r="B3231" s="87" t="s">
        <v>5681</v>
      </c>
      <c r="C3231" s="87" t="s">
        <v>5682</v>
      </c>
      <c r="D3231" s="87"/>
      <c r="E3231" s="44" t="s">
        <v>20</v>
      </c>
      <c r="F3231" s="58">
        <v>4500</v>
      </c>
      <c r="G3231" s="80">
        <f t="shared" si="103"/>
        <v>4050</v>
      </c>
      <c r="H3231" s="94">
        <f t="shared" si="104"/>
        <v>3442.5</v>
      </c>
      <c r="I3231" s="393"/>
      <c r="J3231" s="394"/>
    </row>
    <row r="3232" spans="1:10" ht="409.5">
      <c r="A3232" s="6">
        <v>330201041</v>
      </c>
      <c r="B3232" s="87" t="s">
        <v>5683</v>
      </c>
      <c r="C3232" s="87" t="s">
        <v>5684</v>
      </c>
      <c r="D3232" s="87"/>
      <c r="E3232" s="44" t="s">
        <v>20</v>
      </c>
      <c r="F3232" s="58">
        <v>4500</v>
      </c>
      <c r="G3232" s="80">
        <f t="shared" si="103"/>
        <v>4050</v>
      </c>
      <c r="H3232" s="94">
        <f t="shared" si="104"/>
        <v>3442.5</v>
      </c>
      <c r="I3232" s="393" t="s">
        <v>5685</v>
      </c>
      <c r="J3232" s="394"/>
    </row>
    <row r="3233" spans="1:10" ht="75">
      <c r="A3233" s="6">
        <v>330201042</v>
      </c>
      <c r="B3233" s="87" t="s">
        <v>5686</v>
      </c>
      <c r="C3233" s="87"/>
      <c r="D3233" s="87"/>
      <c r="E3233" s="44" t="s">
        <v>20</v>
      </c>
      <c r="F3233" s="58">
        <v>3600</v>
      </c>
      <c r="G3233" s="80">
        <f t="shared" si="103"/>
        <v>3240</v>
      </c>
      <c r="H3233" s="94">
        <f t="shared" si="104"/>
        <v>2754</v>
      </c>
      <c r="I3233" s="393"/>
      <c r="J3233" s="394"/>
    </row>
    <row r="3234" spans="1:10" ht="75">
      <c r="A3234" s="6">
        <v>330201043</v>
      </c>
      <c r="B3234" s="87" t="s">
        <v>5687</v>
      </c>
      <c r="C3234" s="87"/>
      <c r="D3234" s="87"/>
      <c r="E3234" s="44" t="s">
        <v>20</v>
      </c>
      <c r="F3234" s="44">
        <v>3500</v>
      </c>
      <c r="G3234" s="80">
        <v>3150</v>
      </c>
      <c r="H3234" s="80">
        <v>2678</v>
      </c>
      <c r="I3234" s="393"/>
      <c r="J3234" s="394"/>
    </row>
    <row r="3235" spans="1:10" ht="37.5">
      <c r="A3235" s="6">
        <v>330201044</v>
      </c>
      <c r="B3235" s="87" t="s">
        <v>5688</v>
      </c>
      <c r="C3235" s="87"/>
      <c r="D3235" s="87"/>
      <c r="E3235" s="44" t="s">
        <v>20</v>
      </c>
      <c r="F3235" s="58">
        <v>3000</v>
      </c>
      <c r="G3235" s="80">
        <f t="shared" si="103"/>
        <v>2700</v>
      </c>
      <c r="H3235" s="94">
        <f t="shared" si="104"/>
        <v>2295</v>
      </c>
      <c r="I3235" s="393"/>
      <c r="J3235" s="394"/>
    </row>
    <row r="3236" spans="1:10" ht="93.75">
      <c r="A3236" s="6">
        <v>330201045</v>
      </c>
      <c r="B3236" s="87" t="s">
        <v>5689</v>
      </c>
      <c r="C3236" s="87"/>
      <c r="D3236" s="87"/>
      <c r="E3236" s="44" t="s">
        <v>20</v>
      </c>
      <c r="F3236" s="58">
        <v>4500</v>
      </c>
      <c r="G3236" s="80">
        <f t="shared" si="103"/>
        <v>4050</v>
      </c>
      <c r="H3236" s="94">
        <f t="shared" si="104"/>
        <v>3442.5</v>
      </c>
      <c r="I3236" s="393"/>
      <c r="J3236" s="394"/>
    </row>
    <row r="3237" spans="1:10" ht="75">
      <c r="A3237" s="6">
        <v>330201046</v>
      </c>
      <c r="B3237" s="87" t="s">
        <v>5690</v>
      </c>
      <c r="C3237" s="87"/>
      <c r="D3237" s="87"/>
      <c r="E3237" s="44" t="s">
        <v>20</v>
      </c>
      <c r="F3237" s="44">
        <v>2800</v>
      </c>
      <c r="G3237" s="80">
        <v>2520</v>
      </c>
      <c r="H3237" s="80">
        <v>2142</v>
      </c>
      <c r="I3237" s="393"/>
      <c r="J3237" s="394"/>
    </row>
    <row r="3238" spans="1:10" ht="75">
      <c r="A3238" s="6">
        <v>330201047</v>
      </c>
      <c r="B3238" s="87" t="s">
        <v>5691</v>
      </c>
      <c r="C3238" s="87"/>
      <c r="D3238" s="87"/>
      <c r="E3238" s="44" t="s">
        <v>20</v>
      </c>
      <c r="F3238" s="44">
        <v>3000</v>
      </c>
      <c r="G3238" s="80">
        <v>2700</v>
      </c>
      <c r="H3238" s="80">
        <v>2295</v>
      </c>
      <c r="I3238" s="393" t="s">
        <v>5692</v>
      </c>
      <c r="J3238" s="394"/>
    </row>
    <row r="3239" spans="1:10" ht="75">
      <c r="A3239" s="6">
        <v>330201048</v>
      </c>
      <c r="B3239" s="87" t="s">
        <v>5693</v>
      </c>
      <c r="C3239" s="87"/>
      <c r="D3239" s="87"/>
      <c r="E3239" s="44" t="s">
        <v>20</v>
      </c>
      <c r="F3239" s="58">
        <v>2800</v>
      </c>
      <c r="G3239" s="80">
        <f t="shared" si="103"/>
        <v>2520</v>
      </c>
      <c r="H3239" s="94">
        <f t="shared" si="104"/>
        <v>2142</v>
      </c>
      <c r="I3239" s="393"/>
      <c r="J3239" s="394"/>
    </row>
    <row r="3240" spans="1:10" ht="37.5">
      <c r="A3240" s="6">
        <v>330201049</v>
      </c>
      <c r="B3240" s="87" t="s">
        <v>5694</v>
      </c>
      <c r="C3240" s="87"/>
      <c r="D3240" s="87"/>
      <c r="E3240" s="44" t="s">
        <v>20</v>
      </c>
      <c r="F3240" s="58">
        <v>2500</v>
      </c>
      <c r="G3240" s="80">
        <f t="shared" si="103"/>
        <v>2250</v>
      </c>
      <c r="H3240" s="94">
        <f t="shared" si="104"/>
        <v>1912.5</v>
      </c>
      <c r="I3240" s="393"/>
      <c r="J3240" s="394"/>
    </row>
    <row r="3241" spans="1:10" ht="56.25">
      <c r="A3241" s="6">
        <v>330201050</v>
      </c>
      <c r="B3241" s="87" t="s">
        <v>5695</v>
      </c>
      <c r="C3241" s="87"/>
      <c r="D3241" s="87" t="s">
        <v>5472</v>
      </c>
      <c r="E3241" s="44" t="s">
        <v>20</v>
      </c>
      <c r="F3241" s="58">
        <v>3500</v>
      </c>
      <c r="G3241" s="80">
        <f t="shared" si="103"/>
        <v>3150</v>
      </c>
      <c r="H3241" s="94">
        <f t="shared" si="104"/>
        <v>2677.5</v>
      </c>
      <c r="I3241" s="393"/>
      <c r="J3241" s="394"/>
    </row>
    <row r="3242" spans="1:10" ht="112.5">
      <c r="A3242" s="6">
        <v>330201051</v>
      </c>
      <c r="B3242" s="87" t="s">
        <v>5696</v>
      </c>
      <c r="C3242" s="87" t="s">
        <v>5697</v>
      </c>
      <c r="D3242" s="87" t="s">
        <v>5698</v>
      </c>
      <c r="E3242" s="44" t="s">
        <v>20</v>
      </c>
      <c r="F3242" s="58">
        <v>4000</v>
      </c>
      <c r="G3242" s="80">
        <f t="shared" si="103"/>
        <v>3600</v>
      </c>
      <c r="H3242" s="94">
        <f t="shared" si="104"/>
        <v>3060</v>
      </c>
      <c r="I3242" s="393"/>
      <c r="J3242" s="394"/>
    </row>
    <row r="3243" spans="1:10" ht="56.25">
      <c r="A3243" s="6">
        <v>330201052</v>
      </c>
      <c r="B3243" s="87" t="s">
        <v>5699</v>
      </c>
      <c r="C3243" s="87" t="s">
        <v>5700</v>
      </c>
      <c r="D3243" s="87" t="s">
        <v>5701</v>
      </c>
      <c r="E3243" s="44" t="s">
        <v>20</v>
      </c>
      <c r="F3243" s="45">
        <v>2800</v>
      </c>
      <c r="G3243" s="80">
        <f t="shared" si="103"/>
        <v>2520</v>
      </c>
      <c r="H3243" s="94">
        <f t="shared" si="104"/>
        <v>2142</v>
      </c>
      <c r="I3243" s="393"/>
      <c r="J3243" s="394"/>
    </row>
    <row r="3244" spans="1:10" ht="150">
      <c r="A3244" s="6">
        <v>330201053</v>
      </c>
      <c r="B3244" s="87" t="s">
        <v>5702</v>
      </c>
      <c r="C3244" s="87" t="s">
        <v>5703</v>
      </c>
      <c r="D3244" s="87"/>
      <c r="E3244" s="44" t="s">
        <v>20</v>
      </c>
      <c r="F3244" s="58">
        <v>3500</v>
      </c>
      <c r="G3244" s="80">
        <f t="shared" si="103"/>
        <v>3150</v>
      </c>
      <c r="H3244" s="94">
        <f t="shared" si="104"/>
        <v>2677.5</v>
      </c>
      <c r="I3244" s="393"/>
      <c r="J3244" s="394"/>
    </row>
    <row r="3245" spans="1:10" ht="56.25">
      <c r="A3245" s="6">
        <v>330201054</v>
      </c>
      <c r="B3245" s="87" t="s">
        <v>5704</v>
      </c>
      <c r="C3245" s="87"/>
      <c r="D3245" s="87"/>
      <c r="E3245" s="44" t="s">
        <v>20</v>
      </c>
      <c r="F3245" s="58">
        <v>4000</v>
      </c>
      <c r="G3245" s="80">
        <f t="shared" si="103"/>
        <v>3600</v>
      </c>
      <c r="H3245" s="94">
        <f t="shared" si="104"/>
        <v>3060</v>
      </c>
      <c r="I3245" s="393"/>
      <c r="J3245" s="394"/>
    </row>
    <row r="3246" spans="1:10" ht="56.25">
      <c r="A3246" s="6">
        <v>330201055</v>
      </c>
      <c r="B3246" s="87" t="s">
        <v>5705</v>
      </c>
      <c r="C3246" s="87"/>
      <c r="D3246" s="87" t="s">
        <v>3988</v>
      </c>
      <c r="E3246" s="44" t="s">
        <v>20</v>
      </c>
      <c r="F3246" s="62">
        <v>2520</v>
      </c>
      <c r="G3246" s="80">
        <f t="shared" si="103"/>
        <v>2268</v>
      </c>
      <c r="H3246" s="94">
        <f t="shared" si="104"/>
        <v>1927.8</v>
      </c>
      <c r="I3246" s="393"/>
      <c r="J3246" s="394"/>
    </row>
    <row r="3247" spans="1:10" ht="75">
      <c r="A3247" s="6">
        <v>330201056</v>
      </c>
      <c r="B3247" s="87" t="s">
        <v>5706</v>
      </c>
      <c r="C3247" s="87"/>
      <c r="D3247" s="87"/>
      <c r="E3247" s="44" t="s">
        <v>20</v>
      </c>
      <c r="F3247" s="44">
        <v>3360</v>
      </c>
      <c r="G3247" s="80">
        <f t="shared" si="103"/>
        <v>3024</v>
      </c>
      <c r="H3247" s="94">
        <f t="shared" si="104"/>
        <v>2570.4</v>
      </c>
      <c r="I3247" s="393"/>
      <c r="J3247" s="394"/>
    </row>
    <row r="3248" spans="1:10" ht="37.5">
      <c r="A3248" s="6">
        <v>330201057</v>
      </c>
      <c r="B3248" s="87" t="s">
        <v>5707</v>
      </c>
      <c r="C3248" s="87"/>
      <c r="D3248" s="87"/>
      <c r="E3248" s="44" t="s">
        <v>20</v>
      </c>
      <c r="F3248" s="44">
        <v>2520</v>
      </c>
      <c r="G3248" s="80">
        <f t="shared" si="103"/>
        <v>2268</v>
      </c>
      <c r="H3248" s="94">
        <f t="shared" si="104"/>
        <v>1927.8</v>
      </c>
      <c r="I3248" s="393"/>
      <c r="J3248" s="394"/>
    </row>
    <row r="3249" spans="1:10" ht="56.25">
      <c r="A3249" s="6">
        <v>330201058</v>
      </c>
      <c r="B3249" s="87" t="s">
        <v>5708</v>
      </c>
      <c r="C3249" s="87" t="s">
        <v>5709</v>
      </c>
      <c r="D3249" s="87"/>
      <c r="E3249" s="44" t="s">
        <v>20</v>
      </c>
      <c r="F3249" s="58">
        <v>2500</v>
      </c>
      <c r="G3249" s="80">
        <f t="shared" si="103"/>
        <v>2250</v>
      </c>
      <c r="H3249" s="94">
        <f t="shared" si="104"/>
        <v>1912.5</v>
      </c>
      <c r="I3249" s="393"/>
      <c r="J3249" s="394"/>
    </row>
    <row r="3250" spans="1:10" ht="131.25">
      <c r="A3250" s="6">
        <v>330201059</v>
      </c>
      <c r="B3250" s="87" t="s">
        <v>5710</v>
      </c>
      <c r="C3250" s="87" t="s">
        <v>5711</v>
      </c>
      <c r="D3250" s="87" t="s">
        <v>5712</v>
      </c>
      <c r="E3250" s="44" t="s">
        <v>20</v>
      </c>
      <c r="F3250" s="58">
        <v>3000</v>
      </c>
      <c r="G3250" s="80">
        <f t="shared" si="103"/>
        <v>2700</v>
      </c>
      <c r="H3250" s="94">
        <f t="shared" si="104"/>
        <v>2295</v>
      </c>
      <c r="I3250" s="393"/>
      <c r="J3250" s="394"/>
    </row>
    <row r="3251" spans="1:10" ht="206.25">
      <c r="A3251" s="6">
        <v>330201060</v>
      </c>
      <c r="B3251" s="87" t="s">
        <v>5713</v>
      </c>
      <c r="C3251" s="87" t="s">
        <v>5714</v>
      </c>
      <c r="D3251" s="87"/>
      <c r="E3251" s="44" t="s">
        <v>5715</v>
      </c>
      <c r="F3251" s="58">
        <v>3800</v>
      </c>
      <c r="G3251" s="80">
        <f t="shared" si="103"/>
        <v>3420</v>
      </c>
      <c r="H3251" s="94">
        <f t="shared" si="104"/>
        <v>2907</v>
      </c>
      <c r="I3251" s="393" t="s">
        <v>5716</v>
      </c>
      <c r="J3251" s="394"/>
    </row>
    <row r="3252" spans="1:10" ht="131.25">
      <c r="A3252" s="6" t="s">
        <v>5717</v>
      </c>
      <c r="B3252" s="87" t="s">
        <v>5718</v>
      </c>
      <c r="C3252" s="87"/>
      <c r="D3252" s="87"/>
      <c r="E3252" s="44" t="s">
        <v>20</v>
      </c>
      <c r="F3252" s="58">
        <v>5000</v>
      </c>
      <c r="G3252" s="80">
        <f t="shared" si="103"/>
        <v>4500</v>
      </c>
      <c r="H3252" s="94">
        <f t="shared" si="104"/>
        <v>3825</v>
      </c>
      <c r="I3252" s="393"/>
      <c r="J3252" s="394"/>
    </row>
    <row r="3253" spans="1:10" ht="112.5">
      <c r="A3253" s="6">
        <v>330201061</v>
      </c>
      <c r="B3253" s="87" t="s">
        <v>5719</v>
      </c>
      <c r="C3253" s="87" t="s">
        <v>5720</v>
      </c>
      <c r="D3253" s="87"/>
      <c r="E3253" s="44" t="s">
        <v>5721</v>
      </c>
      <c r="F3253" s="51">
        <v>2100</v>
      </c>
      <c r="G3253" s="52"/>
      <c r="H3253" s="54"/>
      <c r="I3253" s="393"/>
      <c r="J3253" s="394"/>
    </row>
    <row r="3254" spans="1:10" ht="112.5">
      <c r="A3254" s="6">
        <v>330201062</v>
      </c>
      <c r="B3254" s="87" t="s">
        <v>5722</v>
      </c>
      <c r="C3254" s="87" t="s">
        <v>5723</v>
      </c>
      <c r="D3254" s="87" t="s">
        <v>5724</v>
      </c>
      <c r="E3254" s="44" t="s">
        <v>5721</v>
      </c>
      <c r="F3254" s="51">
        <v>2100</v>
      </c>
      <c r="G3254" s="52"/>
      <c r="H3254" s="54"/>
      <c r="I3254" s="393"/>
      <c r="J3254" s="394"/>
    </row>
    <row r="3255" spans="1:10" ht="37.5">
      <c r="A3255" s="6">
        <v>330202</v>
      </c>
      <c r="B3255" s="87" t="s">
        <v>5725</v>
      </c>
      <c r="C3255" s="97"/>
      <c r="D3255" s="87"/>
      <c r="E3255" s="44"/>
      <c r="F3255" s="44"/>
      <c r="G3255" s="80"/>
      <c r="H3255" s="94"/>
      <c r="I3255" s="393"/>
      <c r="J3255" s="394"/>
    </row>
    <row r="3256" spans="1:10" ht="75">
      <c r="A3256" s="6">
        <v>330202001</v>
      </c>
      <c r="B3256" s="87" t="s">
        <v>5726</v>
      </c>
      <c r="C3256" s="87"/>
      <c r="D3256" s="87"/>
      <c r="E3256" s="44" t="s">
        <v>20</v>
      </c>
      <c r="F3256" s="58">
        <v>3000</v>
      </c>
      <c r="G3256" s="80">
        <f>F3256*90%</f>
        <v>2700</v>
      </c>
      <c r="H3256" s="94">
        <f>G3256*85%</f>
        <v>2295</v>
      </c>
      <c r="I3256" s="393"/>
      <c r="J3256" s="394"/>
    </row>
    <row r="3257" spans="1:10" ht="75">
      <c r="A3257" s="6">
        <v>330202002</v>
      </c>
      <c r="B3257" s="87" t="s">
        <v>5727</v>
      </c>
      <c r="C3257" s="87"/>
      <c r="D3257" s="87"/>
      <c r="E3257" s="44" t="s">
        <v>5728</v>
      </c>
      <c r="F3257" s="58">
        <v>1300</v>
      </c>
      <c r="G3257" s="80">
        <f t="shared" ref="G3257:G3277" si="105">F3257*90%</f>
        <v>1170</v>
      </c>
      <c r="H3257" s="94">
        <f t="shared" ref="H3257:H3277" si="106">G3257*85%</f>
        <v>994.5</v>
      </c>
      <c r="I3257" s="393" t="s">
        <v>5729</v>
      </c>
      <c r="J3257" s="394"/>
    </row>
    <row r="3258" spans="1:10" ht="93.75">
      <c r="A3258" s="72" t="s">
        <v>5730</v>
      </c>
      <c r="B3258" s="99" t="s">
        <v>5731</v>
      </c>
      <c r="C3258" s="99"/>
      <c r="D3258" s="99"/>
      <c r="E3258" s="100" t="s">
        <v>5728</v>
      </c>
      <c r="F3258" s="58">
        <v>1420</v>
      </c>
      <c r="G3258" s="80">
        <f t="shared" si="105"/>
        <v>1278</v>
      </c>
      <c r="H3258" s="94">
        <f t="shared" si="106"/>
        <v>1086.3</v>
      </c>
      <c r="I3258" s="393"/>
      <c r="J3258" s="394"/>
    </row>
    <row r="3259" spans="1:10" ht="93.75">
      <c r="A3259" s="72" t="s">
        <v>5732</v>
      </c>
      <c r="B3259" s="99" t="s">
        <v>5733</v>
      </c>
      <c r="C3259" s="99"/>
      <c r="D3259" s="99"/>
      <c r="E3259" s="100" t="s">
        <v>5728</v>
      </c>
      <c r="F3259" s="58">
        <v>1420</v>
      </c>
      <c r="G3259" s="80">
        <f t="shared" si="105"/>
        <v>1278</v>
      </c>
      <c r="H3259" s="94">
        <f t="shared" si="106"/>
        <v>1086.3</v>
      </c>
      <c r="I3259" s="49"/>
      <c r="J3259" s="50"/>
    </row>
    <row r="3260" spans="1:10" ht="93.75">
      <c r="A3260" s="72" t="s">
        <v>5734</v>
      </c>
      <c r="B3260" s="99" t="s">
        <v>5735</v>
      </c>
      <c r="C3260" s="99"/>
      <c r="D3260" s="99"/>
      <c r="E3260" s="100" t="s">
        <v>5728</v>
      </c>
      <c r="F3260" s="58">
        <v>1420</v>
      </c>
      <c r="G3260" s="80">
        <f t="shared" si="105"/>
        <v>1278</v>
      </c>
      <c r="H3260" s="94">
        <f t="shared" si="106"/>
        <v>1086.3</v>
      </c>
      <c r="I3260" s="49"/>
      <c r="J3260" s="50"/>
    </row>
    <row r="3261" spans="1:10" ht="93.75">
      <c r="A3261" s="72" t="s">
        <v>5736</v>
      </c>
      <c r="B3261" s="99" t="s">
        <v>5737</v>
      </c>
      <c r="C3261" s="99"/>
      <c r="D3261" s="99"/>
      <c r="E3261" s="100" t="s">
        <v>5728</v>
      </c>
      <c r="F3261" s="58">
        <v>1540</v>
      </c>
      <c r="G3261" s="80">
        <f t="shared" si="105"/>
        <v>1386</v>
      </c>
      <c r="H3261" s="94">
        <f t="shared" si="106"/>
        <v>1178.0999999999999</v>
      </c>
      <c r="I3261" s="49"/>
      <c r="J3261" s="50"/>
    </row>
    <row r="3262" spans="1:10" ht="56.25">
      <c r="A3262" s="6">
        <v>330202003</v>
      </c>
      <c r="B3262" s="87" t="s">
        <v>5738</v>
      </c>
      <c r="C3262" s="87"/>
      <c r="D3262" s="87"/>
      <c r="E3262" s="44" t="s">
        <v>5728</v>
      </c>
      <c r="F3262" s="44">
        <v>1400</v>
      </c>
      <c r="G3262" s="80">
        <v>1260</v>
      </c>
      <c r="H3262" s="80">
        <v>1071</v>
      </c>
      <c r="I3262" s="393"/>
      <c r="J3262" s="394"/>
    </row>
    <row r="3263" spans="1:10" ht="75">
      <c r="A3263" s="6">
        <v>330202004</v>
      </c>
      <c r="B3263" s="87" t="s">
        <v>5739</v>
      </c>
      <c r="C3263" s="87"/>
      <c r="D3263" s="87"/>
      <c r="E3263" s="44" t="s">
        <v>5728</v>
      </c>
      <c r="F3263" s="58">
        <v>1600</v>
      </c>
      <c r="G3263" s="80">
        <f t="shared" si="105"/>
        <v>1440</v>
      </c>
      <c r="H3263" s="94">
        <f t="shared" si="106"/>
        <v>1224</v>
      </c>
      <c r="I3263" s="393"/>
      <c r="J3263" s="394"/>
    </row>
    <row r="3264" spans="1:10" ht="75">
      <c r="A3264" s="6">
        <v>330202005</v>
      </c>
      <c r="B3264" s="87" t="s">
        <v>5740</v>
      </c>
      <c r="C3264" s="87"/>
      <c r="D3264" s="87"/>
      <c r="E3264" s="44" t="s">
        <v>20</v>
      </c>
      <c r="F3264" s="58">
        <v>3000</v>
      </c>
      <c r="G3264" s="80">
        <f t="shared" si="105"/>
        <v>2700</v>
      </c>
      <c r="H3264" s="94">
        <f t="shared" si="106"/>
        <v>2295</v>
      </c>
      <c r="I3264" s="393"/>
      <c r="J3264" s="394"/>
    </row>
    <row r="3265" spans="1:10" ht="75">
      <c r="A3265" s="6">
        <v>330202006</v>
      </c>
      <c r="B3265" s="87" t="s">
        <v>5741</v>
      </c>
      <c r="C3265" s="87"/>
      <c r="D3265" s="87"/>
      <c r="E3265" s="44" t="s">
        <v>20</v>
      </c>
      <c r="F3265" s="58">
        <v>3000</v>
      </c>
      <c r="G3265" s="80">
        <f t="shared" si="105"/>
        <v>2700</v>
      </c>
      <c r="H3265" s="94">
        <f t="shared" si="106"/>
        <v>2295</v>
      </c>
      <c r="I3265" s="393"/>
      <c r="J3265" s="394"/>
    </row>
    <row r="3266" spans="1:10" ht="150">
      <c r="A3266" s="6">
        <v>330202007</v>
      </c>
      <c r="B3266" s="87" t="s">
        <v>5742</v>
      </c>
      <c r="C3266" s="87" t="s">
        <v>5743</v>
      </c>
      <c r="D3266" s="87"/>
      <c r="E3266" s="44" t="s">
        <v>20</v>
      </c>
      <c r="F3266" s="58">
        <v>3300</v>
      </c>
      <c r="G3266" s="80">
        <f t="shared" si="105"/>
        <v>2970</v>
      </c>
      <c r="H3266" s="94">
        <f t="shared" si="106"/>
        <v>2524.5</v>
      </c>
      <c r="I3266" s="393"/>
      <c r="J3266" s="394"/>
    </row>
    <row r="3267" spans="1:10" ht="187.5">
      <c r="A3267" s="6">
        <v>330202008</v>
      </c>
      <c r="B3267" s="87" t="s">
        <v>5744</v>
      </c>
      <c r="C3267" s="87" t="s">
        <v>5745</v>
      </c>
      <c r="D3267" s="87"/>
      <c r="E3267" s="44" t="s">
        <v>20</v>
      </c>
      <c r="F3267" s="58">
        <v>2300</v>
      </c>
      <c r="G3267" s="80">
        <f t="shared" si="105"/>
        <v>2070</v>
      </c>
      <c r="H3267" s="94">
        <f t="shared" si="106"/>
        <v>1759.5</v>
      </c>
      <c r="I3267" s="393"/>
      <c r="J3267" s="394"/>
    </row>
    <row r="3268" spans="1:10" ht="187.5">
      <c r="A3268" s="6">
        <v>330202009</v>
      </c>
      <c r="B3268" s="87" t="s">
        <v>5746</v>
      </c>
      <c r="C3268" s="87" t="s">
        <v>5747</v>
      </c>
      <c r="D3268" s="87"/>
      <c r="E3268" s="44" t="s">
        <v>20</v>
      </c>
      <c r="F3268" s="58">
        <v>2800</v>
      </c>
      <c r="G3268" s="80">
        <f t="shared" si="105"/>
        <v>2520</v>
      </c>
      <c r="H3268" s="94">
        <f t="shared" si="106"/>
        <v>2142</v>
      </c>
      <c r="I3268" s="393"/>
      <c r="J3268" s="394"/>
    </row>
    <row r="3269" spans="1:10" ht="56.25">
      <c r="A3269" s="6">
        <v>330202010</v>
      </c>
      <c r="B3269" s="87" t="s">
        <v>5748</v>
      </c>
      <c r="C3269" s="87"/>
      <c r="D3269" s="87" t="s">
        <v>5749</v>
      </c>
      <c r="E3269" s="44" t="s">
        <v>20</v>
      </c>
      <c r="F3269" s="58">
        <v>2800</v>
      </c>
      <c r="G3269" s="80">
        <f t="shared" si="105"/>
        <v>2520</v>
      </c>
      <c r="H3269" s="94">
        <f t="shared" si="106"/>
        <v>2142</v>
      </c>
      <c r="I3269" s="393"/>
      <c r="J3269" s="394"/>
    </row>
    <row r="3270" spans="1:10" ht="150">
      <c r="A3270" s="6">
        <v>330202011</v>
      </c>
      <c r="B3270" s="87" t="s">
        <v>5750</v>
      </c>
      <c r="C3270" s="87" t="s">
        <v>5751</v>
      </c>
      <c r="D3270" s="87"/>
      <c r="E3270" s="44" t="s">
        <v>20</v>
      </c>
      <c r="F3270" s="58">
        <v>2800</v>
      </c>
      <c r="G3270" s="80">
        <f t="shared" si="105"/>
        <v>2520</v>
      </c>
      <c r="H3270" s="94">
        <f t="shared" si="106"/>
        <v>2142</v>
      </c>
      <c r="I3270" s="393"/>
      <c r="J3270" s="394"/>
    </row>
    <row r="3271" spans="1:10" ht="56.25">
      <c r="A3271" s="6">
        <v>330202012</v>
      </c>
      <c r="B3271" s="87" t="s">
        <v>5752</v>
      </c>
      <c r="C3271" s="87"/>
      <c r="D3271" s="87"/>
      <c r="E3271" s="44" t="s">
        <v>20</v>
      </c>
      <c r="F3271" s="58">
        <v>2100</v>
      </c>
      <c r="G3271" s="80">
        <f t="shared" si="105"/>
        <v>1890</v>
      </c>
      <c r="H3271" s="94">
        <f t="shared" si="106"/>
        <v>1606.5</v>
      </c>
      <c r="I3271" s="393"/>
      <c r="J3271" s="394"/>
    </row>
    <row r="3272" spans="1:10" ht="75">
      <c r="A3272" s="6">
        <v>330202013</v>
      </c>
      <c r="B3272" s="87" t="s">
        <v>5753</v>
      </c>
      <c r="C3272" s="87"/>
      <c r="D3272" s="87"/>
      <c r="E3272" s="44" t="s">
        <v>20</v>
      </c>
      <c r="F3272" s="58">
        <v>2800</v>
      </c>
      <c r="G3272" s="80">
        <f t="shared" si="105"/>
        <v>2520</v>
      </c>
      <c r="H3272" s="94">
        <f t="shared" si="106"/>
        <v>2142</v>
      </c>
      <c r="I3272" s="393"/>
      <c r="J3272" s="394"/>
    </row>
    <row r="3273" spans="1:10" ht="75">
      <c r="A3273" s="6">
        <v>330202014</v>
      </c>
      <c r="B3273" s="87" t="s">
        <v>5754</v>
      </c>
      <c r="C3273" s="87"/>
      <c r="D3273" s="87"/>
      <c r="E3273" s="44" t="s">
        <v>20</v>
      </c>
      <c r="F3273" s="58">
        <v>2500</v>
      </c>
      <c r="G3273" s="80">
        <f t="shared" si="105"/>
        <v>2250</v>
      </c>
      <c r="H3273" s="94">
        <f t="shared" si="106"/>
        <v>1912.5</v>
      </c>
      <c r="I3273" s="393"/>
      <c r="J3273" s="394"/>
    </row>
    <row r="3274" spans="1:10" ht="75">
      <c r="A3274" s="6">
        <v>330202015</v>
      </c>
      <c r="B3274" s="87" t="s">
        <v>5755</v>
      </c>
      <c r="C3274" s="87"/>
      <c r="D3274" s="87"/>
      <c r="E3274" s="44" t="s">
        <v>20</v>
      </c>
      <c r="F3274" s="58">
        <v>2500</v>
      </c>
      <c r="G3274" s="80">
        <f t="shared" si="105"/>
        <v>2250</v>
      </c>
      <c r="H3274" s="94">
        <f t="shared" si="106"/>
        <v>1912.5</v>
      </c>
      <c r="I3274" s="393"/>
      <c r="J3274" s="394"/>
    </row>
    <row r="3275" spans="1:10" ht="75">
      <c r="A3275" s="6">
        <v>330202016</v>
      </c>
      <c r="B3275" s="87" t="s">
        <v>5756</v>
      </c>
      <c r="C3275" s="87"/>
      <c r="D3275" s="87"/>
      <c r="E3275" s="44" t="s">
        <v>20</v>
      </c>
      <c r="F3275" s="58">
        <v>2700</v>
      </c>
      <c r="G3275" s="80">
        <f t="shared" si="105"/>
        <v>2430</v>
      </c>
      <c r="H3275" s="94">
        <f t="shared" si="106"/>
        <v>2065.5</v>
      </c>
      <c r="I3275" s="393"/>
      <c r="J3275" s="394"/>
    </row>
    <row r="3276" spans="1:10" ht="75">
      <c r="A3276" s="6">
        <v>330202017</v>
      </c>
      <c r="B3276" s="87" t="s">
        <v>5757</v>
      </c>
      <c r="C3276" s="87" t="s">
        <v>5758</v>
      </c>
      <c r="D3276" s="87"/>
      <c r="E3276" s="44" t="s">
        <v>20</v>
      </c>
      <c r="F3276" s="44">
        <v>2700</v>
      </c>
      <c r="G3276" s="80">
        <v>2430</v>
      </c>
      <c r="H3276" s="80">
        <v>2066</v>
      </c>
      <c r="I3276" s="393"/>
      <c r="J3276" s="394"/>
    </row>
    <row r="3277" spans="1:10" ht="75">
      <c r="A3277" s="6">
        <v>330202018</v>
      </c>
      <c r="B3277" s="87" t="s">
        <v>5759</v>
      </c>
      <c r="C3277" s="87"/>
      <c r="D3277" s="87"/>
      <c r="E3277" s="44" t="s">
        <v>20</v>
      </c>
      <c r="F3277" s="45">
        <v>3000</v>
      </c>
      <c r="G3277" s="80">
        <f t="shared" si="105"/>
        <v>2700</v>
      </c>
      <c r="H3277" s="94">
        <f t="shared" si="106"/>
        <v>2295</v>
      </c>
      <c r="I3277" s="393"/>
      <c r="J3277" s="394"/>
    </row>
    <row r="3278" spans="1:10" ht="37.5">
      <c r="A3278" s="6">
        <v>330203</v>
      </c>
      <c r="B3278" s="87" t="s">
        <v>5760</v>
      </c>
      <c r="C3278" s="87"/>
      <c r="D3278" s="87"/>
      <c r="E3278" s="44"/>
      <c r="F3278" s="44"/>
      <c r="G3278" s="80"/>
      <c r="H3278" s="94"/>
      <c r="I3278" s="393"/>
      <c r="J3278" s="394"/>
    </row>
    <row r="3279" spans="1:10" ht="150">
      <c r="A3279" s="6">
        <v>330203001</v>
      </c>
      <c r="B3279" s="87" t="s">
        <v>5761</v>
      </c>
      <c r="C3279" s="87" t="s">
        <v>5762</v>
      </c>
      <c r="D3279" s="87" t="s">
        <v>5763</v>
      </c>
      <c r="E3279" s="44" t="s">
        <v>5764</v>
      </c>
      <c r="F3279" s="58">
        <v>5500</v>
      </c>
      <c r="G3279" s="80">
        <f>F3279*90%</f>
        <v>4950</v>
      </c>
      <c r="H3279" s="94">
        <f>G3279*85%</f>
        <v>4207.5</v>
      </c>
      <c r="I3279" s="393" t="s">
        <v>5765</v>
      </c>
      <c r="J3279" s="394"/>
    </row>
    <row r="3280" spans="1:10" ht="150">
      <c r="A3280" s="6" t="s">
        <v>5766</v>
      </c>
      <c r="B3280" s="90" t="s">
        <v>5767</v>
      </c>
      <c r="C3280" s="87"/>
      <c r="D3280" s="87"/>
      <c r="E3280" s="80" t="s">
        <v>3108</v>
      </c>
      <c r="F3280" s="58">
        <v>500</v>
      </c>
      <c r="G3280" s="80">
        <f t="shared" ref="G3280:G3299" si="107">F3280*90%</f>
        <v>450</v>
      </c>
      <c r="H3280" s="94">
        <f t="shared" ref="H3280:H3299" si="108">G3280*85%</f>
        <v>382.5</v>
      </c>
      <c r="I3280" s="393"/>
      <c r="J3280" s="394"/>
    </row>
    <row r="3281" spans="1:10" ht="131.25">
      <c r="A3281" s="6">
        <v>330203002</v>
      </c>
      <c r="B3281" s="87" t="s">
        <v>5768</v>
      </c>
      <c r="C3281" s="87" t="s">
        <v>5769</v>
      </c>
      <c r="D3281" s="87" t="s">
        <v>5763</v>
      </c>
      <c r="E3281" s="44" t="s">
        <v>20</v>
      </c>
      <c r="F3281" s="58">
        <v>5100</v>
      </c>
      <c r="G3281" s="80">
        <f t="shared" si="107"/>
        <v>4590</v>
      </c>
      <c r="H3281" s="94">
        <f t="shared" si="108"/>
        <v>3901.5</v>
      </c>
      <c r="I3281" s="393" t="s">
        <v>5770</v>
      </c>
      <c r="J3281" s="394"/>
    </row>
    <row r="3282" spans="1:10" ht="131.25">
      <c r="A3282" s="6" t="s">
        <v>5771</v>
      </c>
      <c r="B3282" s="90" t="s">
        <v>5772</v>
      </c>
      <c r="C3282" s="87"/>
      <c r="D3282" s="87"/>
      <c r="E3282" s="80" t="s">
        <v>3108</v>
      </c>
      <c r="F3282" s="58">
        <v>500</v>
      </c>
      <c r="G3282" s="80">
        <f t="shared" si="107"/>
        <v>450</v>
      </c>
      <c r="H3282" s="94">
        <f t="shared" si="108"/>
        <v>382.5</v>
      </c>
      <c r="I3282" s="393"/>
      <c r="J3282" s="394"/>
    </row>
    <row r="3283" spans="1:10" ht="112.5">
      <c r="A3283" s="6">
        <v>330203003</v>
      </c>
      <c r="B3283" s="87" t="s">
        <v>5773</v>
      </c>
      <c r="C3283" s="87" t="s">
        <v>5774</v>
      </c>
      <c r="D3283" s="87" t="s">
        <v>5680</v>
      </c>
      <c r="E3283" s="44" t="s">
        <v>20</v>
      </c>
      <c r="F3283" s="58">
        <v>3800</v>
      </c>
      <c r="G3283" s="80">
        <f t="shared" si="107"/>
        <v>3420</v>
      </c>
      <c r="H3283" s="94">
        <f t="shared" si="108"/>
        <v>2907</v>
      </c>
      <c r="I3283" s="393"/>
      <c r="J3283" s="394"/>
    </row>
    <row r="3284" spans="1:10" ht="225">
      <c r="A3284" s="6">
        <v>330203004</v>
      </c>
      <c r="B3284" s="87" t="s">
        <v>5775</v>
      </c>
      <c r="C3284" s="87" t="s">
        <v>5776</v>
      </c>
      <c r="D3284" s="87" t="s">
        <v>5777</v>
      </c>
      <c r="E3284" s="44" t="s">
        <v>20</v>
      </c>
      <c r="F3284" s="58">
        <v>4500</v>
      </c>
      <c r="G3284" s="80">
        <f t="shared" si="107"/>
        <v>4050</v>
      </c>
      <c r="H3284" s="94">
        <f t="shared" si="108"/>
        <v>3442.5</v>
      </c>
      <c r="I3284" s="393"/>
      <c r="J3284" s="394"/>
    </row>
    <row r="3285" spans="1:10" ht="112.5">
      <c r="A3285" s="6">
        <v>330203005</v>
      </c>
      <c r="B3285" s="87" t="s">
        <v>5778</v>
      </c>
      <c r="C3285" s="87" t="s">
        <v>5779</v>
      </c>
      <c r="D3285" s="87"/>
      <c r="E3285" s="44" t="s">
        <v>20</v>
      </c>
      <c r="F3285" s="58">
        <v>4000</v>
      </c>
      <c r="G3285" s="80">
        <f t="shared" si="107"/>
        <v>3600</v>
      </c>
      <c r="H3285" s="94">
        <f t="shared" si="108"/>
        <v>3060</v>
      </c>
      <c r="I3285" s="393"/>
      <c r="J3285" s="394"/>
    </row>
    <row r="3286" spans="1:10" ht="168.75">
      <c r="A3286" s="6">
        <v>330203006</v>
      </c>
      <c r="B3286" s="87" t="s">
        <v>5780</v>
      </c>
      <c r="C3286" s="87" t="s">
        <v>5781</v>
      </c>
      <c r="D3286" s="87"/>
      <c r="E3286" s="44" t="s">
        <v>20</v>
      </c>
      <c r="F3286" s="58">
        <v>4000</v>
      </c>
      <c r="G3286" s="80">
        <f t="shared" si="107"/>
        <v>3600</v>
      </c>
      <c r="H3286" s="94">
        <f t="shared" si="108"/>
        <v>3060</v>
      </c>
      <c r="I3286" s="393" t="s">
        <v>5782</v>
      </c>
      <c r="J3286" s="394"/>
    </row>
    <row r="3287" spans="1:10" ht="187.5">
      <c r="A3287" s="6" t="s">
        <v>5783</v>
      </c>
      <c r="B3287" s="87" t="s">
        <v>5784</v>
      </c>
      <c r="C3287" s="87"/>
      <c r="D3287" s="87"/>
      <c r="E3287" s="44" t="s">
        <v>20</v>
      </c>
      <c r="F3287" s="58">
        <v>5000</v>
      </c>
      <c r="G3287" s="80">
        <f t="shared" si="107"/>
        <v>4500</v>
      </c>
      <c r="H3287" s="94">
        <f t="shared" si="108"/>
        <v>3825</v>
      </c>
      <c r="I3287" s="393"/>
      <c r="J3287" s="394"/>
    </row>
    <row r="3288" spans="1:10" ht="56.25">
      <c r="A3288" s="6">
        <v>330203007</v>
      </c>
      <c r="B3288" s="87" t="s">
        <v>5785</v>
      </c>
      <c r="C3288" s="87" t="s">
        <v>5786</v>
      </c>
      <c r="D3288" s="87"/>
      <c r="E3288" s="44" t="s">
        <v>20</v>
      </c>
      <c r="F3288" s="58">
        <v>3100</v>
      </c>
      <c r="G3288" s="80">
        <f t="shared" si="107"/>
        <v>2790</v>
      </c>
      <c r="H3288" s="94">
        <f t="shared" si="108"/>
        <v>2371.5</v>
      </c>
      <c r="I3288" s="393" t="s">
        <v>5787</v>
      </c>
      <c r="J3288" s="394"/>
    </row>
    <row r="3289" spans="1:10" ht="112.5">
      <c r="A3289" s="6" t="s">
        <v>5788</v>
      </c>
      <c r="B3289" s="87" t="s">
        <v>5789</v>
      </c>
      <c r="C3289" s="87"/>
      <c r="D3289" s="87"/>
      <c r="E3289" s="44" t="s">
        <v>20</v>
      </c>
      <c r="F3289" s="58">
        <v>3600</v>
      </c>
      <c r="G3289" s="80">
        <f t="shared" si="107"/>
        <v>3240</v>
      </c>
      <c r="H3289" s="94">
        <f t="shared" si="108"/>
        <v>2754</v>
      </c>
      <c r="I3289" s="393"/>
      <c r="J3289" s="394"/>
    </row>
    <row r="3290" spans="1:10" ht="56.25">
      <c r="A3290" s="6">
        <v>330203008</v>
      </c>
      <c r="B3290" s="87" t="s">
        <v>5790</v>
      </c>
      <c r="C3290" s="87"/>
      <c r="D3290" s="87"/>
      <c r="E3290" s="44" t="s">
        <v>20</v>
      </c>
      <c r="F3290" s="58">
        <v>3600</v>
      </c>
      <c r="G3290" s="80">
        <f t="shared" si="107"/>
        <v>3240</v>
      </c>
      <c r="H3290" s="94">
        <f t="shared" si="108"/>
        <v>2754</v>
      </c>
      <c r="I3290" s="393" t="s">
        <v>5787</v>
      </c>
      <c r="J3290" s="394"/>
    </row>
    <row r="3291" spans="1:10" ht="93.75">
      <c r="A3291" s="6" t="s">
        <v>5791</v>
      </c>
      <c r="B3291" s="87" t="s">
        <v>5792</v>
      </c>
      <c r="C3291" s="87"/>
      <c r="D3291" s="87"/>
      <c r="E3291" s="44" t="s">
        <v>20</v>
      </c>
      <c r="F3291" s="58">
        <v>4100</v>
      </c>
      <c r="G3291" s="80">
        <f t="shared" si="107"/>
        <v>3690</v>
      </c>
      <c r="H3291" s="94">
        <f t="shared" si="108"/>
        <v>3136.5</v>
      </c>
      <c r="I3291" s="393"/>
      <c r="J3291" s="394"/>
    </row>
    <row r="3292" spans="1:10" ht="37.5">
      <c r="A3292" s="6">
        <v>330203009</v>
      </c>
      <c r="B3292" s="87" t="s">
        <v>5793</v>
      </c>
      <c r="C3292" s="87"/>
      <c r="D3292" s="87"/>
      <c r="E3292" s="44" t="s">
        <v>20</v>
      </c>
      <c r="F3292" s="58">
        <v>3000</v>
      </c>
      <c r="G3292" s="80">
        <f t="shared" si="107"/>
        <v>2700</v>
      </c>
      <c r="H3292" s="94">
        <f t="shared" si="108"/>
        <v>2295</v>
      </c>
      <c r="I3292" s="393"/>
      <c r="J3292" s="394"/>
    </row>
    <row r="3293" spans="1:10" ht="187.5">
      <c r="A3293" s="6">
        <v>330203010</v>
      </c>
      <c r="B3293" s="87" t="s">
        <v>5794</v>
      </c>
      <c r="C3293" s="87" t="s">
        <v>5795</v>
      </c>
      <c r="D3293" s="87"/>
      <c r="E3293" s="44" t="s">
        <v>656</v>
      </c>
      <c r="F3293" s="58">
        <v>2700</v>
      </c>
      <c r="G3293" s="80">
        <f t="shared" si="107"/>
        <v>2430</v>
      </c>
      <c r="H3293" s="94">
        <f t="shared" si="108"/>
        <v>2065.5</v>
      </c>
      <c r="I3293" s="393" t="s">
        <v>5796</v>
      </c>
      <c r="J3293" s="394"/>
    </row>
    <row r="3294" spans="1:10" ht="93.75">
      <c r="A3294" s="6">
        <v>330203011</v>
      </c>
      <c r="B3294" s="87" t="s">
        <v>5797</v>
      </c>
      <c r="C3294" s="87" t="s">
        <v>5798</v>
      </c>
      <c r="D3294" s="87"/>
      <c r="E3294" s="44" t="s">
        <v>20</v>
      </c>
      <c r="F3294" s="58">
        <v>3000</v>
      </c>
      <c r="G3294" s="80">
        <f t="shared" si="107"/>
        <v>2700</v>
      </c>
      <c r="H3294" s="94">
        <f t="shared" si="108"/>
        <v>2295</v>
      </c>
      <c r="I3294" s="393" t="s">
        <v>5799</v>
      </c>
      <c r="J3294" s="394"/>
    </row>
    <row r="3295" spans="1:10" ht="112.5">
      <c r="A3295" s="6" t="s">
        <v>5800</v>
      </c>
      <c r="B3295" s="87" t="s">
        <v>5801</v>
      </c>
      <c r="C3295" s="87"/>
      <c r="D3295" s="87"/>
      <c r="E3295" s="44" t="s">
        <v>20</v>
      </c>
      <c r="F3295" s="58">
        <v>3500</v>
      </c>
      <c r="G3295" s="80">
        <f t="shared" si="107"/>
        <v>3150</v>
      </c>
      <c r="H3295" s="94">
        <f t="shared" si="108"/>
        <v>2677.5</v>
      </c>
      <c r="I3295" s="393"/>
      <c r="J3295" s="394"/>
    </row>
    <row r="3296" spans="1:10" ht="56.25">
      <c r="A3296" s="6">
        <v>330203012</v>
      </c>
      <c r="B3296" s="87" t="s">
        <v>5802</v>
      </c>
      <c r="C3296" s="87"/>
      <c r="D3296" s="87"/>
      <c r="E3296" s="44" t="s">
        <v>20</v>
      </c>
      <c r="F3296" s="58">
        <v>3300</v>
      </c>
      <c r="G3296" s="80">
        <f t="shared" si="107"/>
        <v>2970</v>
      </c>
      <c r="H3296" s="94">
        <f t="shared" si="108"/>
        <v>2524.5</v>
      </c>
      <c r="I3296" s="393"/>
      <c r="J3296" s="394"/>
    </row>
    <row r="3297" spans="1:10" ht="56.25">
      <c r="A3297" s="6">
        <v>330203013</v>
      </c>
      <c r="B3297" s="87" t="s">
        <v>5803</v>
      </c>
      <c r="C3297" s="87" t="s">
        <v>5804</v>
      </c>
      <c r="D3297" s="87"/>
      <c r="E3297" s="44" t="s">
        <v>20</v>
      </c>
      <c r="F3297" s="44">
        <v>2800</v>
      </c>
      <c r="G3297" s="80">
        <v>2520</v>
      </c>
      <c r="H3297" s="80">
        <v>2142</v>
      </c>
      <c r="I3297" s="393"/>
      <c r="J3297" s="394"/>
    </row>
    <row r="3298" spans="1:10" ht="112.5">
      <c r="A3298" s="6">
        <v>330203014</v>
      </c>
      <c r="B3298" s="87" t="s">
        <v>5805</v>
      </c>
      <c r="C3298" s="87" t="s">
        <v>5806</v>
      </c>
      <c r="D3298" s="87" t="s">
        <v>5807</v>
      </c>
      <c r="E3298" s="44" t="s">
        <v>20</v>
      </c>
      <c r="F3298" s="62">
        <v>1260</v>
      </c>
      <c r="G3298" s="80">
        <f t="shared" ref="G3298" si="109">F3298*90%</f>
        <v>1134</v>
      </c>
      <c r="H3298" s="94">
        <f t="shared" ref="H3298" si="110">G3298*85%</f>
        <v>963.9</v>
      </c>
      <c r="I3298" s="393"/>
      <c r="J3298" s="394"/>
    </row>
    <row r="3299" spans="1:10" ht="56.25">
      <c r="A3299" s="6">
        <v>330203015</v>
      </c>
      <c r="B3299" s="87" t="s">
        <v>5808</v>
      </c>
      <c r="C3299" s="87"/>
      <c r="D3299" s="87"/>
      <c r="E3299" s="44" t="s">
        <v>20</v>
      </c>
      <c r="F3299" s="58">
        <v>4500</v>
      </c>
      <c r="G3299" s="80">
        <f t="shared" si="107"/>
        <v>4050</v>
      </c>
      <c r="H3299" s="94">
        <f t="shared" si="108"/>
        <v>3442.5</v>
      </c>
      <c r="I3299" s="393"/>
      <c r="J3299" s="394"/>
    </row>
    <row r="3300" spans="1:10" ht="93.75">
      <c r="A3300" s="6">
        <v>330204</v>
      </c>
      <c r="B3300" s="87" t="s">
        <v>5809</v>
      </c>
      <c r="C3300" s="97"/>
      <c r="D3300" s="87"/>
      <c r="E3300" s="44"/>
      <c r="F3300" s="44"/>
      <c r="G3300" s="80"/>
      <c r="H3300" s="94"/>
      <c r="I3300" s="393"/>
      <c r="J3300" s="394"/>
    </row>
    <row r="3301" spans="1:10" ht="75">
      <c r="A3301" s="6">
        <v>330204001</v>
      </c>
      <c r="B3301" s="87" t="s">
        <v>5810</v>
      </c>
      <c r="C3301" s="87"/>
      <c r="D3301" s="87"/>
      <c r="E3301" s="44" t="s">
        <v>20</v>
      </c>
      <c r="F3301" s="58">
        <v>2200</v>
      </c>
      <c r="G3301" s="80">
        <f>F3301*90%</f>
        <v>1980</v>
      </c>
      <c r="H3301" s="94">
        <f>G3301*85%</f>
        <v>1683</v>
      </c>
      <c r="I3301" s="393"/>
      <c r="J3301" s="394"/>
    </row>
    <row r="3302" spans="1:10" ht="56.25">
      <c r="A3302" s="6">
        <v>330204002</v>
      </c>
      <c r="B3302" s="87" t="s">
        <v>5811</v>
      </c>
      <c r="C3302" s="87"/>
      <c r="D3302" s="87" t="s">
        <v>5642</v>
      </c>
      <c r="E3302" s="44" t="s">
        <v>20</v>
      </c>
      <c r="F3302" s="58">
        <v>2000</v>
      </c>
      <c r="G3302" s="80">
        <f t="shared" ref="G3302:G3322" si="111">F3302*90%</f>
        <v>1800</v>
      </c>
      <c r="H3302" s="94">
        <f t="shared" ref="H3302:H3322" si="112">G3302*85%</f>
        <v>1530</v>
      </c>
      <c r="I3302" s="393"/>
      <c r="J3302" s="394"/>
    </row>
    <row r="3303" spans="1:10" ht="56.25">
      <c r="A3303" s="6">
        <v>330204003</v>
      </c>
      <c r="B3303" s="87" t="s">
        <v>5812</v>
      </c>
      <c r="C3303" s="87"/>
      <c r="D3303" s="87"/>
      <c r="E3303" s="44" t="s">
        <v>20</v>
      </c>
      <c r="F3303" s="58">
        <v>2200</v>
      </c>
      <c r="G3303" s="80">
        <f t="shared" si="111"/>
        <v>1980</v>
      </c>
      <c r="H3303" s="94">
        <f t="shared" si="112"/>
        <v>1683</v>
      </c>
      <c r="I3303" s="393"/>
      <c r="J3303" s="394"/>
    </row>
    <row r="3304" spans="1:10" ht="56.25">
      <c r="A3304" s="6">
        <v>330204004</v>
      </c>
      <c r="B3304" s="87" t="s">
        <v>5813</v>
      </c>
      <c r="C3304" s="87"/>
      <c r="D3304" s="87"/>
      <c r="E3304" s="44" t="s">
        <v>20</v>
      </c>
      <c r="F3304" s="58">
        <v>2200</v>
      </c>
      <c r="G3304" s="80">
        <f t="shared" si="111"/>
        <v>1980</v>
      </c>
      <c r="H3304" s="94">
        <f t="shared" si="112"/>
        <v>1683</v>
      </c>
      <c r="I3304" s="393"/>
      <c r="J3304" s="394"/>
    </row>
    <row r="3305" spans="1:10" ht="131.25">
      <c r="A3305" s="6">
        <v>330204005</v>
      </c>
      <c r="B3305" s="87" t="s">
        <v>5814</v>
      </c>
      <c r="C3305" s="87" t="s">
        <v>5815</v>
      </c>
      <c r="D3305" s="87"/>
      <c r="E3305" s="44" t="s">
        <v>20</v>
      </c>
      <c r="F3305" s="58">
        <v>2200</v>
      </c>
      <c r="G3305" s="80">
        <f t="shared" si="111"/>
        <v>1980</v>
      </c>
      <c r="H3305" s="94">
        <f t="shared" si="112"/>
        <v>1683</v>
      </c>
      <c r="I3305" s="393"/>
      <c r="J3305" s="394"/>
    </row>
    <row r="3306" spans="1:10" ht="75">
      <c r="A3306" s="6">
        <v>330204006</v>
      </c>
      <c r="B3306" s="87" t="s">
        <v>5816</v>
      </c>
      <c r="C3306" s="87" t="s">
        <v>5817</v>
      </c>
      <c r="D3306" s="87"/>
      <c r="E3306" s="44" t="s">
        <v>20</v>
      </c>
      <c r="F3306" s="58">
        <v>2000</v>
      </c>
      <c r="G3306" s="80">
        <f t="shared" si="111"/>
        <v>1800</v>
      </c>
      <c r="H3306" s="94">
        <f t="shared" si="112"/>
        <v>1530</v>
      </c>
      <c r="I3306" s="393"/>
      <c r="J3306" s="394"/>
    </row>
    <row r="3307" spans="1:10" ht="93.75">
      <c r="A3307" s="6">
        <v>330204007</v>
      </c>
      <c r="B3307" s="87" t="s">
        <v>5818</v>
      </c>
      <c r="C3307" s="87" t="s">
        <v>5819</v>
      </c>
      <c r="D3307" s="87"/>
      <c r="E3307" s="44" t="s">
        <v>20</v>
      </c>
      <c r="F3307" s="58">
        <v>4500</v>
      </c>
      <c r="G3307" s="80">
        <f t="shared" si="111"/>
        <v>4050</v>
      </c>
      <c r="H3307" s="94">
        <f t="shared" si="112"/>
        <v>3442.5</v>
      </c>
      <c r="I3307" s="393" t="s">
        <v>10378</v>
      </c>
      <c r="J3307" s="394"/>
    </row>
    <row r="3308" spans="1:10" ht="150">
      <c r="A3308" s="6" t="s">
        <v>5821</v>
      </c>
      <c r="B3308" s="91" t="s">
        <v>5822</v>
      </c>
      <c r="C3308" s="87"/>
      <c r="D3308" s="87"/>
      <c r="E3308" s="44" t="s">
        <v>20</v>
      </c>
      <c r="F3308" s="58">
        <v>5000</v>
      </c>
      <c r="G3308" s="80">
        <f t="shared" si="111"/>
        <v>4500</v>
      </c>
      <c r="H3308" s="94">
        <v>3825</v>
      </c>
      <c r="I3308" s="393"/>
      <c r="J3308" s="394"/>
    </row>
    <row r="3309" spans="1:10" ht="281.25">
      <c r="A3309" s="6">
        <v>330204008</v>
      </c>
      <c r="B3309" s="87" t="s">
        <v>5823</v>
      </c>
      <c r="C3309" s="87" t="s">
        <v>5824</v>
      </c>
      <c r="D3309" s="87"/>
      <c r="E3309" s="44" t="s">
        <v>20</v>
      </c>
      <c r="F3309" s="58">
        <v>3000</v>
      </c>
      <c r="G3309" s="80">
        <f t="shared" si="111"/>
        <v>2700</v>
      </c>
      <c r="H3309" s="94">
        <f t="shared" si="112"/>
        <v>2295</v>
      </c>
      <c r="I3309" s="393"/>
      <c r="J3309" s="394"/>
    </row>
    <row r="3310" spans="1:10" ht="131.25">
      <c r="A3310" s="6">
        <v>330204009</v>
      </c>
      <c r="B3310" s="87" t="s">
        <v>5825</v>
      </c>
      <c r="C3310" s="87" t="s">
        <v>5826</v>
      </c>
      <c r="D3310" s="87"/>
      <c r="E3310" s="44" t="s">
        <v>20</v>
      </c>
      <c r="F3310" s="58">
        <v>2800</v>
      </c>
      <c r="G3310" s="80">
        <f t="shared" si="111"/>
        <v>2520</v>
      </c>
      <c r="H3310" s="94">
        <f t="shared" si="112"/>
        <v>2142</v>
      </c>
      <c r="I3310" s="393" t="s">
        <v>5820</v>
      </c>
      <c r="J3310" s="394"/>
    </row>
    <row r="3311" spans="1:10" ht="168.75">
      <c r="A3311" s="6" t="s">
        <v>5827</v>
      </c>
      <c r="B3311" s="87" t="s">
        <v>5828</v>
      </c>
      <c r="C3311" s="87"/>
      <c r="D3311" s="87"/>
      <c r="E3311" s="44" t="s">
        <v>20</v>
      </c>
      <c r="F3311" s="58">
        <v>3300</v>
      </c>
      <c r="G3311" s="80">
        <f t="shared" si="111"/>
        <v>2970</v>
      </c>
      <c r="H3311" s="94">
        <f t="shared" si="112"/>
        <v>2524.5</v>
      </c>
      <c r="I3311" s="393"/>
      <c r="J3311" s="394"/>
    </row>
    <row r="3312" spans="1:10" ht="56.25">
      <c r="A3312" s="6">
        <v>330204010</v>
      </c>
      <c r="B3312" s="87" t="s">
        <v>5829</v>
      </c>
      <c r="C3312" s="87"/>
      <c r="D3312" s="87"/>
      <c r="E3312" s="44" t="s">
        <v>20</v>
      </c>
      <c r="F3312" s="58">
        <v>2500</v>
      </c>
      <c r="G3312" s="80">
        <f t="shared" si="111"/>
        <v>2250</v>
      </c>
      <c r="H3312" s="94">
        <f t="shared" si="112"/>
        <v>1912.5</v>
      </c>
      <c r="I3312" s="393"/>
      <c r="J3312" s="394"/>
    </row>
    <row r="3313" spans="1:10" ht="75">
      <c r="A3313" s="6">
        <v>330204011</v>
      </c>
      <c r="B3313" s="87" t="s">
        <v>5830</v>
      </c>
      <c r="C3313" s="87"/>
      <c r="D3313" s="87" t="s">
        <v>5831</v>
      </c>
      <c r="E3313" s="44" t="s">
        <v>20</v>
      </c>
      <c r="F3313" s="58">
        <v>4000</v>
      </c>
      <c r="G3313" s="80">
        <f t="shared" si="111"/>
        <v>3600</v>
      </c>
      <c r="H3313" s="94">
        <f t="shared" si="112"/>
        <v>3060</v>
      </c>
      <c r="I3313" s="393"/>
      <c r="J3313" s="394"/>
    </row>
    <row r="3314" spans="1:10" ht="75">
      <c r="A3314" s="6">
        <v>330204012</v>
      </c>
      <c r="B3314" s="87" t="s">
        <v>5832</v>
      </c>
      <c r="C3314" s="87"/>
      <c r="D3314" s="87"/>
      <c r="E3314" s="44" t="s">
        <v>20</v>
      </c>
      <c r="F3314" s="58">
        <v>2000</v>
      </c>
      <c r="G3314" s="80">
        <f t="shared" si="111"/>
        <v>1800</v>
      </c>
      <c r="H3314" s="94">
        <f t="shared" si="112"/>
        <v>1530</v>
      </c>
      <c r="I3314" s="393"/>
      <c r="J3314" s="394"/>
    </row>
    <row r="3315" spans="1:10" ht="93.75">
      <c r="A3315" s="6">
        <v>330204013</v>
      </c>
      <c r="B3315" s="87" t="s">
        <v>5833</v>
      </c>
      <c r="C3315" s="87"/>
      <c r="D3315" s="87"/>
      <c r="E3315" s="44" t="s">
        <v>20</v>
      </c>
      <c r="F3315" s="58">
        <v>2100</v>
      </c>
      <c r="G3315" s="80">
        <f t="shared" si="111"/>
        <v>1890</v>
      </c>
      <c r="H3315" s="94">
        <f t="shared" si="112"/>
        <v>1606.5</v>
      </c>
      <c r="I3315" s="393"/>
      <c r="J3315" s="394"/>
    </row>
    <row r="3316" spans="1:10" ht="93.75">
      <c r="A3316" s="6">
        <v>330204014</v>
      </c>
      <c r="B3316" s="87" t="s">
        <v>5834</v>
      </c>
      <c r="C3316" s="87"/>
      <c r="D3316" s="87"/>
      <c r="E3316" s="44" t="s">
        <v>20</v>
      </c>
      <c r="F3316" s="58">
        <v>2500</v>
      </c>
      <c r="G3316" s="80">
        <f t="shared" si="111"/>
        <v>2250</v>
      </c>
      <c r="H3316" s="94">
        <f t="shared" si="112"/>
        <v>1912.5</v>
      </c>
      <c r="I3316" s="393"/>
      <c r="J3316" s="394"/>
    </row>
    <row r="3317" spans="1:10" ht="75">
      <c r="A3317" s="6">
        <v>330204015</v>
      </c>
      <c r="B3317" s="87" t="s">
        <v>5835</v>
      </c>
      <c r="C3317" s="87" t="s">
        <v>5836</v>
      </c>
      <c r="D3317" s="87"/>
      <c r="E3317" s="44" t="s">
        <v>20</v>
      </c>
      <c r="F3317" s="58">
        <v>2000</v>
      </c>
      <c r="G3317" s="80">
        <f t="shared" si="111"/>
        <v>1800</v>
      </c>
      <c r="H3317" s="94">
        <f t="shared" si="112"/>
        <v>1530</v>
      </c>
      <c r="I3317" s="393"/>
      <c r="J3317" s="394"/>
    </row>
    <row r="3318" spans="1:10" ht="75">
      <c r="A3318" s="6">
        <v>330204016</v>
      </c>
      <c r="B3318" s="87" t="s">
        <v>5837</v>
      </c>
      <c r="C3318" s="87"/>
      <c r="D3318" s="87"/>
      <c r="E3318" s="44" t="s">
        <v>20</v>
      </c>
      <c r="F3318" s="44">
        <v>3000</v>
      </c>
      <c r="G3318" s="80">
        <v>2700</v>
      </c>
      <c r="H3318" s="80">
        <v>2295</v>
      </c>
      <c r="I3318" s="393"/>
      <c r="J3318" s="394"/>
    </row>
    <row r="3319" spans="1:10" ht="56.25">
      <c r="A3319" s="6">
        <v>330204017</v>
      </c>
      <c r="B3319" s="87" t="s">
        <v>5838</v>
      </c>
      <c r="C3319" s="87"/>
      <c r="D3319" s="87"/>
      <c r="E3319" s="44" t="s">
        <v>20</v>
      </c>
      <c r="F3319" s="58">
        <v>1900</v>
      </c>
      <c r="G3319" s="80">
        <f t="shared" si="111"/>
        <v>1710</v>
      </c>
      <c r="H3319" s="94">
        <f t="shared" si="112"/>
        <v>1453.5</v>
      </c>
      <c r="I3319" s="393"/>
      <c r="J3319" s="394"/>
    </row>
    <row r="3320" spans="1:10" ht="75">
      <c r="A3320" s="6">
        <v>330204018</v>
      </c>
      <c r="B3320" s="87" t="s">
        <v>5839</v>
      </c>
      <c r="C3320" s="87"/>
      <c r="D3320" s="87"/>
      <c r="E3320" s="44" t="s">
        <v>20</v>
      </c>
      <c r="F3320" s="44">
        <v>1400</v>
      </c>
      <c r="G3320" s="80">
        <v>1260</v>
      </c>
      <c r="H3320" s="80">
        <v>1071</v>
      </c>
      <c r="I3320" s="393"/>
      <c r="J3320" s="394"/>
    </row>
    <row r="3321" spans="1:10" ht="56.25">
      <c r="A3321" s="6">
        <v>330204019</v>
      </c>
      <c r="B3321" s="87" t="s">
        <v>5840</v>
      </c>
      <c r="C3321" s="87"/>
      <c r="D3321" s="87"/>
      <c r="E3321" s="44" t="s">
        <v>20</v>
      </c>
      <c r="F3321" s="58">
        <v>2300</v>
      </c>
      <c r="G3321" s="80">
        <f t="shared" si="111"/>
        <v>2070</v>
      </c>
      <c r="H3321" s="94">
        <f t="shared" si="112"/>
        <v>1759.5</v>
      </c>
      <c r="I3321" s="393"/>
      <c r="J3321" s="394"/>
    </row>
    <row r="3322" spans="1:10" ht="37.5">
      <c r="A3322" s="6">
        <v>330204020</v>
      </c>
      <c r="B3322" s="87" t="s">
        <v>5841</v>
      </c>
      <c r="C3322" s="87"/>
      <c r="D3322" s="87"/>
      <c r="E3322" s="44" t="s">
        <v>20</v>
      </c>
      <c r="F3322" s="58">
        <v>900</v>
      </c>
      <c r="G3322" s="80">
        <f t="shared" si="111"/>
        <v>810</v>
      </c>
      <c r="H3322" s="94">
        <f t="shared" si="112"/>
        <v>688.5</v>
      </c>
      <c r="I3322" s="393"/>
      <c r="J3322" s="394"/>
    </row>
    <row r="3323" spans="1:10" ht="75">
      <c r="A3323" s="6">
        <v>330204021</v>
      </c>
      <c r="B3323" s="87" t="s">
        <v>5842</v>
      </c>
      <c r="C3323" s="87"/>
      <c r="D3323" s="87"/>
      <c r="E3323" s="44" t="s">
        <v>20</v>
      </c>
      <c r="F3323" s="44">
        <v>1400</v>
      </c>
      <c r="G3323" s="80">
        <v>1260</v>
      </c>
      <c r="H3323" s="80">
        <v>1071</v>
      </c>
      <c r="I3323" s="393"/>
      <c r="J3323" s="394"/>
    </row>
    <row r="3324" spans="1:10" ht="56.25">
      <c r="A3324" s="6">
        <v>3303</v>
      </c>
      <c r="B3324" s="87" t="s">
        <v>5843</v>
      </c>
      <c r="C3324" s="97"/>
      <c r="D3324" s="87"/>
      <c r="E3324" s="44"/>
      <c r="F3324" s="44"/>
      <c r="G3324" s="80"/>
      <c r="H3324" s="94"/>
      <c r="I3324" s="393"/>
      <c r="J3324" s="394"/>
    </row>
    <row r="3325" spans="1:10" ht="56.25">
      <c r="A3325" s="6">
        <v>330300001</v>
      </c>
      <c r="B3325" s="87" t="s">
        <v>5844</v>
      </c>
      <c r="C3325" s="87" t="s">
        <v>5845</v>
      </c>
      <c r="D3325" s="87" t="s">
        <v>4636</v>
      </c>
      <c r="E3325" s="44" t="s">
        <v>20</v>
      </c>
      <c r="F3325" s="58">
        <v>3100</v>
      </c>
      <c r="G3325" s="80">
        <f>F3325*90%</f>
        <v>2790</v>
      </c>
      <c r="H3325" s="94">
        <f>G3325*85%</f>
        <v>2371.5</v>
      </c>
      <c r="I3325" s="393"/>
      <c r="J3325" s="394"/>
    </row>
    <row r="3326" spans="1:10" ht="56.25">
      <c r="A3326" s="6">
        <v>330300002</v>
      </c>
      <c r="B3326" s="87" t="s">
        <v>5846</v>
      </c>
      <c r="C3326" s="87"/>
      <c r="D3326" s="87" t="s">
        <v>4636</v>
      </c>
      <c r="E3326" s="44" t="s">
        <v>20</v>
      </c>
      <c r="F3326" s="62">
        <v>1680</v>
      </c>
      <c r="G3326" s="80">
        <f t="shared" ref="G3326:G3349" si="113">F3326*90%</f>
        <v>1512</v>
      </c>
      <c r="H3326" s="94">
        <f t="shared" ref="H3326:H3349" si="114">G3326*85%</f>
        <v>1285.2</v>
      </c>
      <c r="I3326" s="393"/>
      <c r="J3326" s="394"/>
    </row>
    <row r="3327" spans="1:10" ht="56.25">
      <c r="A3327" s="6">
        <v>330300003</v>
      </c>
      <c r="B3327" s="87" t="s">
        <v>5847</v>
      </c>
      <c r="C3327" s="87"/>
      <c r="D3327" s="87"/>
      <c r="E3327" s="44" t="s">
        <v>20</v>
      </c>
      <c r="F3327" s="58">
        <v>1800</v>
      </c>
      <c r="G3327" s="80">
        <f t="shared" si="113"/>
        <v>1620</v>
      </c>
      <c r="H3327" s="94">
        <f t="shared" si="114"/>
        <v>1377</v>
      </c>
      <c r="I3327" s="393"/>
      <c r="J3327" s="394"/>
    </row>
    <row r="3328" spans="1:10" ht="56.25">
      <c r="A3328" s="6">
        <v>330300004</v>
      </c>
      <c r="B3328" s="87" t="s">
        <v>5848</v>
      </c>
      <c r="C3328" s="87" t="s">
        <v>5849</v>
      </c>
      <c r="D3328" s="87" t="s">
        <v>4636</v>
      </c>
      <c r="E3328" s="44" t="s">
        <v>20</v>
      </c>
      <c r="F3328" s="58">
        <v>2000</v>
      </c>
      <c r="G3328" s="80">
        <f t="shared" si="113"/>
        <v>1800</v>
      </c>
      <c r="H3328" s="94">
        <f t="shared" si="114"/>
        <v>1530</v>
      </c>
      <c r="I3328" s="393"/>
      <c r="J3328" s="394"/>
    </row>
    <row r="3329" spans="1:10" ht="56.25">
      <c r="A3329" s="6">
        <v>330300005</v>
      </c>
      <c r="B3329" s="87" t="s">
        <v>5850</v>
      </c>
      <c r="C3329" s="87" t="s">
        <v>5845</v>
      </c>
      <c r="D3329" s="87" t="s">
        <v>4636</v>
      </c>
      <c r="E3329" s="44" t="s">
        <v>20</v>
      </c>
      <c r="F3329" s="58">
        <v>2000</v>
      </c>
      <c r="G3329" s="80">
        <f t="shared" si="113"/>
        <v>1800</v>
      </c>
      <c r="H3329" s="94">
        <f t="shared" si="114"/>
        <v>1530</v>
      </c>
      <c r="I3329" s="393"/>
      <c r="J3329" s="394"/>
    </row>
    <row r="3330" spans="1:10" ht="56.25">
      <c r="A3330" s="6">
        <v>330300006</v>
      </c>
      <c r="B3330" s="87" t="s">
        <v>5851</v>
      </c>
      <c r="C3330" s="87"/>
      <c r="D3330" s="87"/>
      <c r="E3330" s="44" t="s">
        <v>20</v>
      </c>
      <c r="F3330" s="58">
        <v>2800</v>
      </c>
      <c r="G3330" s="80">
        <f t="shared" si="113"/>
        <v>2520</v>
      </c>
      <c r="H3330" s="94">
        <f t="shared" si="114"/>
        <v>2142</v>
      </c>
      <c r="I3330" s="393"/>
      <c r="J3330" s="394"/>
    </row>
    <row r="3331" spans="1:10" ht="93.75">
      <c r="A3331" s="6">
        <v>330300007</v>
      </c>
      <c r="B3331" s="87" t="s">
        <v>5852</v>
      </c>
      <c r="C3331" s="87" t="s">
        <v>5853</v>
      </c>
      <c r="D3331" s="87"/>
      <c r="E3331" s="44" t="s">
        <v>20</v>
      </c>
      <c r="F3331" s="58">
        <v>120</v>
      </c>
      <c r="G3331" s="80">
        <f t="shared" si="113"/>
        <v>108</v>
      </c>
      <c r="H3331" s="94">
        <f t="shared" si="114"/>
        <v>91.8</v>
      </c>
      <c r="I3331" s="393"/>
      <c r="J3331" s="394"/>
    </row>
    <row r="3332" spans="1:10" ht="75">
      <c r="A3332" s="6">
        <v>330300008</v>
      </c>
      <c r="B3332" s="87" t="s">
        <v>5854</v>
      </c>
      <c r="C3332" s="87" t="s">
        <v>5855</v>
      </c>
      <c r="D3332" s="87"/>
      <c r="E3332" s="44" t="s">
        <v>656</v>
      </c>
      <c r="F3332" s="58">
        <v>1800</v>
      </c>
      <c r="G3332" s="80">
        <f t="shared" si="113"/>
        <v>1620</v>
      </c>
      <c r="H3332" s="94">
        <f t="shared" si="114"/>
        <v>1377</v>
      </c>
      <c r="I3332" s="393"/>
      <c r="J3332" s="394"/>
    </row>
    <row r="3333" spans="1:10" ht="56.25">
      <c r="A3333" s="6">
        <v>330300009</v>
      </c>
      <c r="B3333" s="87" t="s">
        <v>5856</v>
      </c>
      <c r="C3333" s="87"/>
      <c r="D3333" s="87"/>
      <c r="E3333" s="44" t="s">
        <v>656</v>
      </c>
      <c r="F3333" s="58">
        <v>2000</v>
      </c>
      <c r="G3333" s="80">
        <f t="shared" si="113"/>
        <v>1800</v>
      </c>
      <c r="H3333" s="94">
        <f t="shared" si="114"/>
        <v>1530</v>
      </c>
      <c r="I3333" s="393"/>
      <c r="J3333" s="394"/>
    </row>
    <row r="3334" spans="1:10" ht="37.5">
      <c r="A3334" s="6">
        <v>330300010</v>
      </c>
      <c r="B3334" s="87" t="s">
        <v>5857</v>
      </c>
      <c r="C3334" s="87"/>
      <c r="D3334" s="87"/>
      <c r="E3334" s="44" t="s">
        <v>20</v>
      </c>
      <c r="F3334" s="58">
        <v>2200</v>
      </c>
      <c r="G3334" s="80">
        <f t="shared" si="113"/>
        <v>1980</v>
      </c>
      <c r="H3334" s="94">
        <f t="shared" si="114"/>
        <v>1683</v>
      </c>
      <c r="I3334" s="393"/>
      <c r="J3334" s="394"/>
    </row>
    <row r="3335" spans="1:10" ht="56.25">
      <c r="A3335" s="6">
        <v>330300011</v>
      </c>
      <c r="B3335" s="87" t="s">
        <v>5858</v>
      </c>
      <c r="C3335" s="87"/>
      <c r="D3335" s="87"/>
      <c r="E3335" s="44" t="s">
        <v>20</v>
      </c>
      <c r="F3335" s="58">
        <v>2800</v>
      </c>
      <c r="G3335" s="80">
        <f t="shared" si="113"/>
        <v>2520</v>
      </c>
      <c r="H3335" s="94">
        <f t="shared" si="114"/>
        <v>2142</v>
      </c>
      <c r="I3335" s="393"/>
      <c r="J3335" s="394"/>
    </row>
    <row r="3336" spans="1:10" ht="168.75">
      <c r="A3336" s="6">
        <v>330300012</v>
      </c>
      <c r="B3336" s="87" t="s">
        <v>5859</v>
      </c>
      <c r="C3336" s="87" t="s">
        <v>5860</v>
      </c>
      <c r="D3336" s="87"/>
      <c r="E3336" s="44" t="s">
        <v>20</v>
      </c>
      <c r="F3336" s="58">
        <v>3500</v>
      </c>
      <c r="G3336" s="80">
        <f t="shared" si="113"/>
        <v>3150</v>
      </c>
      <c r="H3336" s="94">
        <f t="shared" si="114"/>
        <v>2677.5</v>
      </c>
      <c r="I3336" s="393"/>
      <c r="J3336" s="394"/>
    </row>
    <row r="3337" spans="1:10" ht="131.25">
      <c r="A3337" s="6">
        <v>330300013</v>
      </c>
      <c r="B3337" s="87" t="s">
        <v>5861</v>
      </c>
      <c r="C3337" s="87"/>
      <c r="D3337" s="87"/>
      <c r="E3337" s="44" t="s">
        <v>20</v>
      </c>
      <c r="F3337" s="58">
        <v>3100</v>
      </c>
      <c r="G3337" s="80">
        <f t="shared" si="113"/>
        <v>2790</v>
      </c>
      <c r="H3337" s="94">
        <f t="shared" si="114"/>
        <v>2371.5</v>
      </c>
      <c r="I3337" s="393"/>
      <c r="J3337" s="394"/>
    </row>
    <row r="3338" spans="1:10" ht="56.25">
      <c r="A3338" s="6">
        <v>330300014</v>
      </c>
      <c r="B3338" s="87" t="s">
        <v>5862</v>
      </c>
      <c r="C3338" s="87" t="s">
        <v>5845</v>
      </c>
      <c r="D3338" s="87" t="s">
        <v>4636</v>
      </c>
      <c r="E3338" s="44" t="s">
        <v>20</v>
      </c>
      <c r="F3338" s="58">
        <v>2500</v>
      </c>
      <c r="G3338" s="80">
        <f t="shared" si="113"/>
        <v>2250</v>
      </c>
      <c r="H3338" s="94">
        <f t="shared" si="114"/>
        <v>1912.5</v>
      </c>
      <c r="I3338" s="393"/>
      <c r="J3338" s="394"/>
    </row>
    <row r="3339" spans="1:10" ht="56.25">
      <c r="A3339" s="6">
        <v>330300015</v>
      </c>
      <c r="B3339" s="87" t="s">
        <v>5863</v>
      </c>
      <c r="C3339" s="87" t="s">
        <v>5864</v>
      </c>
      <c r="D3339" s="87"/>
      <c r="E3339" s="44" t="s">
        <v>20</v>
      </c>
      <c r="F3339" s="58">
        <v>1200</v>
      </c>
      <c r="G3339" s="80">
        <f t="shared" si="113"/>
        <v>1080</v>
      </c>
      <c r="H3339" s="94">
        <f t="shared" si="114"/>
        <v>918</v>
      </c>
      <c r="I3339" s="393"/>
      <c r="J3339" s="394"/>
    </row>
    <row r="3340" spans="1:10" ht="56.25">
      <c r="A3340" s="6">
        <v>330300016</v>
      </c>
      <c r="B3340" s="87" t="s">
        <v>5865</v>
      </c>
      <c r="C3340" s="87"/>
      <c r="D3340" s="87" t="s">
        <v>4636</v>
      </c>
      <c r="E3340" s="44" t="s">
        <v>20</v>
      </c>
      <c r="F3340" s="58">
        <v>2400</v>
      </c>
      <c r="G3340" s="80">
        <f t="shared" si="113"/>
        <v>2160</v>
      </c>
      <c r="H3340" s="94">
        <f t="shared" si="114"/>
        <v>1836</v>
      </c>
      <c r="I3340" s="393"/>
      <c r="J3340" s="394"/>
    </row>
    <row r="3341" spans="1:10" ht="75">
      <c r="A3341" s="6">
        <v>330300017</v>
      </c>
      <c r="B3341" s="87" t="s">
        <v>5866</v>
      </c>
      <c r="C3341" s="87" t="s">
        <v>5867</v>
      </c>
      <c r="D3341" s="87"/>
      <c r="E3341" s="44" t="s">
        <v>20</v>
      </c>
      <c r="F3341" s="44">
        <v>2100</v>
      </c>
      <c r="G3341" s="80">
        <v>1890</v>
      </c>
      <c r="H3341" s="80">
        <v>1607</v>
      </c>
      <c r="I3341" s="393"/>
      <c r="J3341" s="394"/>
    </row>
    <row r="3342" spans="1:10" ht="243.75">
      <c r="A3342" s="6">
        <v>330300018</v>
      </c>
      <c r="B3342" s="87" t="s">
        <v>5868</v>
      </c>
      <c r="C3342" s="87" t="s">
        <v>5869</v>
      </c>
      <c r="D3342" s="87"/>
      <c r="E3342" s="44" t="s">
        <v>20</v>
      </c>
      <c r="F3342" s="58">
        <v>2500</v>
      </c>
      <c r="G3342" s="80">
        <f t="shared" si="113"/>
        <v>2250</v>
      </c>
      <c r="H3342" s="94">
        <f t="shared" si="114"/>
        <v>1912.5</v>
      </c>
      <c r="I3342" s="393"/>
      <c r="J3342" s="394"/>
    </row>
    <row r="3343" spans="1:10" ht="56.25">
      <c r="A3343" s="6">
        <v>330300019</v>
      </c>
      <c r="B3343" s="87" t="s">
        <v>5870</v>
      </c>
      <c r="C3343" s="87" t="s">
        <v>5871</v>
      </c>
      <c r="D3343" s="87" t="s">
        <v>4636</v>
      </c>
      <c r="E3343" s="44" t="s">
        <v>20</v>
      </c>
      <c r="F3343" s="44">
        <v>3150</v>
      </c>
      <c r="G3343" s="80">
        <v>2835</v>
      </c>
      <c r="H3343" s="80">
        <v>2410</v>
      </c>
      <c r="I3343" s="393"/>
      <c r="J3343" s="394"/>
    </row>
    <row r="3344" spans="1:10" ht="56.25">
      <c r="A3344" s="6">
        <v>330300020</v>
      </c>
      <c r="B3344" s="87" t="s">
        <v>5872</v>
      </c>
      <c r="C3344" s="87" t="s">
        <v>5845</v>
      </c>
      <c r="D3344" s="87" t="s">
        <v>4636</v>
      </c>
      <c r="E3344" s="44" t="s">
        <v>20</v>
      </c>
      <c r="F3344" s="58">
        <v>3000</v>
      </c>
      <c r="G3344" s="80">
        <f t="shared" si="113"/>
        <v>2700</v>
      </c>
      <c r="H3344" s="94">
        <f t="shared" si="114"/>
        <v>2295</v>
      </c>
      <c r="I3344" s="393"/>
      <c r="J3344" s="394"/>
    </row>
    <row r="3345" spans="1:10" ht="93.75">
      <c r="A3345" s="6">
        <v>330300021</v>
      </c>
      <c r="B3345" s="87" t="s">
        <v>5873</v>
      </c>
      <c r="C3345" s="87" t="s">
        <v>5874</v>
      </c>
      <c r="D3345" s="87"/>
      <c r="E3345" s="44" t="s">
        <v>656</v>
      </c>
      <c r="F3345" s="58">
        <v>2000</v>
      </c>
      <c r="G3345" s="80">
        <f t="shared" si="113"/>
        <v>1800</v>
      </c>
      <c r="H3345" s="94">
        <f t="shared" si="114"/>
        <v>1530</v>
      </c>
      <c r="I3345" s="393" t="s">
        <v>5482</v>
      </c>
      <c r="J3345" s="394"/>
    </row>
    <row r="3346" spans="1:10" ht="75">
      <c r="A3346" s="6">
        <v>330300022</v>
      </c>
      <c r="B3346" s="87" t="s">
        <v>5875</v>
      </c>
      <c r="C3346" s="87"/>
      <c r="D3346" s="87"/>
      <c r="E3346" s="44" t="s">
        <v>656</v>
      </c>
      <c r="F3346" s="58">
        <v>2800</v>
      </c>
      <c r="G3346" s="80">
        <f t="shared" si="113"/>
        <v>2520</v>
      </c>
      <c r="H3346" s="94">
        <f t="shared" si="114"/>
        <v>2142</v>
      </c>
      <c r="I3346" s="393"/>
      <c r="J3346" s="394"/>
    </row>
    <row r="3347" spans="1:10" ht="75">
      <c r="A3347" s="6">
        <v>330300023</v>
      </c>
      <c r="B3347" s="87" t="s">
        <v>5876</v>
      </c>
      <c r="C3347" s="87" t="s">
        <v>5877</v>
      </c>
      <c r="D3347" s="87"/>
      <c r="E3347" s="44" t="s">
        <v>20</v>
      </c>
      <c r="F3347" s="58">
        <v>2600</v>
      </c>
      <c r="G3347" s="80">
        <f t="shared" si="113"/>
        <v>2340</v>
      </c>
      <c r="H3347" s="94">
        <f t="shared" si="114"/>
        <v>1989</v>
      </c>
      <c r="I3347" s="393"/>
      <c r="J3347" s="394"/>
    </row>
    <row r="3348" spans="1:10" ht="112.5">
      <c r="A3348" s="6">
        <v>330300024</v>
      </c>
      <c r="B3348" s="87" t="s">
        <v>5878</v>
      </c>
      <c r="C3348" s="87"/>
      <c r="D3348" s="87" t="s">
        <v>4636</v>
      </c>
      <c r="E3348" s="44" t="s">
        <v>20</v>
      </c>
      <c r="F3348" s="58">
        <v>2800</v>
      </c>
      <c r="G3348" s="80">
        <f t="shared" si="113"/>
        <v>2520</v>
      </c>
      <c r="H3348" s="94">
        <f t="shared" si="114"/>
        <v>2142</v>
      </c>
      <c r="I3348" s="393"/>
      <c r="J3348" s="394"/>
    </row>
    <row r="3349" spans="1:10" ht="37.5">
      <c r="A3349" s="6">
        <v>330300025</v>
      </c>
      <c r="B3349" s="87" t="s">
        <v>5879</v>
      </c>
      <c r="C3349" s="87" t="s">
        <v>5849</v>
      </c>
      <c r="D3349" s="87" t="s">
        <v>4636</v>
      </c>
      <c r="E3349" s="44" t="s">
        <v>20</v>
      </c>
      <c r="F3349" s="58">
        <v>400</v>
      </c>
      <c r="G3349" s="80">
        <f t="shared" si="113"/>
        <v>360</v>
      </c>
      <c r="H3349" s="94">
        <f t="shared" si="114"/>
        <v>306</v>
      </c>
      <c r="I3349" s="393"/>
      <c r="J3349" s="394"/>
    </row>
    <row r="3350" spans="1:10" ht="112.5">
      <c r="A3350" s="6">
        <v>330300026</v>
      </c>
      <c r="B3350" s="87" t="s">
        <v>5880</v>
      </c>
      <c r="C3350" s="87" t="s">
        <v>5881</v>
      </c>
      <c r="D3350" s="87"/>
      <c r="E3350" s="44" t="s">
        <v>4958</v>
      </c>
      <c r="F3350" s="44">
        <v>420</v>
      </c>
      <c r="G3350" s="80">
        <v>378</v>
      </c>
      <c r="H3350" s="80">
        <v>321</v>
      </c>
      <c r="I3350" s="393"/>
      <c r="J3350" s="394"/>
    </row>
    <row r="3351" spans="1:10" ht="37.5">
      <c r="A3351" s="6">
        <v>3304</v>
      </c>
      <c r="B3351" s="87" t="s">
        <v>5882</v>
      </c>
      <c r="C3351" s="87"/>
      <c r="D3351" s="87" t="s">
        <v>5883</v>
      </c>
      <c r="E3351" s="44"/>
      <c r="F3351" s="44"/>
      <c r="G3351" s="80"/>
      <c r="H3351" s="94"/>
      <c r="I3351" s="393"/>
      <c r="J3351" s="394"/>
    </row>
    <row r="3352" spans="1:10" ht="37.5">
      <c r="A3352" s="6">
        <v>330401</v>
      </c>
      <c r="B3352" s="87" t="s">
        <v>5884</v>
      </c>
      <c r="C3352" s="87"/>
      <c r="D3352" s="87"/>
      <c r="E3352" s="44"/>
      <c r="F3352" s="44"/>
      <c r="G3352" s="80"/>
      <c r="H3352" s="94"/>
      <c r="I3352" s="393"/>
      <c r="J3352" s="394"/>
    </row>
    <row r="3353" spans="1:10" ht="56.25">
      <c r="A3353" s="6">
        <v>330401001</v>
      </c>
      <c r="B3353" s="87" t="s">
        <v>5885</v>
      </c>
      <c r="C3353" s="87"/>
      <c r="D3353" s="87"/>
      <c r="E3353" s="44" t="s">
        <v>20</v>
      </c>
      <c r="F3353" s="58">
        <v>350</v>
      </c>
      <c r="G3353" s="80">
        <f>F3353*90%</f>
        <v>315</v>
      </c>
      <c r="H3353" s="94">
        <f>G3353*85%</f>
        <v>267.75</v>
      </c>
      <c r="I3353" s="393" t="s">
        <v>5886</v>
      </c>
      <c r="J3353" s="394"/>
    </row>
    <row r="3354" spans="1:10" ht="75">
      <c r="A3354" s="6" t="s">
        <v>5887</v>
      </c>
      <c r="B3354" s="91" t="s">
        <v>5888</v>
      </c>
      <c r="C3354" s="87"/>
      <c r="D3354" s="87"/>
      <c r="E3354" s="44" t="s">
        <v>20</v>
      </c>
      <c r="F3354" s="58">
        <v>550</v>
      </c>
      <c r="G3354" s="80">
        <f t="shared" ref="G3354:G3386" si="115">F3354*90%</f>
        <v>495</v>
      </c>
      <c r="H3354" s="94">
        <f t="shared" ref="H3354:H3386" si="116">G3354*85%</f>
        <v>420.75</v>
      </c>
      <c r="I3354" s="393"/>
      <c r="J3354" s="394"/>
    </row>
    <row r="3355" spans="1:10" ht="56.25">
      <c r="A3355" s="6">
        <v>330401002</v>
      </c>
      <c r="B3355" s="87" t="s">
        <v>5889</v>
      </c>
      <c r="C3355" s="87"/>
      <c r="D3355" s="87"/>
      <c r="E3355" s="44" t="s">
        <v>20</v>
      </c>
      <c r="F3355" s="58">
        <v>400</v>
      </c>
      <c r="G3355" s="80">
        <f t="shared" si="115"/>
        <v>360</v>
      </c>
      <c r="H3355" s="94">
        <f t="shared" si="116"/>
        <v>306</v>
      </c>
      <c r="I3355" s="393"/>
      <c r="J3355" s="394"/>
    </row>
    <row r="3356" spans="1:10" ht="56.25">
      <c r="A3356" s="6">
        <v>330401003</v>
      </c>
      <c r="B3356" s="87" t="s">
        <v>5890</v>
      </c>
      <c r="C3356" s="87"/>
      <c r="D3356" s="87"/>
      <c r="E3356" s="44" t="s">
        <v>20</v>
      </c>
      <c r="F3356" s="58">
        <v>600</v>
      </c>
      <c r="G3356" s="80">
        <f t="shared" si="115"/>
        <v>540</v>
      </c>
      <c r="H3356" s="94">
        <f t="shared" si="116"/>
        <v>459</v>
      </c>
      <c r="I3356" s="393"/>
      <c r="J3356" s="394"/>
    </row>
    <row r="3357" spans="1:10" ht="93.75">
      <c r="A3357" s="6">
        <v>330401004</v>
      </c>
      <c r="B3357" s="87" t="s">
        <v>5891</v>
      </c>
      <c r="C3357" s="87" t="s">
        <v>5892</v>
      </c>
      <c r="D3357" s="87" t="s">
        <v>5893</v>
      </c>
      <c r="E3357" s="44" t="s">
        <v>20</v>
      </c>
      <c r="F3357" s="58">
        <v>600</v>
      </c>
      <c r="G3357" s="80">
        <f t="shared" si="115"/>
        <v>540</v>
      </c>
      <c r="H3357" s="94">
        <f t="shared" si="116"/>
        <v>459</v>
      </c>
      <c r="I3357" s="393" t="s">
        <v>5894</v>
      </c>
      <c r="J3357" s="394"/>
    </row>
    <row r="3358" spans="1:10" ht="75">
      <c r="A3358" s="6" t="s">
        <v>5895</v>
      </c>
      <c r="B3358" s="90" t="s">
        <v>5896</v>
      </c>
      <c r="C3358" s="87"/>
      <c r="D3358" s="87"/>
      <c r="E3358" s="44" t="s">
        <v>20</v>
      </c>
      <c r="F3358" s="58">
        <v>800</v>
      </c>
      <c r="G3358" s="80">
        <f t="shared" si="115"/>
        <v>720</v>
      </c>
      <c r="H3358" s="94">
        <f t="shared" si="116"/>
        <v>612</v>
      </c>
      <c r="I3358" s="393"/>
      <c r="J3358" s="394"/>
    </row>
    <row r="3359" spans="1:10" ht="75">
      <c r="A3359" s="79">
        <v>330401005</v>
      </c>
      <c r="B3359" s="88" t="s">
        <v>5897</v>
      </c>
      <c r="C3359" s="88"/>
      <c r="D3359" s="88"/>
      <c r="E3359" s="89" t="s">
        <v>20</v>
      </c>
      <c r="F3359" s="62"/>
      <c r="G3359" s="80"/>
      <c r="H3359" s="94"/>
      <c r="I3359" s="393" t="s">
        <v>129</v>
      </c>
      <c r="J3359" s="394"/>
    </row>
    <row r="3360" spans="1:10" ht="281.25">
      <c r="A3360" s="6">
        <v>330401006</v>
      </c>
      <c r="B3360" s="87" t="s">
        <v>5898</v>
      </c>
      <c r="C3360" s="87" t="s">
        <v>5899</v>
      </c>
      <c r="D3360" s="87" t="s">
        <v>4636</v>
      </c>
      <c r="E3360" s="44" t="s">
        <v>20</v>
      </c>
      <c r="F3360" s="58">
        <v>800</v>
      </c>
      <c r="G3360" s="80">
        <f t="shared" si="115"/>
        <v>720</v>
      </c>
      <c r="H3360" s="94">
        <f t="shared" si="116"/>
        <v>612</v>
      </c>
      <c r="I3360" s="393" t="s">
        <v>5900</v>
      </c>
      <c r="J3360" s="394"/>
    </row>
    <row r="3361" spans="1:10" ht="112.5">
      <c r="A3361" s="6" t="s">
        <v>5901</v>
      </c>
      <c r="B3361" s="90" t="s">
        <v>5902</v>
      </c>
      <c r="C3361" s="87"/>
      <c r="D3361" s="87"/>
      <c r="E3361" s="44" t="s">
        <v>20</v>
      </c>
      <c r="F3361" s="58">
        <v>1200</v>
      </c>
      <c r="G3361" s="80">
        <f t="shared" si="115"/>
        <v>1080</v>
      </c>
      <c r="H3361" s="94">
        <f t="shared" si="116"/>
        <v>918</v>
      </c>
      <c r="I3361" s="393"/>
      <c r="J3361" s="394"/>
    </row>
    <row r="3362" spans="1:10" ht="37.5">
      <c r="A3362" s="6">
        <v>330401007</v>
      </c>
      <c r="B3362" s="87" t="s">
        <v>5903</v>
      </c>
      <c r="C3362" s="87" t="s">
        <v>5904</v>
      </c>
      <c r="D3362" s="87"/>
      <c r="E3362" s="44" t="s">
        <v>20</v>
      </c>
      <c r="F3362" s="58">
        <v>450</v>
      </c>
      <c r="G3362" s="80">
        <f t="shared" si="115"/>
        <v>405</v>
      </c>
      <c r="H3362" s="94">
        <f t="shared" si="116"/>
        <v>344.25</v>
      </c>
      <c r="I3362" s="393"/>
      <c r="J3362" s="394"/>
    </row>
    <row r="3363" spans="1:10" ht="37.5">
      <c r="A3363" s="101">
        <v>330401008</v>
      </c>
      <c r="B3363" s="102" t="s">
        <v>5905</v>
      </c>
      <c r="C3363" s="102"/>
      <c r="D3363" s="102" t="s">
        <v>3070</v>
      </c>
      <c r="E3363" s="103" t="s">
        <v>20</v>
      </c>
      <c r="F3363" s="62"/>
      <c r="G3363" s="80"/>
      <c r="H3363" s="94"/>
      <c r="I3363" s="395" t="s">
        <v>129</v>
      </c>
      <c r="J3363" s="394"/>
    </row>
    <row r="3364" spans="1:10" ht="37.5">
      <c r="A3364" s="6">
        <v>330401009</v>
      </c>
      <c r="B3364" s="87" t="s">
        <v>5906</v>
      </c>
      <c r="C3364" s="87"/>
      <c r="D3364" s="87"/>
      <c r="E3364" s="44" t="s">
        <v>20</v>
      </c>
      <c r="F3364" s="58">
        <v>200</v>
      </c>
      <c r="G3364" s="80">
        <f t="shared" si="115"/>
        <v>180</v>
      </c>
      <c r="H3364" s="94">
        <f t="shared" si="116"/>
        <v>153</v>
      </c>
      <c r="I3364" s="393"/>
      <c r="J3364" s="394"/>
    </row>
    <row r="3365" spans="1:10" ht="56.25">
      <c r="A3365" s="6">
        <v>330401010</v>
      </c>
      <c r="B3365" s="87" t="s">
        <v>5907</v>
      </c>
      <c r="C3365" s="87"/>
      <c r="D3365" s="87"/>
      <c r="E3365" s="44" t="s">
        <v>20</v>
      </c>
      <c r="F3365" s="58">
        <v>1000</v>
      </c>
      <c r="G3365" s="80">
        <f t="shared" si="115"/>
        <v>900</v>
      </c>
      <c r="H3365" s="94">
        <f t="shared" si="116"/>
        <v>765</v>
      </c>
      <c r="I3365" s="393"/>
      <c r="J3365" s="394"/>
    </row>
    <row r="3366" spans="1:10" ht="56.25">
      <c r="A3366" s="6">
        <v>330401011</v>
      </c>
      <c r="B3366" s="87" t="s">
        <v>5908</v>
      </c>
      <c r="C3366" s="87"/>
      <c r="D3366" s="87" t="s">
        <v>3070</v>
      </c>
      <c r="E3366" s="44" t="s">
        <v>20</v>
      </c>
      <c r="F3366" s="45">
        <v>500</v>
      </c>
      <c r="G3366" s="80">
        <f t="shared" si="115"/>
        <v>450</v>
      </c>
      <c r="H3366" s="94">
        <f t="shared" si="116"/>
        <v>382.5</v>
      </c>
      <c r="I3366" s="393" t="s">
        <v>3070</v>
      </c>
      <c r="J3366" s="394"/>
    </row>
    <row r="3367" spans="1:10" ht="112.5">
      <c r="A3367" s="79">
        <v>330401012</v>
      </c>
      <c r="B3367" s="88" t="s">
        <v>5909</v>
      </c>
      <c r="C3367" s="88" t="s">
        <v>5910</v>
      </c>
      <c r="D3367" s="88"/>
      <c r="E3367" s="89" t="s">
        <v>753</v>
      </c>
      <c r="F3367" s="62"/>
      <c r="G3367" s="80"/>
      <c r="H3367" s="94"/>
      <c r="I3367" s="393" t="s">
        <v>129</v>
      </c>
      <c r="J3367" s="394"/>
    </row>
    <row r="3368" spans="1:10" ht="56.25">
      <c r="A3368" s="79">
        <v>330401013</v>
      </c>
      <c r="B3368" s="88" t="s">
        <v>5911</v>
      </c>
      <c r="C3368" s="88"/>
      <c r="D3368" s="88"/>
      <c r="E3368" s="89" t="s">
        <v>20</v>
      </c>
      <c r="F3368" s="62"/>
      <c r="G3368" s="80"/>
      <c r="H3368" s="94"/>
      <c r="I3368" s="393" t="s">
        <v>129</v>
      </c>
      <c r="J3368" s="394"/>
    </row>
    <row r="3369" spans="1:10" ht="37.5">
      <c r="A3369" s="6">
        <v>330401014</v>
      </c>
      <c r="B3369" s="87" t="s">
        <v>5912</v>
      </c>
      <c r="C3369" s="87"/>
      <c r="D3369" s="87"/>
      <c r="E3369" s="44" t="s">
        <v>656</v>
      </c>
      <c r="F3369" s="44">
        <v>280</v>
      </c>
      <c r="G3369" s="80">
        <v>252</v>
      </c>
      <c r="H3369" s="80">
        <v>214</v>
      </c>
      <c r="I3369" s="393"/>
      <c r="J3369" s="394"/>
    </row>
    <row r="3370" spans="1:10" ht="37.5">
      <c r="A3370" s="79">
        <v>330401015</v>
      </c>
      <c r="B3370" s="88" t="s">
        <v>5913</v>
      </c>
      <c r="C3370" s="88"/>
      <c r="D3370" s="88"/>
      <c r="E3370" s="89" t="s">
        <v>753</v>
      </c>
      <c r="F3370" s="62"/>
      <c r="G3370" s="80"/>
      <c r="H3370" s="94"/>
      <c r="I3370" s="393" t="s">
        <v>129</v>
      </c>
      <c r="J3370" s="394"/>
    </row>
    <row r="3371" spans="1:10" ht="37.5">
      <c r="A3371" s="79">
        <v>330401016</v>
      </c>
      <c r="B3371" s="88" t="s">
        <v>5914</v>
      </c>
      <c r="C3371" s="88"/>
      <c r="D3371" s="88"/>
      <c r="E3371" s="89" t="s">
        <v>20</v>
      </c>
      <c r="F3371" s="62"/>
      <c r="G3371" s="80"/>
      <c r="H3371" s="94"/>
      <c r="I3371" s="393" t="s">
        <v>129</v>
      </c>
      <c r="J3371" s="394"/>
    </row>
    <row r="3372" spans="1:10" ht="56.25">
      <c r="A3372" s="6">
        <v>330401017</v>
      </c>
      <c r="B3372" s="87" t="s">
        <v>5915</v>
      </c>
      <c r="C3372" s="87" t="s">
        <v>5916</v>
      </c>
      <c r="D3372" s="87" t="s">
        <v>5917</v>
      </c>
      <c r="E3372" s="44" t="s">
        <v>599</v>
      </c>
      <c r="F3372" s="104"/>
      <c r="G3372" s="80"/>
      <c r="H3372" s="94"/>
      <c r="I3372" s="393" t="s">
        <v>129</v>
      </c>
      <c r="J3372" s="394"/>
    </row>
    <row r="3373" spans="1:10" ht="37.5">
      <c r="A3373" s="6">
        <v>330401018</v>
      </c>
      <c r="B3373" s="87" t="s">
        <v>5918</v>
      </c>
      <c r="C3373" s="87" t="s">
        <v>5919</v>
      </c>
      <c r="D3373" s="87"/>
      <c r="E3373" s="44" t="s">
        <v>20</v>
      </c>
      <c r="F3373" s="58">
        <v>500</v>
      </c>
      <c r="G3373" s="80">
        <f t="shared" si="115"/>
        <v>450</v>
      </c>
      <c r="H3373" s="94">
        <f t="shared" si="116"/>
        <v>382.5</v>
      </c>
      <c r="I3373" s="393"/>
      <c r="J3373" s="394"/>
    </row>
    <row r="3374" spans="1:10" ht="37.5">
      <c r="A3374" s="6">
        <v>330402</v>
      </c>
      <c r="B3374" s="87" t="s">
        <v>5920</v>
      </c>
      <c r="C3374" s="87"/>
      <c r="D3374" s="87"/>
      <c r="E3374" s="44"/>
      <c r="F3374" s="44"/>
      <c r="G3374" s="80"/>
      <c r="H3374" s="94"/>
      <c r="I3374" s="393"/>
      <c r="J3374" s="394"/>
    </row>
    <row r="3375" spans="1:10" ht="75">
      <c r="A3375" s="6">
        <v>330402001</v>
      </c>
      <c r="B3375" s="87" t="s">
        <v>5921</v>
      </c>
      <c r="C3375" s="87"/>
      <c r="D3375" s="87"/>
      <c r="E3375" s="44" t="s">
        <v>20</v>
      </c>
      <c r="F3375" s="58">
        <v>300</v>
      </c>
      <c r="G3375" s="80">
        <f t="shared" si="115"/>
        <v>270</v>
      </c>
      <c r="H3375" s="94">
        <f t="shared" si="116"/>
        <v>229.5</v>
      </c>
      <c r="I3375" s="393"/>
      <c r="J3375" s="394"/>
    </row>
    <row r="3376" spans="1:10" ht="56.25">
      <c r="A3376" s="6">
        <v>330402002</v>
      </c>
      <c r="B3376" s="87" t="s">
        <v>5922</v>
      </c>
      <c r="C3376" s="87" t="s">
        <v>5923</v>
      </c>
      <c r="D3376" s="87"/>
      <c r="E3376" s="44" t="s">
        <v>20</v>
      </c>
      <c r="F3376" s="58">
        <v>300</v>
      </c>
      <c r="G3376" s="80">
        <f t="shared" si="115"/>
        <v>270</v>
      </c>
      <c r="H3376" s="94">
        <f t="shared" si="116"/>
        <v>229.5</v>
      </c>
      <c r="I3376" s="393"/>
      <c r="J3376" s="394"/>
    </row>
    <row r="3377" spans="1:10" ht="37.5">
      <c r="A3377" s="6">
        <v>330402003</v>
      </c>
      <c r="B3377" s="87" t="s">
        <v>5924</v>
      </c>
      <c r="C3377" s="87"/>
      <c r="D3377" s="87"/>
      <c r="E3377" s="44" t="s">
        <v>20</v>
      </c>
      <c r="F3377" s="58">
        <v>700</v>
      </c>
      <c r="G3377" s="80">
        <f t="shared" si="115"/>
        <v>630</v>
      </c>
      <c r="H3377" s="94">
        <f t="shared" si="116"/>
        <v>535.5</v>
      </c>
      <c r="I3377" s="393"/>
      <c r="J3377" s="394"/>
    </row>
    <row r="3378" spans="1:10" ht="56.25">
      <c r="A3378" s="6">
        <v>330402004</v>
      </c>
      <c r="B3378" s="87" t="s">
        <v>5925</v>
      </c>
      <c r="C3378" s="87" t="s">
        <v>5926</v>
      </c>
      <c r="D3378" s="87"/>
      <c r="E3378" s="44" t="s">
        <v>20</v>
      </c>
      <c r="F3378" s="58">
        <v>500</v>
      </c>
      <c r="G3378" s="80">
        <f t="shared" si="115"/>
        <v>450</v>
      </c>
      <c r="H3378" s="94">
        <f t="shared" si="116"/>
        <v>382.5</v>
      </c>
      <c r="I3378" s="393"/>
      <c r="J3378" s="394"/>
    </row>
    <row r="3379" spans="1:10" ht="93.75">
      <c r="A3379" s="6">
        <v>330402005</v>
      </c>
      <c r="B3379" s="87" t="s">
        <v>5927</v>
      </c>
      <c r="C3379" s="87" t="s">
        <v>5928</v>
      </c>
      <c r="D3379" s="87"/>
      <c r="E3379" s="44" t="s">
        <v>20</v>
      </c>
      <c r="F3379" s="58">
        <v>450</v>
      </c>
      <c r="G3379" s="80">
        <f t="shared" si="115"/>
        <v>405</v>
      </c>
      <c r="H3379" s="94">
        <f t="shared" si="116"/>
        <v>344.25</v>
      </c>
      <c r="I3379" s="393"/>
      <c r="J3379" s="394"/>
    </row>
    <row r="3380" spans="1:10" ht="56.25">
      <c r="A3380" s="6">
        <v>330402006</v>
      </c>
      <c r="B3380" s="87" t="s">
        <v>5929</v>
      </c>
      <c r="C3380" s="87"/>
      <c r="D3380" s="87"/>
      <c r="E3380" s="44" t="s">
        <v>20</v>
      </c>
      <c r="F3380" s="58">
        <v>580</v>
      </c>
      <c r="G3380" s="80">
        <f t="shared" si="115"/>
        <v>522</v>
      </c>
      <c r="H3380" s="94">
        <f t="shared" si="116"/>
        <v>443.7</v>
      </c>
      <c r="I3380" s="393"/>
      <c r="J3380" s="394"/>
    </row>
    <row r="3381" spans="1:10" ht="56.25">
      <c r="A3381" s="6">
        <v>330402007</v>
      </c>
      <c r="B3381" s="87" t="s">
        <v>5930</v>
      </c>
      <c r="C3381" s="87"/>
      <c r="D3381" s="87"/>
      <c r="E3381" s="44" t="s">
        <v>20</v>
      </c>
      <c r="F3381" s="58">
        <v>700</v>
      </c>
      <c r="G3381" s="80">
        <f t="shared" si="115"/>
        <v>630</v>
      </c>
      <c r="H3381" s="94">
        <f t="shared" si="116"/>
        <v>535.5</v>
      </c>
      <c r="I3381" s="393" t="s">
        <v>5931</v>
      </c>
      <c r="J3381" s="394"/>
    </row>
    <row r="3382" spans="1:10" ht="75">
      <c r="A3382" s="6" t="s">
        <v>5932</v>
      </c>
      <c r="B3382" s="90" t="s">
        <v>5933</v>
      </c>
      <c r="C3382" s="87"/>
      <c r="D3382" s="87"/>
      <c r="E3382" s="44" t="s">
        <v>20</v>
      </c>
      <c r="F3382" s="58">
        <v>800</v>
      </c>
      <c r="G3382" s="80">
        <f t="shared" si="115"/>
        <v>720</v>
      </c>
      <c r="H3382" s="94">
        <f t="shared" si="116"/>
        <v>612</v>
      </c>
      <c r="I3382" s="393"/>
      <c r="J3382" s="394"/>
    </row>
    <row r="3383" spans="1:10" ht="56.25">
      <c r="A3383" s="6">
        <v>330402008</v>
      </c>
      <c r="B3383" s="87" t="s">
        <v>5934</v>
      </c>
      <c r="C3383" s="87" t="s">
        <v>5935</v>
      </c>
      <c r="D3383" s="87" t="s">
        <v>5936</v>
      </c>
      <c r="E3383" s="44" t="s">
        <v>20</v>
      </c>
      <c r="F3383" s="44">
        <v>560</v>
      </c>
      <c r="G3383" s="80">
        <v>504</v>
      </c>
      <c r="H3383" s="80">
        <v>428</v>
      </c>
      <c r="I3383" s="393"/>
      <c r="J3383" s="394"/>
    </row>
    <row r="3384" spans="1:10" ht="56.25">
      <c r="A3384" s="6">
        <v>330402009</v>
      </c>
      <c r="B3384" s="87" t="s">
        <v>5937</v>
      </c>
      <c r="C3384" s="87" t="s">
        <v>5938</v>
      </c>
      <c r="D3384" s="87"/>
      <c r="E3384" s="44" t="s">
        <v>20</v>
      </c>
      <c r="F3384" s="44">
        <v>560</v>
      </c>
      <c r="G3384" s="80">
        <v>504</v>
      </c>
      <c r="H3384" s="80">
        <v>428</v>
      </c>
      <c r="I3384" s="393" t="s">
        <v>5939</v>
      </c>
      <c r="J3384" s="394"/>
    </row>
    <row r="3385" spans="1:10" ht="56.25">
      <c r="A3385" s="6" t="s">
        <v>5940</v>
      </c>
      <c r="B3385" s="91" t="s">
        <v>5941</v>
      </c>
      <c r="C3385" s="87"/>
      <c r="D3385" s="87"/>
      <c r="E3385" s="44" t="s">
        <v>20</v>
      </c>
      <c r="F3385" s="58">
        <v>760</v>
      </c>
      <c r="G3385" s="80">
        <f t="shared" si="115"/>
        <v>684</v>
      </c>
      <c r="H3385" s="94">
        <f t="shared" si="116"/>
        <v>581.4</v>
      </c>
      <c r="I3385" s="393"/>
      <c r="J3385" s="394"/>
    </row>
    <row r="3386" spans="1:10" ht="37.5">
      <c r="A3386" s="6">
        <v>330402010</v>
      </c>
      <c r="B3386" s="87" t="s">
        <v>5942</v>
      </c>
      <c r="C3386" s="87" t="s">
        <v>5943</v>
      </c>
      <c r="D3386" s="87" t="s">
        <v>5944</v>
      </c>
      <c r="E3386" s="44" t="s">
        <v>5945</v>
      </c>
      <c r="F3386" s="58">
        <v>450</v>
      </c>
      <c r="G3386" s="80">
        <f t="shared" si="115"/>
        <v>405</v>
      </c>
      <c r="H3386" s="94">
        <f t="shared" si="116"/>
        <v>344.25</v>
      </c>
      <c r="I3386" s="393"/>
      <c r="J3386" s="394"/>
    </row>
    <row r="3387" spans="1:10" ht="37.5">
      <c r="A3387" s="6">
        <v>330403</v>
      </c>
      <c r="B3387" s="87" t="s">
        <v>5946</v>
      </c>
      <c r="C3387" s="87"/>
      <c r="D3387" s="87"/>
      <c r="E3387" s="44"/>
      <c r="F3387" s="44"/>
      <c r="G3387" s="80"/>
      <c r="H3387" s="94"/>
      <c r="I3387" s="393"/>
      <c r="J3387" s="394"/>
    </row>
    <row r="3388" spans="1:10" ht="93.75">
      <c r="A3388" s="6">
        <v>330403001</v>
      </c>
      <c r="B3388" s="87" t="s">
        <v>5947</v>
      </c>
      <c r="C3388" s="87" t="s">
        <v>5948</v>
      </c>
      <c r="D3388" s="87" t="s">
        <v>5949</v>
      </c>
      <c r="E3388" s="44" t="s">
        <v>20</v>
      </c>
      <c r="F3388" s="44">
        <v>980</v>
      </c>
      <c r="G3388" s="80">
        <v>882</v>
      </c>
      <c r="H3388" s="80">
        <v>750</v>
      </c>
      <c r="I3388" s="393"/>
      <c r="J3388" s="394"/>
    </row>
    <row r="3389" spans="1:10" ht="56.25">
      <c r="A3389" s="6">
        <v>330403002</v>
      </c>
      <c r="B3389" s="87" t="s">
        <v>5950</v>
      </c>
      <c r="C3389" s="87" t="s">
        <v>5951</v>
      </c>
      <c r="D3389" s="87" t="s">
        <v>5949</v>
      </c>
      <c r="E3389" s="44" t="s">
        <v>20</v>
      </c>
      <c r="F3389" s="58">
        <v>500</v>
      </c>
      <c r="G3389" s="80">
        <f>F3389*90%</f>
        <v>450</v>
      </c>
      <c r="H3389" s="94">
        <f>G3389*85%</f>
        <v>382.5</v>
      </c>
      <c r="I3389" s="393" t="s">
        <v>5952</v>
      </c>
      <c r="J3389" s="394"/>
    </row>
    <row r="3390" spans="1:10" ht="75">
      <c r="A3390" s="6" t="s">
        <v>5953</v>
      </c>
      <c r="B3390" s="87" t="s">
        <v>5954</v>
      </c>
      <c r="C3390" s="87"/>
      <c r="D3390" s="87"/>
      <c r="E3390" s="44" t="s">
        <v>20</v>
      </c>
      <c r="F3390" s="58">
        <v>650</v>
      </c>
      <c r="G3390" s="80">
        <f t="shared" ref="G3390:G3396" si="117">F3390*90%</f>
        <v>585</v>
      </c>
      <c r="H3390" s="94">
        <f t="shared" ref="H3390:H3396" si="118">G3390*85%</f>
        <v>497.25</v>
      </c>
      <c r="I3390" s="393"/>
      <c r="J3390" s="394"/>
    </row>
    <row r="3391" spans="1:10" ht="75">
      <c r="A3391" s="6">
        <v>330403003</v>
      </c>
      <c r="B3391" s="87" t="s">
        <v>5955</v>
      </c>
      <c r="C3391" s="87"/>
      <c r="D3391" s="87"/>
      <c r="E3391" s="44" t="s">
        <v>20</v>
      </c>
      <c r="F3391" s="58">
        <v>300</v>
      </c>
      <c r="G3391" s="80">
        <f t="shared" si="117"/>
        <v>270</v>
      </c>
      <c r="H3391" s="94">
        <f t="shared" si="118"/>
        <v>229.5</v>
      </c>
      <c r="I3391" s="393"/>
      <c r="J3391" s="394"/>
    </row>
    <row r="3392" spans="1:10" ht="37.5">
      <c r="A3392" s="6">
        <v>330403004</v>
      </c>
      <c r="B3392" s="87" t="s">
        <v>5956</v>
      </c>
      <c r="C3392" s="87"/>
      <c r="D3392" s="87" t="s">
        <v>5957</v>
      </c>
      <c r="E3392" s="44" t="s">
        <v>20</v>
      </c>
      <c r="F3392" s="58">
        <v>700</v>
      </c>
      <c r="G3392" s="80">
        <f t="shared" si="117"/>
        <v>630</v>
      </c>
      <c r="H3392" s="94">
        <f t="shared" si="118"/>
        <v>535.5</v>
      </c>
      <c r="I3392" s="393"/>
      <c r="J3392" s="394"/>
    </row>
    <row r="3393" spans="1:10" ht="56.25">
      <c r="A3393" s="6">
        <v>330403005</v>
      </c>
      <c r="B3393" s="87" t="s">
        <v>5958</v>
      </c>
      <c r="C3393" s="87"/>
      <c r="D3393" s="87" t="s">
        <v>5949</v>
      </c>
      <c r="E3393" s="44" t="s">
        <v>20</v>
      </c>
      <c r="F3393" s="44">
        <v>560</v>
      </c>
      <c r="G3393" s="80">
        <v>504</v>
      </c>
      <c r="H3393" s="80">
        <v>428</v>
      </c>
      <c r="I3393" s="393"/>
      <c r="J3393" s="394"/>
    </row>
    <row r="3394" spans="1:10" ht="37.5">
      <c r="A3394" s="6">
        <v>330403006</v>
      </c>
      <c r="B3394" s="87" t="s">
        <v>5959</v>
      </c>
      <c r="C3394" s="87" t="s">
        <v>5960</v>
      </c>
      <c r="D3394" s="87"/>
      <c r="E3394" s="44" t="s">
        <v>20</v>
      </c>
      <c r="F3394" s="58">
        <v>120</v>
      </c>
      <c r="G3394" s="80">
        <f t="shared" si="117"/>
        <v>108</v>
      </c>
      <c r="H3394" s="94">
        <f t="shared" si="118"/>
        <v>91.8</v>
      </c>
      <c r="I3394" s="393"/>
      <c r="J3394" s="394"/>
    </row>
    <row r="3395" spans="1:10" ht="37.5">
      <c r="A3395" s="6">
        <v>330403007</v>
      </c>
      <c r="B3395" s="87" t="s">
        <v>5961</v>
      </c>
      <c r="C3395" s="87"/>
      <c r="D3395" s="87"/>
      <c r="E3395" s="44" t="s">
        <v>656</v>
      </c>
      <c r="F3395" s="58">
        <v>500</v>
      </c>
      <c r="G3395" s="80">
        <f t="shared" si="117"/>
        <v>450</v>
      </c>
      <c r="H3395" s="94">
        <f t="shared" si="118"/>
        <v>382.5</v>
      </c>
      <c r="I3395" s="393"/>
      <c r="J3395" s="394"/>
    </row>
    <row r="3396" spans="1:10" ht="93.75">
      <c r="A3396" s="6">
        <v>330403008</v>
      </c>
      <c r="B3396" s="87" t="s">
        <v>5962</v>
      </c>
      <c r="C3396" s="87" t="s">
        <v>5963</v>
      </c>
      <c r="D3396" s="87"/>
      <c r="E3396" s="44" t="s">
        <v>20</v>
      </c>
      <c r="F3396" s="58">
        <v>450</v>
      </c>
      <c r="G3396" s="80">
        <f t="shared" si="117"/>
        <v>405</v>
      </c>
      <c r="H3396" s="94">
        <f t="shared" si="118"/>
        <v>344.25</v>
      </c>
      <c r="I3396" s="393"/>
      <c r="J3396" s="394"/>
    </row>
    <row r="3397" spans="1:10" ht="37.5">
      <c r="A3397" s="6">
        <v>330404</v>
      </c>
      <c r="B3397" s="87" t="s">
        <v>5964</v>
      </c>
      <c r="C3397" s="87"/>
      <c r="D3397" s="87"/>
      <c r="E3397" s="44"/>
      <c r="F3397" s="44"/>
      <c r="G3397" s="80"/>
      <c r="H3397" s="94"/>
      <c r="I3397" s="393"/>
      <c r="J3397" s="394"/>
    </row>
    <row r="3398" spans="1:10" ht="56.25">
      <c r="A3398" s="6">
        <v>330404001</v>
      </c>
      <c r="B3398" s="87" t="s">
        <v>5965</v>
      </c>
      <c r="C3398" s="87"/>
      <c r="D3398" s="87" t="s">
        <v>5966</v>
      </c>
      <c r="E3398" s="44" t="s">
        <v>20</v>
      </c>
      <c r="F3398" s="44">
        <v>750</v>
      </c>
      <c r="G3398" s="80">
        <v>675</v>
      </c>
      <c r="H3398" s="80">
        <v>574</v>
      </c>
      <c r="I3398" s="393"/>
      <c r="J3398" s="394"/>
    </row>
    <row r="3399" spans="1:10" ht="75">
      <c r="A3399" s="6">
        <v>330404002</v>
      </c>
      <c r="B3399" s="87" t="s">
        <v>5967</v>
      </c>
      <c r="C3399" s="87"/>
      <c r="D3399" s="87"/>
      <c r="E3399" s="44" t="s">
        <v>20</v>
      </c>
      <c r="F3399" s="44">
        <v>770</v>
      </c>
      <c r="G3399" s="80">
        <v>693</v>
      </c>
      <c r="H3399" s="80">
        <v>589</v>
      </c>
      <c r="I3399" s="393"/>
      <c r="J3399" s="394"/>
    </row>
    <row r="3400" spans="1:10" ht="56.25">
      <c r="A3400" s="6">
        <v>330404003</v>
      </c>
      <c r="B3400" s="87" t="s">
        <v>5968</v>
      </c>
      <c r="C3400" s="87"/>
      <c r="D3400" s="87"/>
      <c r="E3400" s="44" t="s">
        <v>656</v>
      </c>
      <c r="F3400" s="44">
        <v>210</v>
      </c>
      <c r="G3400" s="80">
        <v>189</v>
      </c>
      <c r="H3400" s="80">
        <v>161</v>
      </c>
      <c r="I3400" s="393"/>
      <c r="J3400" s="394"/>
    </row>
    <row r="3401" spans="1:10" ht="37.5">
      <c r="A3401" s="6">
        <v>330404004</v>
      </c>
      <c r="B3401" s="87" t="s">
        <v>5969</v>
      </c>
      <c r="C3401" s="87" t="s">
        <v>5970</v>
      </c>
      <c r="D3401" s="87"/>
      <c r="E3401" s="44" t="s">
        <v>20</v>
      </c>
      <c r="F3401" s="58">
        <v>150</v>
      </c>
      <c r="G3401" s="80">
        <f>F3401*90%</f>
        <v>135</v>
      </c>
      <c r="H3401" s="94">
        <f>G3401*85%</f>
        <v>114.75</v>
      </c>
      <c r="I3401" s="393"/>
      <c r="J3401" s="394"/>
    </row>
    <row r="3402" spans="1:10" ht="56.25">
      <c r="A3402" s="6">
        <v>330404005</v>
      </c>
      <c r="B3402" s="87" t="s">
        <v>5971</v>
      </c>
      <c r="C3402" s="87"/>
      <c r="D3402" s="87"/>
      <c r="E3402" s="44" t="s">
        <v>20</v>
      </c>
      <c r="F3402" s="58">
        <v>950</v>
      </c>
      <c r="G3402" s="80">
        <f t="shared" ref="G3402:G3460" si="119">F3402*90%</f>
        <v>855</v>
      </c>
      <c r="H3402" s="94">
        <f t="shared" ref="H3402:H3460" si="120">G3402*85%</f>
        <v>726.75</v>
      </c>
      <c r="I3402" s="393"/>
      <c r="J3402" s="394"/>
    </row>
    <row r="3403" spans="1:10" ht="56.25">
      <c r="A3403" s="6">
        <v>330404006</v>
      </c>
      <c r="B3403" s="87" t="s">
        <v>5972</v>
      </c>
      <c r="C3403" s="87"/>
      <c r="D3403" s="87"/>
      <c r="E3403" s="44" t="s">
        <v>20</v>
      </c>
      <c r="F3403" s="58">
        <v>500</v>
      </c>
      <c r="G3403" s="80">
        <f t="shared" si="119"/>
        <v>450</v>
      </c>
      <c r="H3403" s="94">
        <f t="shared" si="120"/>
        <v>382.5</v>
      </c>
      <c r="I3403" s="393"/>
      <c r="J3403" s="394"/>
    </row>
    <row r="3404" spans="1:10" ht="131.25">
      <c r="A3404" s="6">
        <v>330404007</v>
      </c>
      <c r="B3404" s="87" t="s">
        <v>5973</v>
      </c>
      <c r="C3404" s="87" t="s">
        <v>5974</v>
      </c>
      <c r="D3404" s="87"/>
      <c r="E3404" s="44" t="s">
        <v>20</v>
      </c>
      <c r="F3404" s="44">
        <v>350</v>
      </c>
      <c r="G3404" s="80">
        <v>315</v>
      </c>
      <c r="H3404" s="80">
        <v>268</v>
      </c>
      <c r="I3404" s="393"/>
      <c r="J3404" s="394"/>
    </row>
    <row r="3405" spans="1:10" ht="93.75">
      <c r="A3405" s="6">
        <v>330404008</v>
      </c>
      <c r="B3405" s="87" t="s">
        <v>5975</v>
      </c>
      <c r="C3405" s="87" t="s">
        <v>5976</v>
      </c>
      <c r="D3405" s="87"/>
      <c r="E3405" s="44" t="s">
        <v>20</v>
      </c>
      <c r="F3405" s="58">
        <v>1200</v>
      </c>
      <c r="G3405" s="80">
        <f t="shared" si="119"/>
        <v>1080</v>
      </c>
      <c r="H3405" s="94">
        <f t="shared" si="120"/>
        <v>918</v>
      </c>
      <c r="I3405" s="393" t="s">
        <v>5977</v>
      </c>
      <c r="J3405" s="394"/>
    </row>
    <row r="3406" spans="1:10" ht="112.5">
      <c r="A3406" s="6" t="s">
        <v>5978</v>
      </c>
      <c r="B3406" s="87" t="s">
        <v>5979</v>
      </c>
      <c r="C3406" s="87"/>
      <c r="D3406" s="87"/>
      <c r="E3406" s="44" t="s">
        <v>20</v>
      </c>
      <c r="F3406" s="58">
        <v>1500</v>
      </c>
      <c r="G3406" s="80">
        <f t="shared" si="119"/>
        <v>1350</v>
      </c>
      <c r="H3406" s="94">
        <f t="shared" si="120"/>
        <v>1147.5</v>
      </c>
      <c r="I3406" s="393"/>
      <c r="J3406" s="394"/>
    </row>
    <row r="3407" spans="1:10" ht="56.25">
      <c r="A3407" s="6">
        <v>330404009</v>
      </c>
      <c r="B3407" s="87" t="s">
        <v>5980</v>
      </c>
      <c r="C3407" s="87"/>
      <c r="D3407" s="87"/>
      <c r="E3407" s="44" t="s">
        <v>20</v>
      </c>
      <c r="F3407" s="58">
        <v>300</v>
      </c>
      <c r="G3407" s="80">
        <f t="shared" si="119"/>
        <v>270</v>
      </c>
      <c r="H3407" s="94">
        <f t="shared" si="120"/>
        <v>229.5</v>
      </c>
      <c r="I3407" s="393"/>
      <c r="J3407" s="394"/>
    </row>
    <row r="3408" spans="1:10" ht="56.25">
      <c r="A3408" s="6">
        <v>330404010</v>
      </c>
      <c r="B3408" s="87" t="s">
        <v>5981</v>
      </c>
      <c r="C3408" s="87" t="s">
        <v>5982</v>
      </c>
      <c r="D3408" s="87" t="s">
        <v>4636</v>
      </c>
      <c r="E3408" s="44" t="s">
        <v>20</v>
      </c>
      <c r="F3408" s="58">
        <v>1450</v>
      </c>
      <c r="G3408" s="80">
        <f t="shared" si="119"/>
        <v>1305</v>
      </c>
      <c r="H3408" s="94">
        <f t="shared" si="120"/>
        <v>1109.25</v>
      </c>
      <c r="I3408" s="393" t="s">
        <v>5977</v>
      </c>
      <c r="J3408" s="394"/>
    </row>
    <row r="3409" spans="1:10" ht="75">
      <c r="A3409" s="6" t="s">
        <v>5983</v>
      </c>
      <c r="B3409" s="90" t="s">
        <v>5984</v>
      </c>
      <c r="C3409" s="87"/>
      <c r="D3409" s="87"/>
      <c r="E3409" s="44" t="s">
        <v>20</v>
      </c>
      <c r="F3409" s="58">
        <v>1750</v>
      </c>
      <c r="G3409" s="80">
        <f t="shared" si="119"/>
        <v>1575</v>
      </c>
      <c r="H3409" s="94">
        <f t="shared" si="120"/>
        <v>1338.75</v>
      </c>
      <c r="I3409" s="393"/>
      <c r="J3409" s="394"/>
    </row>
    <row r="3410" spans="1:10" ht="37.5">
      <c r="A3410" s="6">
        <v>330404011</v>
      </c>
      <c r="B3410" s="87" t="s">
        <v>5985</v>
      </c>
      <c r="C3410" s="87"/>
      <c r="D3410" s="87" t="s">
        <v>4636</v>
      </c>
      <c r="E3410" s="44" t="s">
        <v>20</v>
      </c>
      <c r="F3410" s="58">
        <v>750</v>
      </c>
      <c r="G3410" s="80">
        <f t="shared" si="119"/>
        <v>675</v>
      </c>
      <c r="H3410" s="94">
        <f t="shared" si="120"/>
        <v>573.75</v>
      </c>
      <c r="I3410" s="393"/>
      <c r="J3410" s="394"/>
    </row>
    <row r="3411" spans="1:10" ht="75">
      <c r="A3411" s="6">
        <v>330404012</v>
      </c>
      <c r="B3411" s="87" t="s">
        <v>5986</v>
      </c>
      <c r="C3411" s="87"/>
      <c r="D3411" s="87"/>
      <c r="E3411" s="44" t="s">
        <v>20</v>
      </c>
      <c r="F3411" s="58">
        <v>1800</v>
      </c>
      <c r="G3411" s="80">
        <f t="shared" si="119"/>
        <v>1620</v>
      </c>
      <c r="H3411" s="94">
        <f t="shared" si="120"/>
        <v>1377</v>
      </c>
      <c r="I3411" s="393"/>
      <c r="J3411" s="394"/>
    </row>
    <row r="3412" spans="1:10" ht="56.25">
      <c r="A3412" s="6">
        <v>330404013</v>
      </c>
      <c r="B3412" s="87" t="s">
        <v>5987</v>
      </c>
      <c r="C3412" s="87"/>
      <c r="D3412" s="87" t="s">
        <v>5988</v>
      </c>
      <c r="E3412" s="44" t="s">
        <v>20</v>
      </c>
      <c r="F3412" s="58">
        <v>900</v>
      </c>
      <c r="G3412" s="80">
        <f t="shared" si="119"/>
        <v>810</v>
      </c>
      <c r="H3412" s="94">
        <f t="shared" si="120"/>
        <v>688.5</v>
      </c>
      <c r="I3412" s="393"/>
      <c r="J3412" s="394"/>
    </row>
    <row r="3413" spans="1:10" ht="93.75">
      <c r="A3413" s="6">
        <v>330405</v>
      </c>
      <c r="B3413" s="87" t="s">
        <v>5989</v>
      </c>
      <c r="C3413" s="87"/>
      <c r="D3413" s="87"/>
      <c r="E3413" s="44"/>
      <c r="F3413" s="44"/>
      <c r="G3413" s="80"/>
      <c r="H3413" s="94"/>
      <c r="I3413" s="393"/>
      <c r="J3413" s="394"/>
    </row>
    <row r="3414" spans="1:10" ht="37.5">
      <c r="A3414" s="6">
        <v>330405001</v>
      </c>
      <c r="B3414" s="87" t="s">
        <v>5990</v>
      </c>
      <c r="C3414" s="87"/>
      <c r="D3414" s="87"/>
      <c r="E3414" s="44" t="s">
        <v>20</v>
      </c>
      <c r="F3414" s="58">
        <v>550</v>
      </c>
      <c r="G3414" s="80">
        <f t="shared" si="119"/>
        <v>495</v>
      </c>
      <c r="H3414" s="94">
        <f t="shared" si="120"/>
        <v>420.75</v>
      </c>
      <c r="I3414" s="393"/>
      <c r="J3414" s="394"/>
    </row>
    <row r="3415" spans="1:10" ht="56.25">
      <c r="A3415" s="6">
        <v>330405002</v>
      </c>
      <c r="B3415" s="87" t="s">
        <v>5991</v>
      </c>
      <c r="C3415" s="87"/>
      <c r="D3415" s="87"/>
      <c r="E3415" s="44" t="s">
        <v>20</v>
      </c>
      <c r="F3415" s="58">
        <v>550</v>
      </c>
      <c r="G3415" s="80">
        <f t="shared" si="119"/>
        <v>495</v>
      </c>
      <c r="H3415" s="94">
        <f t="shared" si="120"/>
        <v>420.75</v>
      </c>
      <c r="I3415" s="393"/>
      <c r="J3415" s="394"/>
    </row>
    <row r="3416" spans="1:10" ht="56.25">
      <c r="A3416" s="6">
        <v>330405003</v>
      </c>
      <c r="B3416" s="87" t="s">
        <v>5992</v>
      </c>
      <c r="C3416" s="87"/>
      <c r="D3416" s="87"/>
      <c r="E3416" s="44" t="s">
        <v>20</v>
      </c>
      <c r="F3416" s="58">
        <v>800</v>
      </c>
      <c r="G3416" s="80">
        <f t="shared" si="119"/>
        <v>720</v>
      </c>
      <c r="H3416" s="94">
        <f t="shared" si="120"/>
        <v>612</v>
      </c>
      <c r="I3416" s="393"/>
      <c r="J3416" s="394"/>
    </row>
    <row r="3417" spans="1:10" ht="37.5">
      <c r="A3417" s="6">
        <v>330405004</v>
      </c>
      <c r="B3417" s="87" t="s">
        <v>5993</v>
      </c>
      <c r="C3417" s="87"/>
      <c r="D3417" s="87"/>
      <c r="E3417" s="44" t="s">
        <v>20</v>
      </c>
      <c r="F3417" s="58">
        <v>650</v>
      </c>
      <c r="G3417" s="80">
        <f t="shared" si="119"/>
        <v>585</v>
      </c>
      <c r="H3417" s="94">
        <f t="shared" si="120"/>
        <v>497.25</v>
      </c>
      <c r="I3417" s="393"/>
      <c r="J3417" s="394"/>
    </row>
    <row r="3418" spans="1:10" ht="56.25">
      <c r="A3418" s="6">
        <v>330405005</v>
      </c>
      <c r="B3418" s="87" t="s">
        <v>5994</v>
      </c>
      <c r="C3418" s="87"/>
      <c r="D3418" s="87"/>
      <c r="E3418" s="44" t="s">
        <v>20</v>
      </c>
      <c r="F3418" s="58">
        <v>800</v>
      </c>
      <c r="G3418" s="80">
        <f t="shared" si="119"/>
        <v>720</v>
      </c>
      <c r="H3418" s="94">
        <f t="shared" si="120"/>
        <v>612</v>
      </c>
      <c r="I3418" s="393"/>
      <c r="J3418" s="394"/>
    </row>
    <row r="3419" spans="1:10" ht="56.25">
      <c r="A3419" s="6">
        <v>330405006</v>
      </c>
      <c r="B3419" s="87" t="s">
        <v>5995</v>
      </c>
      <c r="C3419" s="87"/>
      <c r="D3419" s="87" t="s">
        <v>5996</v>
      </c>
      <c r="E3419" s="44" t="s">
        <v>20</v>
      </c>
      <c r="F3419" s="58">
        <v>1100</v>
      </c>
      <c r="G3419" s="80">
        <f t="shared" si="119"/>
        <v>990</v>
      </c>
      <c r="H3419" s="94">
        <f t="shared" si="120"/>
        <v>841.5</v>
      </c>
      <c r="I3419" s="393"/>
      <c r="J3419" s="394"/>
    </row>
    <row r="3420" spans="1:10" ht="37.5">
      <c r="A3420" s="6">
        <v>330405007</v>
      </c>
      <c r="B3420" s="87" t="s">
        <v>5997</v>
      </c>
      <c r="C3420" s="87"/>
      <c r="D3420" s="87"/>
      <c r="E3420" s="44" t="s">
        <v>20</v>
      </c>
      <c r="F3420" s="58">
        <v>700</v>
      </c>
      <c r="G3420" s="80">
        <f t="shared" si="119"/>
        <v>630</v>
      </c>
      <c r="H3420" s="94">
        <f t="shared" si="120"/>
        <v>535.5</v>
      </c>
      <c r="I3420" s="393"/>
      <c r="J3420" s="394"/>
    </row>
    <row r="3421" spans="1:10" ht="93.75">
      <c r="A3421" s="6">
        <v>330405008</v>
      </c>
      <c r="B3421" s="87" t="s">
        <v>5998</v>
      </c>
      <c r="C3421" s="87" t="s">
        <v>5999</v>
      </c>
      <c r="D3421" s="87"/>
      <c r="E3421" s="44" t="s">
        <v>20</v>
      </c>
      <c r="F3421" s="58">
        <v>900</v>
      </c>
      <c r="G3421" s="80">
        <f t="shared" si="119"/>
        <v>810</v>
      </c>
      <c r="H3421" s="94">
        <f t="shared" si="120"/>
        <v>688.5</v>
      </c>
      <c r="I3421" s="393"/>
      <c r="J3421" s="394"/>
    </row>
    <row r="3422" spans="1:10" ht="75">
      <c r="A3422" s="6">
        <v>330405009</v>
      </c>
      <c r="B3422" s="87" t="s">
        <v>6000</v>
      </c>
      <c r="C3422" s="87"/>
      <c r="D3422" s="87" t="s">
        <v>5883</v>
      </c>
      <c r="E3422" s="44" t="s">
        <v>20</v>
      </c>
      <c r="F3422" s="58">
        <v>650</v>
      </c>
      <c r="G3422" s="80">
        <f t="shared" si="119"/>
        <v>585</v>
      </c>
      <c r="H3422" s="94">
        <f t="shared" si="120"/>
        <v>497.25</v>
      </c>
      <c r="I3422" s="393"/>
      <c r="J3422" s="394"/>
    </row>
    <row r="3423" spans="1:10" ht="56.25">
      <c r="A3423" s="6">
        <v>330405010</v>
      </c>
      <c r="B3423" s="87" t="s">
        <v>6001</v>
      </c>
      <c r="C3423" s="87"/>
      <c r="D3423" s="87"/>
      <c r="E3423" s="44" t="s">
        <v>656</v>
      </c>
      <c r="F3423" s="58">
        <v>450</v>
      </c>
      <c r="G3423" s="80">
        <f t="shared" si="119"/>
        <v>405</v>
      </c>
      <c r="H3423" s="94">
        <f t="shared" si="120"/>
        <v>344.25</v>
      </c>
      <c r="I3423" s="393" t="s">
        <v>6002</v>
      </c>
      <c r="J3423" s="394"/>
    </row>
    <row r="3424" spans="1:10" ht="75">
      <c r="A3424" s="73" t="s">
        <v>6003</v>
      </c>
      <c r="B3424" s="105" t="s">
        <v>6004</v>
      </c>
      <c r="C3424" s="99"/>
      <c r="D3424" s="99"/>
      <c r="E3424" s="44" t="s">
        <v>20</v>
      </c>
      <c r="F3424" s="58">
        <v>650</v>
      </c>
      <c r="G3424" s="80">
        <f t="shared" si="119"/>
        <v>585</v>
      </c>
      <c r="H3424" s="94">
        <f t="shared" si="120"/>
        <v>497.25</v>
      </c>
      <c r="I3424" s="393"/>
      <c r="J3424" s="394"/>
    </row>
    <row r="3425" spans="1:10" ht="75">
      <c r="A3425" s="73" t="s">
        <v>6005</v>
      </c>
      <c r="B3425" s="105" t="s">
        <v>6006</v>
      </c>
      <c r="C3425" s="99"/>
      <c r="D3425" s="99"/>
      <c r="E3425" s="44" t="s">
        <v>20</v>
      </c>
      <c r="F3425" s="58">
        <v>650</v>
      </c>
      <c r="G3425" s="80">
        <f t="shared" si="119"/>
        <v>585</v>
      </c>
      <c r="H3425" s="94">
        <f t="shared" si="120"/>
        <v>497.25</v>
      </c>
      <c r="I3425" s="49"/>
      <c r="J3425" s="50"/>
    </row>
    <row r="3426" spans="1:10" ht="75">
      <c r="A3426" s="73" t="s">
        <v>6007</v>
      </c>
      <c r="B3426" s="105" t="s">
        <v>6008</v>
      </c>
      <c r="C3426" s="99"/>
      <c r="D3426" s="99"/>
      <c r="E3426" s="44" t="s">
        <v>20</v>
      </c>
      <c r="F3426" s="58">
        <v>650</v>
      </c>
      <c r="G3426" s="80">
        <f t="shared" si="119"/>
        <v>585</v>
      </c>
      <c r="H3426" s="94">
        <f t="shared" si="120"/>
        <v>497.25</v>
      </c>
      <c r="I3426" s="49"/>
      <c r="J3426" s="50"/>
    </row>
    <row r="3427" spans="1:10" ht="112.5">
      <c r="A3427" s="6">
        <v>330405011</v>
      </c>
      <c r="B3427" s="87" t="s">
        <v>6009</v>
      </c>
      <c r="C3427" s="87" t="s">
        <v>6010</v>
      </c>
      <c r="D3427" s="87"/>
      <c r="E3427" s="44" t="s">
        <v>20</v>
      </c>
      <c r="F3427" s="58">
        <v>800</v>
      </c>
      <c r="G3427" s="80">
        <f t="shared" si="119"/>
        <v>720</v>
      </c>
      <c r="H3427" s="94">
        <f t="shared" si="120"/>
        <v>612</v>
      </c>
      <c r="I3427" s="393" t="s">
        <v>6011</v>
      </c>
      <c r="J3427" s="394"/>
    </row>
    <row r="3428" spans="1:10" ht="131.25">
      <c r="A3428" s="6" t="s">
        <v>6012</v>
      </c>
      <c r="B3428" s="87" t="s">
        <v>6013</v>
      </c>
      <c r="C3428" s="87"/>
      <c r="D3428" s="87"/>
      <c r="E3428" s="44" t="s">
        <v>20</v>
      </c>
      <c r="F3428" s="58">
        <v>900</v>
      </c>
      <c r="G3428" s="80">
        <f t="shared" si="119"/>
        <v>810</v>
      </c>
      <c r="H3428" s="94">
        <f t="shared" si="120"/>
        <v>688.5</v>
      </c>
      <c r="I3428" s="393"/>
      <c r="J3428" s="394"/>
    </row>
    <row r="3429" spans="1:10" ht="37.5">
      <c r="A3429" s="6">
        <v>330405012</v>
      </c>
      <c r="B3429" s="87" t="s">
        <v>6014</v>
      </c>
      <c r="C3429" s="87"/>
      <c r="D3429" s="87"/>
      <c r="E3429" s="44" t="s">
        <v>20</v>
      </c>
      <c r="F3429" s="58">
        <v>750</v>
      </c>
      <c r="G3429" s="80">
        <f t="shared" si="119"/>
        <v>675</v>
      </c>
      <c r="H3429" s="94">
        <f t="shared" si="120"/>
        <v>573.75</v>
      </c>
      <c r="I3429" s="393"/>
      <c r="J3429" s="394"/>
    </row>
    <row r="3430" spans="1:10" ht="112.5">
      <c r="A3430" s="6">
        <v>330405013</v>
      </c>
      <c r="B3430" s="87" t="s">
        <v>6015</v>
      </c>
      <c r="C3430" s="87" t="s">
        <v>6016</v>
      </c>
      <c r="D3430" s="87"/>
      <c r="E3430" s="44" t="s">
        <v>20</v>
      </c>
      <c r="F3430" s="58">
        <v>1000</v>
      </c>
      <c r="G3430" s="80">
        <f t="shared" si="119"/>
        <v>900</v>
      </c>
      <c r="H3430" s="94">
        <f t="shared" si="120"/>
        <v>765</v>
      </c>
      <c r="I3430" s="393"/>
      <c r="J3430" s="394"/>
    </row>
    <row r="3431" spans="1:10" ht="131.25">
      <c r="A3431" s="6">
        <v>330405014</v>
      </c>
      <c r="B3431" s="87" t="s">
        <v>6017</v>
      </c>
      <c r="C3431" s="87"/>
      <c r="D3431" s="87" t="s">
        <v>6018</v>
      </c>
      <c r="E3431" s="44" t="s">
        <v>20</v>
      </c>
      <c r="F3431" s="58">
        <v>1000</v>
      </c>
      <c r="G3431" s="80">
        <f t="shared" si="119"/>
        <v>900</v>
      </c>
      <c r="H3431" s="94">
        <f t="shared" si="120"/>
        <v>765</v>
      </c>
      <c r="I3431" s="393"/>
      <c r="J3431" s="394"/>
    </row>
    <row r="3432" spans="1:10" ht="37.5">
      <c r="A3432" s="6">
        <v>330405015</v>
      </c>
      <c r="B3432" s="87" t="s">
        <v>6019</v>
      </c>
      <c r="C3432" s="87"/>
      <c r="D3432" s="87"/>
      <c r="E3432" s="44" t="s">
        <v>20</v>
      </c>
      <c r="F3432" s="58">
        <v>1000</v>
      </c>
      <c r="G3432" s="80">
        <f t="shared" si="119"/>
        <v>900</v>
      </c>
      <c r="H3432" s="94">
        <f t="shared" si="120"/>
        <v>765</v>
      </c>
      <c r="I3432" s="393"/>
      <c r="J3432" s="394"/>
    </row>
    <row r="3433" spans="1:10" ht="75">
      <c r="A3433" s="6">
        <v>330405016</v>
      </c>
      <c r="B3433" s="87" t="s">
        <v>6020</v>
      </c>
      <c r="C3433" s="87"/>
      <c r="D3433" s="87"/>
      <c r="E3433" s="44" t="s">
        <v>20</v>
      </c>
      <c r="F3433" s="58">
        <v>1200</v>
      </c>
      <c r="G3433" s="80">
        <f t="shared" si="119"/>
        <v>1080</v>
      </c>
      <c r="H3433" s="94">
        <f t="shared" si="120"/>
        <v>918</v>
      </c>
      <c r="I3433" s="393"/>
      <c r="J3433" s="394"/>
    </row>
    <row r="3434" spans="1:10" ht="93.75">
      <c r="A3434" s="6">
        <v>330405017</v>
      </c>
      <c r="B3434" s="87" t="s">
        <v>6021</v>
      </c>
      <c r="C3434" s="87"/>
      <c r="D3434" s="87" t="s">
        <v>6022</v>
      </c>
      <c r="E3434" s="44" t="s">
        <v>20</v>
      </c>
      <c r="F3434" s="58">
        <v>1300</v>
      </c>
      <c r="G3434" s="80">
        <f t="shared" si="119"/>
        <v>1170</v>
      </c>
      <c r="H3434" s="94">
        <f t="shared" si="120"/>
        <v>994.5</v>
      </c>
      <c r="I3434" s="393"/>
      <c r="J3434" s="394"/>
    </row>
    <row r="3435" spans="1:10" ht="56.25">
      <c r="A3435" s="6">
        <v>330405018</v>
      </c>
      <c r="B3435" s="87" t="s">
        <v>6023</v>
      </c>
      <c r="C3435" s="87"/>
      <c r="D3435" s="87"/>
      <c r="E3435" s="44" t="s">
        <v>20</v>
      </c>
      <c r="F3435" s="44">
        <v>700</v>
      </c>
      <c r="G3435" s="80">
        <v>630</v>
      </c>
      <c r="H3435" s="80">
        <v>536</v>
      </c>
      <c r="I3435" s="393"/>
      <c r="J3435" s="394"/>
    </row>
    <row r="3436" spans="1:10" ht="56.25">
      <c r="A3436" s="6">
        <v>330405019</v>
      </c>
      <c r="B3436" s="87" t="s">
        <v>6024</v>
      </c>
      <c r="C3436" s="87"/>
      <c r="D3436" s="87"/>
      <c r="E3436" s="44" t="s">
        <v>20</v>
      </c>
      <c r="F3436" s="58">
        <v>600</v>
      </c>
      <c r="G3436" s="80">
        <f t="shared" si="119"/>
        <v>540</v>
      </c>
      <c r="H3436" s="94">
        <f t="shared" si="120"/>
        <v>459</v>
      </c>
      <c r="I3436" s="393"/>
      <c r="J3436" s="394"/>
    </row>
    <row r="3437" spans="1:10" ht="56.25">
      <c r="A3437" s="6">
        <v>330405020</v>
      </c>
      <c r="B3437" s="87" t="s">
        <v>6025</v>
      </c>
      <c r="C3437" s="87"/>
      <c r="D3437" s="87" t="s">
        <v>5883</v>
      </c>
      <c r="E3437" s="44" t="s">
        <v>20</v>
      </c>
      <c r="F3437" s="58">
        <v>600</v>
      </c>
      <c r="G3437" s="80">
        <f t="shared" si="119"/>
        <v>540</v>
      </c>
      <c r="H3437" s="94">
        <f t="shared" si="120"/>
        <v>459</v>
      </c>
      <c r="I3437" s="393"/>
      <c r="J3437" s="394"/>
    </row>
    <row r="3438" spans="1:10" ht="37.5">
      <c r="A3438" s="6">
        <v>330405021</v>
      </c>
      <c r="B3438" s="87" t="s">
        <v>6026</v>
      </c>
      <c r="C3438" s="87"/>
      <c r="D3438" s="87"/>
      <c r="E3438" s="44" t="s">
        <v>20</v>
      </c>
      <c r="F3438" s="58">
        <v>600</v>
      </c>
      <c r="G3438" s="80">
        <f t="shared" si="119"/>
        <v>540</v>
      </c>
      <c r="H3438" s="94">
        <f t="shared" si="120"/>
        <v>459</v>
      </c>
      <c r="I3438" s="393"/>
      <c r="J3438" s="394"/>
    </row>
    <row r="3439" spans="1:10" ht="37.5">
      <c r="A3439" s="6">
        <v>330406</v>
      </c>
      <c r="B3439" s="87" t="s">
        <v>6027</v>
      </c>
      <c r="C3439" s="87"/>
      <c r="D3439" s="87"/>
      <c r="E3439" s="44"/>
      <c r="F3439" s="44"/>
      <c r="G3439" s="80"/>
      <c r="H3439" s="94"/>
      <c r="I3439" s="393"/>
      <c r="J3439" s="394"/>
    </row>
    <row r="3440" spans="1:10" ht="56.25">
      <c r="A3440" s="6">
        <v>330406001</v>
      </c>
      <c r="B3440" s="87" t="s">
        <v>6028</v>
      </c>
      <c r="C3440" s="87"/>
      <c r="D3440" s="87" t="s">
        <v>6029</v>
      </c>
      <c r="E3440" s="44" t="s">
        <v>20</v>
      </c>
      <c r="F3440" s="58">
        <v>1000</v>
      </c>
      <c r="G3440" s="80">
        <f t="shared" si="119"/>
        <v>900</v>
      </c>
      <c r="H3440" s="94">
        <f t="shared" si="120"/>
        <v>765</v>
      </c>
      <c r="I3440" s="393"/>
      <c r="J3440" s="394"/>
    </row>
    <row r="3441" spans="1:10" ht="56.25">
      <c r="A3441" s="6">
        <v>330406002</v>
      </c>
      <c r="B3441" s="87" t="s">
        <v>6030</v>
      </c>
      <c r="C3441" s="87"/>
      <c r="D3441" s="87" t="s">
        <v>6029</v>
      </c>
      <c r="E3441" s="44" t="s">
        <v>20</v>
      </c>
      <c r="F3441" s="62">
        <v>840</v>
      </c>
      <c r="G3441" s="80">
        <f t="shared" si="119"/>
        <v>756</v>
      </c>
      <c r="H3441" s="94">
        <f t="shared" si="120"/>
        <v>642.6</v>
      </c>
      <c r="I3441" s="393"/>
      <c r="J3441" s="394"/>
    </row>
    <row r="3442" spans="1:10" ht="56.25">
      <c r="A3442" s="6">
        <v>330406003</v>
      </c>
      <c r="B3442" s="87" t="s">
        <v>6031</v>
      </c>
      <c r="C3442" s="87"/>
      <c r="D3442" s="87"/>
      <c r="E3442" s="44" t="s">
        <v>20</v>
      </c>
      <c r="F3442" s="58">
        <v>900</v>
      </c>
      <c r="G3442" s="80">
        <f t="shared" si="119"/>
        <v>810</v>
      </c>
      <c r="H3442" s="94">
        <f t="shared" si="120"/>
        <v>688.5</v>
      </c>
      <c r="I3442" s="393"/>
      <c r="J3442" s="394"/>
    </row>
    <row r="3443" spans="1:10" ht="56.25">
      <c r="A3443" s="6">
        <v>330406004</v>
      </c>
      <c r="B3443" s="87" t="s">
        <v>6032</v>
      </c>
      <c r="C3443" s="87"/>
      <c r="D3443" s="87" t="s">
        <v>6029</v>
      </c>
      <c r="E3443" s="44" t="s">
        <v>20</v>
      </c>
      <c r="F3443" s="58">
        <v>1000</v>
      </c>
      <c r="G3443" s="80">
        <f t="shared" si="119"/>
        <v>900</v>
      </c>
      <c r="H3443" s="94">
        <f t="shared" si="120"/>
        <v>765</v>
      </c>
      <c r="I3443" s="393"/>
      <c r="J3443" s="394"/>
    </row>
    <row r="3444" spans="1:10" ht="75">
      <c r="A3444" s="6">
        <v>330406005</v>
      </c>
      <c r="B3444" s="87" t="s">
        <v>6033</v>
      </c>
      <c r="C3444" s="87"/>
      <c r="D3444" s="87" t="s">
        <v>6034</v>
      </c>
      <c r="E3444" s="44" t="s">
        <v>20</v>
      </c>
      <c r="F3444" s="58">
        <v>1400</v>
      </c>
      <c r="G3444" s="80">
        <f t="shared" si="119"/>
        <v>1260</v>
      </c>
      <c r="H3444" s="94">
        <f t="shared" si="120"/>
        <v>1071</v>
      </c>
      <c r="I3444" s="393"/>
      <c r="J3444" s="394"/>
    </row>
    <row r="3445" spans="1:10" ht="93.75">
      <c r="A3445" s="6">
        <v>330406006</v>
      </c>
      <c r="B3445" s="87" t="s">
        <v>6035</v>
      </c>
      <c r="C3445" s="87"/>
      <c r="D3445" s="87" t="s">
        <v>6036</v>
      </c>
      <c r="E3445" s="44" t="s">
        <v>20</v>
      </c>
      <c r="F3445" s="58">
        <v>1600</v>
      </c>
      <c r="G3445" s="80">
        <f t="shared" si="119"/>
        <v>1440</v>
      </c>
      <c r="H3445" s="94">
        <f t="shared" si="120"/>
        <v>1224</v>
      </c>
      <c r="I3445" s="393"/>
      <c r="J3445" s="394"/>
    </row>
    <row r="3446" spans="1:10" ht="56.25">
      <c r="A3446" s="6">
        <v>330406007</v>
      </c>
      <c r="B3446" s="87" t="s">
        <v>6037</v>
      </c>
      <c r="C3446" s="87"/>
      <c r="D3446" s="87"/>
      <c r="E3446" s="44" t="s">
        <v>20</v>
      </c>
      <c r="F3446" s="58">
        <v>1100</v>
      </c>
      <c r="G3446" s="80">
        <f t="shared" si="119"/>
        <v>990</v>
      </c>
      <c r="H3446" s="94">
        <f t="shared" si="120"/>
        <v>841.5</v>
      </c>
      <c r="I3446" s="393"/>
      <c r="J3446" s="394"/>
    </row>
    <row r="3447" spans="1:10" ht="56.25">
      <c r="A3447" s="6">
        <v>330406008</v>
      </c>
      <c r="B3447" s="87" t="s">
        <v>6038</v>
      </c>
      <c r="C3447" s="87"/>
      <c r="D3447" s="87" t="s">
        <v>6039</v>
      </c>
      <c r="E3447" s="44" t="s">
        <v>20</v>
      </c>
      <c r="F3447" s="58">
        <v>1200</v>
      </c>
      <c r="G3447" s="80">
        <f t="shared" si="119"/>
        <v>1080</v>
      </c>
      <c r="H3447" s="94">
        <f t="shared" si="120"/>
        <v>918</v>
      </c>
      <c r="I3447" s="393"/>
      <c r="J3447" s="394"/>
    </row>
    <row r="3448" spans="1:10" ht="56.25">
      <c r="A3448" s="6">
        <v>330406009</v>
      </c>
      <c r="B3448" s="87" t="s">
        <v>6040</v>
      </c>
      <c r="C3448" s="87"/>
      <c r="D3448" s="87" t="s">
        <v>6036</v>
      </c>
      <c r="E3448" s="44" t="s">
        <v>20</v>
      </c>
      <c r="F3448" s="62">
        <v>1120</v>
      </c>
      <c r="G3448" s="80">
        <f t="shared" si="119"/>
        <v>1008</v>
      </c>
      <c r="H3448" s="94">
        <f t="shared" si="120"/>
        <v>856.8</v>
      </c>
      <c r="I3448" s="393"/>
      <c r="J3448" s="394"/>
    </row>
    <row r="3449" spans="1:10" ht="112.5">
      <c r="A3449" s="6">
        <v>330406010</v>
      </c>
      <c r="B3449" s="87" t="s">
        <v>6041</v>
      </c>
      <c r="C3449" s="87"/>
      <c r="D3449" s="87" t="s">
        <v>6042</v>
      </c>
      <c r="E3449" s="44" t="s">
        <v>20</v>
      </c>
      <c r="F3449" s="58">
        <v>2500</v>
      </c>
      <c r="G3449" s="80">
        <f t="shared" si="119"/>
        <v>2250</v>
      </c>
      <c r="H3449" s="94">
        <f t="shared" si="120"/>
        <v>1912.5</v>
      </c>
      <c r="I3449" s="393"/>
      <c r="J3449" s="394"/>
    </row>
    <row r="3450" spans="1:10" ht="75">
      <c r="A3450" s="6">
        <v>330406011</v>
      </c>
      <c r="B3450" s="87" t="s">
        <v>6043</v>
      </c>
      <c r="C3450" s="87"/>
      <c r="D3450" s="87" t="s">
        <v>6036</v>
      </c>
      <c r="E3450" s="44" t="s">
        <v>20</v>
      </c>
      <c r="F3450" s="62">
        <v>1260</v>
      </c>
      <c r="G3450" s="80">
        <f t="shared" si="119"/>
        <v>1134</v>
      </c>
      <c r="H3450" s="94">
        <f t="shared" si="120"/>
        <v>963.9</v>
      </c>
      <c r="I3450" s="393"/>
      <c r="J3450" s="394"/>
    </row>
    <row r="3451" spans="1:10" ht="56.25">
      <c r="A3451" s="6">
        <v>330406012</v>
      </c>
      <c r="B3451" s="87" t="s">
        <v>6044</v>
      </c>
      <c r="C3451" s="87"/>
      <c r="D3451" s="87" t="s">
        <v>6029</v>
      </c>
      <c r="E3451" s="44" t="s">
        <v>20</v>
      </c>
      <c r="F3451" s="58">
        <v>1100</v>
      </c>
      <c r="G3451" s="80">
        <f t="shared" si="119"/>
        <v>990</v>
      </c>
      <c r="H3451" s="94">
        <f t="shared" si="120"/>
        <v>841.5</v>
      </c>
      <c r="I3451" s="393"/>
      <c r="J3451" s="394"/>
    </row>
    <row r="3452" spans="1:10" ht="75">
      <c r="A3452" s="6">
        <v>330406013</v>
      </c>
      <c r="B3452" s="87" t="s">
        <v>6045</v>
      </c>
      <c r="C3452" s="87"/>
      <c r="D3452" s="87" t="s">
        <v>6029</v>
      </c>
      <c r="E3452" s="44" t="s">
        <v>20</v>
      </c>
      <c r="F3452" s="62">
        <v>1470</v>
      </c>
      <c r="G3452" s="80">
        <f t="shared" si="119"/>
        <v>1323</v>
      </c>
      <c r="H3452" s="94">
        <f t="shared" si="120"/>
        <v>1124.55</v>
      </c>
      <c r="I3452" s="393"/>
      <c r="J3452" s="394"/>
    </row>
    <row r="3453" spans="1:10" ht="93.75">
      <c r="A3453" s="6">
        <v>330406014</v>
      </c>
      <c r="B3453" s="87" t="s">
        <v>6046</v>
      </c>
      <c r="C3453" s="87"/>
      <c r="D3453" s="87"/>
      <c r="E3453" s="44" t="s">
        <v>20</v>
      </c>
      <c r="F3453" s="58">
        <v>1300</v>
      </c>
      <c r="G3453" s="80">
        <f t="shared" si="119"/>
        <v>1170</v>
      </c>
      <c r="H3453" s="94">
        <f t="shared" si="120"/>
        <v>994.5</v>
      </c>
      <c r="I3453" s="393"/>
      <c r="J3453" s="394"/>
    </row>
    <row r="3454" spans="1:10" ht="131.25">
      <c r="A3454" s="6">
        <v>330406015</v>
      </c>
      <c r="B3454" s="87" t="s">
        <v>6047</v>
      </c>
      <c r="C3454" s="87"/>
      <c r="D3454" s="87" t="s">
        <v>6036</v>
      </c>
      <c r="E3454" s="44" t="s">
        <v>20</v>
      </c>
      <c r="F3454" s="62">
        <v>1680</v>
      </c>
      <c r="G3454" s="80">
        <f t="shared" si="119"/>
        <v>1512</v>
      </c>
      <c r="H3454" s="94">
        <f t="shared" si="120"/>
        <v>1285.2</v>
      </c>
      <c r="I3454" s="393"/>
      <c r="J3454" s="394"/>
    </row>
    <row r="3455" spans="1:10" ht="131.25">
      <c r="A3455" s="6">
        <v>330406016</v>
      </c>
      <c r="B3455" s="87" t="s">
        <v>6048</v>
      </c>
      <c r="C3455" s="87"/>
      <c r="D3455" s="87" t="s">
        <v>6049</v>
      </c>
      <c r="E3455" s="44" t="s">
        <v>20</v>
      </c>
      <c r="F3455" s="62">
        <v>1932</v>
      </c>
      <c r="G3455" s="80">
        <f t="shared" si="119"/>
        <v>1738.8</v>
      </c>
      <c r="H3455" s="94">
        <f t="shared" si="120"/>
        <v>1477.98</v>
      </c>
      <c r="I3455" s="393"/>
      <c r="J3455" s="394"/>
    </row>
    <row r="3456" spans="1:10" ht="93.75">
      <c r="A3456" s="6">
        <v>330406017</v>
      </c>
      <c r="B3456" s="87" t="s">
        <v>6050</v>
      </c>
      <c r="C3456" s="87" t="s">
        <v>6051</v>
      </c>
      <c r="D3456" s="87" t="s">
        <v>6036</v>
      </c>
      <c r="E3456" s="44" t="s">
        <v>20</v>
      </c>
      <c r="F3456" s="58">
        <v>1900</v>
      </c>
      <c r="G3456" s="80">
        <f t="shared" si="119"/>
        <v>1710</v>
      </c>
      <c r="H3456" s="94">
        <f t="shared" si="120"/>
        <v>1453.5</v>
      </c>
      <c r="I3456" s="393"/>
      <c r="J3456" s="394"/>
    </row>
    <row r="3457" spans="1:10" ht="131.25">
      <c r="A3457" s="6">
        <v>330406018</v>
      </c>
      <c r="B3457" s="87" t="s">
        <v>6052</v>
      </c>
      <c r="C3457" s="87"/>
      <c r="D3457" s="87" t="s">
        <v>6039</v>
      </c>
      <c r="E3457" s="44" t="s">
        <v>20</v>
      </c>
      <c r="F3457" s="58">
        <v>2400</v>
      </c>
      <c r="G3457" s="80">
        <f t="shared" si="119"/>
        <v>2160</v>
      </c>
      <c r="H3457" s="94">
        <f t="shared" si="120"/>
        <v>1836</v>
      </c>
      <c r="I3457" s="393"/>
      <c r="J3457" s="394"/>
    </row>
    <row r="3458" spans="1:10" ht="206.25">
      <c r="A3458" s="6">
        <v>330406019</v>
      </c>
      <c r="B3458" s="87" t="s">
        <v>6053</v>
      </c>
      <c r="C3458" s="87" t="s">
        <v>6054</v>
      </c>
      <c r="D3458" s="87"/>
      <c r="E3458" s="44" t="s">
        <v>20</v>
      </c>
      <c r="F3458" s="58">
        <v>1500</v>
      </c>
      <c r="G3458" s="80">
        <f t="shared" si="119"/>
        <v>1350</v>
      </c>
      <c r="H3458" s="94">
        <f t="shared" si="120"/>
        <v>1147.5</v>
      </c>
      <c r="I3458" s="393"/>
      <c r="J3458" s="394"/>
    </row>
    <row r="3459" spans="1:10" ht="56.25">
      <c r="A3459" s="6">
        <v>330406020</v>
      </c>
      <c r="B3459" s="87" t="s">
        <v>6055</v>
      </c>
      <c r="C3459" s="87"/>
      <c r="D3459" s="87" t="s">
        <v>6056</v>
      </c>
      <c r="E3459" s="44" t="s">
        <v>656</v>
      </c>
      <c r="F3459" s="58">
        <v>600</v>
      </c>
      <c r="G3459" s="80">
        <f t="shared" si="119"/>
        <v>540</v>
      </c>
      <c r="H3459" s="94">
        <f t="shared" si="120"/>
        <v>459</v>
      </c>
      <c r="I3459" s="393"/>
      <c r="J3459" s="394"/>
    </row>
    <row r="3460" spans="1:10" ht="56.25">
      <c r="A3460" s="6">
        <v>330406021</v>
      </c>
      <c r="B3460" s="87" t="s">
        <v>6057</v>
      </c>
      <c r="C3460" s="87"/>
      <c r="D3460" s="87"/>
      <c r="E3460" s="44" t="s">
        <v>656</v>
      </c>
      <c r="F3460" s="58">
        <v>960</v>
      </c>
      <c r="G3460" s="80">
        <f t="shared" si="119"/>
        <v>864</v>
      </c>
      <c r="H3460" s="94">
        <f t="shared" si="120"/>
        <v>734.4</v>
      </c>
      <c r="I3460" s="393"/>
      <c r="J3460" s="394"/>
    </row>
    <row r="3461" spans="1:10" ht="409.5">
      <c r="A3461" s="23" t="s">
        <v>6058</v>
      </c>
      <c r="B3461" s="90" t="s">
        <v>6059</v>
      </c>
      <c r="C3461" s="91" t="s">
        <v>6060</v>
      </c>
      <c r="D3461" s="90" t="s">
        <v>6061</v>
      </c>
      <c r="E3461" s="80" t="s">
        <v>656</v>
      </c>
      <c r="F3461" s="51">
        <v>10191</v>
      </c>
      <c r="G3461" s="52"/>
      <c r="H3461" s="54"/>
      <c r="I3461" s="393"/>
      <c r="J3461" s="394"/>
    </row>
    <row r="3462" spans="1:10" ht="75">
      <c r="A3462" s="6">
        <v>330407</v>
      </c>
      <c r="B3462" s="87" t="s">
        <v>6062</v>
      </c>
      <c r="C3462" s="97"/>
      <c r="D3462" s="87"/>
      <c r="E3462" s="44"/>
      <c r="F3462" s="44"/>
      <c r="G3462" s="80"/>
      <c r="H3462" s="94"/>
      <c r="I3462" s="393"/>
      <c r="J3462" s="394"/>
    </row>
    <row r="3463" spans="1:10" ht="93.75">
      <c r="A3463" s="6">
        <v>330407001</v>
      </c>
      <c r="B3463" s="87" t="s">
        <v>6063</v>
      </c>
      <c r="C3463" s="87" t="s">
        <v>6064</v>
      </c>
      <c r="D3463" s="87"/>
      <c r="E3463" s="44" t="s">
        <v>20</v>
      </c>
      <c r="F3463" s="58">
        <v>450</v>
      </c>
      <c r="G3463" s="80">
        <f>F3463*90%</f>
        <v>405</v>
      </c>
      <c r="H3463" s="94">
        <f>G3463*85%</f>
        <v>344.25</v>
      </c>
      <c r="I3463" s="393"/>
      <c r="J3463" s="394"/>
    </row>
    <row r="3464" spans="1:10" ht="112.5">
      <c r="A3464" s="6">
        <v>330407002</v>
      </c>
      <c r="B3464" s="87" t="s">
        <v>6065</v>
      </c>
      <c r="C3464" s="87"/>
      <c r="D3464" s="87" t="s">
        <v>6066</v>
      </c>
      <c r="E3464" s="44" t="s">
        <v>20</v>
      </c>
      <c r="F3464" s="58">
        <v>1700</v>
      </c>
      <c r="G3464" s="80">
        <f>F3464*90%</f>
        <v>1530</v>
      </c>
      <c r="H3464" s="94">
        <f t="shared" ref="H3464:H3482" si="121">G3464*85%</f>
        <v>1300.5</v>
      </c>
      <c r="I3464" s="393"/>
      <c r="J3464" s="394"/>
    </row>
    <row r="3465" spans="1:10" ht="75">
      <c r="A3465" s="6">
        <v>330407003</v>
      </c>
      <c r="B3465" s="87" t="s">
        <v>6067</v>
      </c>
      <c r="C3465" s="87"/>
      <c r="D3465" s="87" t="s">
        <v>6068</v>
      </c>
      <c r="E3465" s="44" t="s">
        <v>20</v>
      </c>
      <c r="F3465" s="44">
        <v>1400</v>
      </c>
      <c r="G3465" s="80">
        <v>1260</v>
      </c>
      <c r="H3465" s="80">
        <v>1071</v>
      </c>
      <c r="I3465" s="393"/>
      <c r="J3465" s="394"/>
    </row>
    <row r="3466" spans="1:10" ht="93.75">
      <c r="A3466" s="6">
        <v>330407004</v>
      </c>
      <c r="B3466" s="87" t="s">
        <v>6069</v>
      </c>
      <c r="C3466" s="87" t="s">
        <v>6070</v>
      </c>
      <c r="D3466" s="87" t="s">
        <v>6071</v>
      </c>
      <c r="E3466" s="44" t="s">
        <v>20</v>
      </c>
      <c r="F3466" s="58">
        <v>1200</v>
      </c>
      <c r="G3466" s="80">
        <f t="shared" ref="G3466:G3482" si="122">F3466*90%</f>
        <v>1080</v>
      </c>
      <c r="H3466" s="94">
        <f t="shared" si="121"/>
        <v>918</v>
      </c>
      <c r="I3466" s="393" t="s">
        <v>6072</v>
      </c>
      <c r="J3466" s="394"/>
    </row>
    <row r="3467" spans="1:10" ht="75">
      <c r="A3467" s="72" t="s">
        <v>6073</v>
      </c>
      <c r="B3467" s="106" t="s">
        <v>6074</v>
      </c>
      <c r="C3467" s="99"/>
      <c r="D3467" s="99"/>
      <c r="E3467" s="107" t="s">
        <v>20</v>
      </c>
      <c r="F3467" s="58">
        <v>1400</v>
      </c>
      <c r="G3467" s="80">
        <f t="shared" si="122"/>
        <v>1260</v>
      </c>
      <c r="H3467" s="94">
        <f t="shared" si="121"/>
        <v>1071</v>
      </c>
      <c r="I3467" s="393"/>
      <c r="J3467" s="394"/>
    </row>
    <row r="3468" spans="1:10" ht="75">
      <c r="A3468" s="72" t="s">
        <v>6075</v>
      </c>
      <c r="B3468" s="106" t="s">
        <v>6076</v>
      </c>
      <c r="C3468" s="99"/>
      <c r="D3468" s="99"/>
      <c r="E3468" s="107" t="s">
        <v>20</v>
      </c>
      <c r="F3468" s="58">
        <v>1200</v>
      </c>
      <c r="G3468" s="80">
        <f t="shared" si="122"/>
        <v>1080</v>
      </c>
      <c r="H3468" s="94">
        <f t="shared" si="121"/>
        <v>918</v>
      </c>
      <c r="I3468" s="49"/>
      <c r="J3468" s="50"/>
    </row>
    <row r="3469" spans="1:10" ht="75">
      <c r="A3469" s="72" t="s">
        <v>6077</v>
      </c>
      <c r="B3469" s="106" t="s">
        <v>6078</v>
      </c>
      <c r="C3469" s="99"/>
      <c r="D3469" s="99"/>
      <c r="E3469" s="107" t="s">
        <v>20</v>
      </c>
      <c r="F3469" s="58">
        <v>1200</v>
      </c>
      <c r="G3469" s="80">
        <f t="shared" si="122"/>
        <v>1080</v>
      </c>
      <c r="H3469" s="94">
        <f t="shared" si="121"/>
        <v>918</v>
      </c>
      <c r="I3469" s="49"/>
      <c r="J3469" s="50"/>
    </row>
    <row r="3470" spans="1:10" ht="243.75">
      <c r="A3470" s="6">
        <v>330407005</v>
      </c>
      <c r="B3470" s="87" t="s">
        <v>6079</v>
      </c>
      <c r="C3470" s="87" t="s">
        <v>6080</v>
      </c>
      <c r="D3470" s="87" t="s">
        <v>6081</v>
      </c>
      <c r="E3470" s="44" t="s">
        <v>20</v>
      </c>
      <c r="F3470" s="58">
        <v>2000</v>
      </c>
      <c r="G3470" s="80">
        <f t="shared" si="122"/>
        <v>1800</v>
      </c>
      <c r="H3470" s="94">
        <f t="shared" si="121"/>
        <v>1530</v>
      </c>
      <c r="I3470" s="393" t="s">
        <v>6072</v>
      </c>
      <c r="J3470" s="394"/>
    </row>
    <row r="3471" spans="1:10" ht="93.75">
      <c r="A3471" s="72" t="s">
        <v>6082</v>
      </c>
      <c r="B3471" s="106" t="s">
        <v>6083</v>
      </c>
      <c r="C3471" s="87"/>
      <c r="D3471" s="87"/>
      <c r="E3471" s="44" t="s">
        <v>20</v>
      </c>
      <c r="F3471" s="58">
        <v>2200</v>
      </c>
      <c r="G3471" s="80">
        <f t="shared" si="122"/>
        <v>1980</v>
      </c>
      <c r="H3471" s="94">
        <f t="shared" si="121"/>
        <v>1683</v>
      </c>
      <c r="I3471" s="393"/>
      <c r="J3471" s="394"/>
    </row>
    <row r="3472" spans="1:10" ht="93.75">
      <c r="A3472" s="72" t="s">
        <v>6084</v>
      </c>
      <c r="B3472" s="106" t="s">
        <v>6085</v>
      </c>
      <c r="C3472" s="87"/>
      <c r="D3472" s="87"/>
      <c r="E3472" s="44" t="s">
        <v>20</v>
      </c>
      <c r="F3472" s="58">
        <v>2000</v>
      </c>
      <c r="G3472" s="80">
        <f t="shared" si="122"/>
        <v>1800</v>
      </c>
      <c r="H3472" s="94">
        <f t="shared" si="121"/>
        <v>1530</v>
      </c>
      <c r="I3472" s="49"/>
      <c r="J3472" s="50"/>
    </row>
    <row r="3473" spans="1:10" ht="93.75">
      <c r="A3473" s="72" t="s">
        <v>6086</v>
      </c>
      <c r="B3473" s="106" t="s">
        <v>6087</v>
      </c>
      <c r="C3473" s="87"/>
      <c r="D3473" s="87"/>
      <c r="E3473" s="44" t="s">
        <v>20</v>
      </c>
      <c r="F3473" s="58">
        <v>2000</v>
      </c>
      <c r="G3473" s="80">
        <f t="shared" si="122"/>
        <v>1800</v>
      </c>
      <c r="H3473" s="94">
        <f t="shared" si="121"/>
        <v>1530</v>
      </c>
      <c r="I3473" s="49"/>
      <c r="J3473" s="50"/>
    </row>
    <row r="3474" spans="1:10" ht="56.25">
      <c r="A3474" s="6">
        <v>330407006</v>
      </c>
      <c r="B3474" s="87" t="s">
        <v>6088</v>
      </c>
      <c r="C3474" s="87"/>
      <c r="D3474" s="87" t="s">
        <v>6089</v>
      </c>
      <c r="E3474" s="44" t="s">
        <v>20</v>
      </c>
      <c r="F3474" s="62">
        <v>840</v>
      </c>
      <c r="G3474" s="80">
        <f t="shared" si="122"/>
        <v>756</v>
      </c>
      <c r="H3474" s="94">
        <f t="shared" si="121"/>
        <v>642.6</v>
      </c>
      <c r="I3474" s="393"/>
      <c r="J3474" s="394"/>
    </row>
    <row r="3475" spans="1:10" ht="56.25">
      <c r="A3475" s="6">
        <v>330407007</v>
      </c>
      <c r="B3475" s="87" t="s">
        <v>6090</v>
      </c>
      <c r="C3475" s="87"/>
      <c r="D3475" s="87"/>
      <c r="E3475" s="44" t="s">
        <v>20</v>
      </c>
      <c r="F3475" s="58">
        <v>700</v>
      </c>
      <c r="G3475" s="80">
        <f t="shared" si="122"/>
        <v>630</v>
      </c>
      <c r="H3475" s="94">
        <f t="shared" si="121"/>
        <v>535.5</v>
      </c>
      <c r="I3475" s="393"/>
      <c r="J3475" s="394"/>
    </row>
    <row r="3476" spans="1:10" ht="37.5">
      <c r="A3476" s="6">
        <v>330407008</v>
      </c>
      <c r="B3476" s="87" t="s">
        <v>6091</v>
      </c>
      <c r="C3476" s="87"/>
      <c r="D3476" s="87"/>
      <c r="E3476" s="44" t="s">
        <v>20</v>
      </c>
      <c r="F3476" s="58">
        <v>1400</v>
      </c>
      <c r="G3476" s="80">
        <f t="shared" si="122"/>
        <v>1260</v>
      </c>
      <c r="H3476" s="94">
        <f t="shared" si="121"/>
        <v>1071</v>
      </c>
      <c r="I3476" s="393"/>
      <c r="J3476" s="394"/>
    </row>
    <row r="3477" spans="1:10" ht="56.25">
      <c r="A3477" s="6">
        <v>330407009</v>
      </c>
      <c r="B3477" s="87" t="s">
        <v>6092</v>
      </c>
      <c r="C3477" s="87"/>
      <c r="D3477" s="87"/>
      <c r="E3477" s="44" t="s">
        <v>20</v>
      </c>
      <c r="F3477" s="58">
        <v>1500</v>
      </c>
      <c r="G3477" s="80">
        <f t="shared" si="122"/>
        <v>1350</v>
      </c>
      <c r="H3477" s="94">
        <f t="shared" si="121"/>
        <v>1147.5</v>
      </c>
      <c r="I3477" s="393"/>
      <c r="J3477" s="394"/>
    </row>
    <row r="3478" spans="1:10" ht="37.5">
      <c r="A3478" s="6">
        <v>330407010</v>
      </c>
      <c r="B3478" s="87" t="s">
        <v>6093</v>
      </c>
      <c r="C3478" s="87"/>
      <c r="D3478" s="87"/>
      <c r="E3478" s="44" t="s">
        <v>20</v>
      </c>
      <c r="F3478" s="58">
        <v>1600</v>
      </c>
      <c r="G3478" s="80">
        <f t="shared" si="122"/>
        <v>1440</v>
      </c>
      <c r="H3478" s="94">
        <f t="shared" si="121"/>
        <v>1224</v>
      </c>
      <c r="I3478" s="393"/>
      <c r="J3478" s="394"/>
    </row>
    <row r="3479" spans="1:10" ht="56.25">
      <c r="A3479" s="6">
        <v>330407011</v>
      </c>
      <c r="B3479" s="87" t="s">
        <v>6094</v>
      </c>
      <c r="C3479" s="87"/>
      <c r="D3479" s="87"/>
      <c r="E3479" s="44" t="s">
        <v>20</v>
      </c>
      <c r="F3479" s="58">
        <v>1500</v>
      </c>
      <c r="G3479" s="80">
        <f t="shared" si="122"/>
        <v>1350</v>
      </c>
      <c r="H3479" s="94">
        <f t="shared" si="121"/>
        <v>1147.5</v>
      </c>
      <c r="I3479" s="393"/>
      <c r="J3479" s="394"/>
    </row>
    <row r="3480" spans="1:10" ht="93.75">
      <c r="A3480" s="6">
        <v>330407012</v>
      </c>
      <c r="B3480" s="87" t="s">
        <v>6095</v>
      </c>
      <c r="C3480" s="87" t="s">
        <v>6096</v>
      </c>
      <c r="D3480" s="87" t="s">
        <v>6071</v>
      </c>
      <c r="E3480" s="44" t="s">
        <v>20</v>
      </c>
      <c r="F3480" s="58">
        <v>1100</v>
      </c>
      <c r="G3480" s="80">
        <f t="shared" si="122"/>
        <v>990</v>
      </c>
      <c r="H3480" s="94">
        <f t="shared" si="121"/>
        <v>841.5</v>
      </c>
      <c r="I3480" s="393"/>
      <c r="J3480" s="394"/>
    </row>
    <row r="3481" spans="1:10" ht="37.5">
      <c r="A3481" s="6">
        <v>330407013</v>
      </c>
      <c r="B3481" s="87" t="s">
        <v>6097</v>
      </c>
      <c r="C3481" s="87"/>
      <c r="D3481" s="87"/>
      <c r="E3481" s="44" t="s">
        <v>20</v>
      </c>
      <c r="F3481" s="58">
        <v>700</v>
      </c>
      <c r="G3481" s="80">
        <f t="shared" si="122"/>
        <v>630</v>
      </c>
      <c r="H3481" s="94">
        <f t="shared" si="121"/>
        <v>535.5</v>
      </c>
      <c r="I3481" s="393"/>
      <c r="J3481" s="394"/>
    </row>
    <row r="3482" spans="1:10" ht="37.5">
      <c r="A3482" s="6">
        <v>330407014</v>
      </c>
      <c r="B3482" s="87" t="s">
        <v>6098</v>
      </c>
      <c r="C3482" s="87"/>
      <c r="D3482" s="87"/>
      <c r="E3482" s="44" t="s">
        <v>656</v>
      </c>
      <c r="F3482" s="58">
        <v>800</v>
      </c>
      <c r="G3482" s="80">
        <f t="shared" si="122"/>
        <v>720</v>
      </c>
      <c r="H3482" s="94">
        <f t="shared" si="121"/>
        <v>612</v>
      </c>
      <c r="I3482" s="393"/>
      <c r="J3482" s="394"/>
    </row>
    <row r="3483" spans="1:10" ht="409.5">
      <c r="A3483" s="23" t="s">
        <v>6099</v>
      </c>
      <c r="B3483" s="90" t="s">
        <v>6100</v>
      </c>
      <c r="C3483" s="91" t="s">
        <v>6101</v>
      </c>
      <c r="D3483" s="90"/>
      <c r="E3483" s="80" t="s">
        <v>20</v>
      </c>
      <c r="F3483" s="51">
        <v>5756</v>
      </c>
      <c r="G3483" s="52"/>
      <c r="H3483" s="54"/>
      <c r="I3483" s="393" t="s">
        <v>6102</v>
      </c>
      <c r="J3483" s="394"/>
    </row>
    <row r="3484" spans="1:10" ht="37.5">
      <c r="A3484" s="6">
        <v>330408</v>
      </c>
      <c r="B3484" s="87" t="s">
        <v>6103</v>
      </c>
      <c r="C3484" s="87"/>
      <c r="D3484" s="87"/>
      <c r="E3484" s="44"/>
      <c r="F3484" s="44"/>
      <c r="G3484" s="80"/>
      <c r="H3484" s="94"/>
      <c r="I3484" s="393"/>
      <c r="J3484" s="394"/>
    </row>
    <row r="3485" spans="1:10" ht="206.25">
      <c r="A3485" s="6">
        <v>330408001</v>
      </c>
      <c r="B3485" s="87" t="s">
        <v>6104</v>
      </c>
      <c r="C3485" s="87" t="s">
        <v>6105</v>
      </c>
      <c r="D3485" s="87"/>
      <c r="E3485" s="44" t="s">
        <v>6106</v>
      </c>
      <c r="F3485" s="58">
        <v>1000</v>
      </c>
      <c r="G3485" s="80">
        <f>F3485*90%</f>
        <v>900</v>
      </c>
      <c r="H3485" s="94">
        <f>G3485*85%</f>
        <v>765</v>
      </c>
      <c r="I3485" s="393" t="s">
        <v>6107</v>
      </c>
      <c r="J3485" s="394"/>
    </row>
    <row r="3486" spans="1:10" ht="187.5">
      <c r="A3486" s="6" t="s">
        <v>6108</v>
      </c>
      <c r="B3486" s="90" t="s">
        <v>6109</v>
      </c>
      <c r="C3486" s="87"/>
      <c r="D3486" s="87"/>
      <c r="E3486" s="44" t="s">
        <v>6106</v>
      </c>
      <c r="F3486" s="58">
        <v>100</v>
      </c>
      <c r="G3486" s="80">
        <f t="shared" ref="G3486:G3519" si="123">F3486*90%</f>
        <v>90</v>
      </c>
      <c r="H3486" s="94">
        <f t="shared" ref="H3486:H3519" si="124">G3486*85%</f>
        <v>76.5</v>
      </c>
      <c r="I3486" s="393"/>
      <c r="J3486" s="394"/>
    </row>
    <row r="3487" spans="1:10" ht="93.75">
      <c r="A3487" s="6" t="s">
        <v>6110</v>
      </c>
      <c r="B3487" s="91" t="s">
        <v>6111</v>
      </c>
      <c r="C3487" s="87"/>
      <c r="D3487" s="87"/>
      <c r="E3487" s="44" t="s">
        <v>20</v>
      </c>
      <c r="F3487" s="58">
        <v>280</v>
      </c>
      <c r="G3487" s="80">
        <f t="shared" si="123"/>
        <v>252</v>
      </c>
      <c r="H3487" s="94">
        <f t="shared" si="124"/>
        <v>214.2</v>
      </c>
      <c r="I3487" s="393"/>
      <c r="J3487" s="394"/>
    </row>
    <row r="3488" spans="1:10" ht="225">
      <c r="A3488" s="6">
        <v>330408002</v>
      </c>
      <c r="B3488" s="87" t="s">
        <v>6112</v>
      </c>
      <c r="C3488" s="87" t="s">
        <v>6113</v>
      </c>
      <c r="D3488" s="87"/>
      <c r="E3488" s="44" t="s">
        <v>6106</v>
      </c>
      <c r="F3488" s="58">
        <v>1000</v>
      </c>
      <c r="G3488" s="80">
        <f t="shared" si="123"/>
        <v>900</v>
      </c>
      <c r="H3488" s="94">
        <f t="shared" si="124"/>
        <v>765</v>
      </c>
      <c r="I3488" s="393" t="s">
        <v>6114</v>
      </c>
      <c r="J3488" s="394"/>
    </row>
    <row r="3489" spans="1:10" ht="337.5">
      <c r="A3489" s="6" t="s">
        <v>6115</v>
      </c>
      <c r="B3489" s="90" t="s">
        <v>6116</v>
      </c>
      <c r="C3489" s="87"/>
      <c r="D3489" s="87"/>
      <c r="E3489" s="90" t="s">
        <v>6106</v>
      </c>
      <c r="F3489" s="58">
        <v>200</v>
      </c>
      <c r="G3489" s="80">
        <f t="shared" si="123"/>
        <v>180</v>
      </c>
      <c r="H3489" s="94">
        <f t="shared" si="124"/>
        <v>153</v>
      </c>
      <c r="I3489" s="393"/>
      <c r="J3489" s="394"/>
    </row>
    <row r="3490" spans="1:10" ht="112.5">
      <c r="A3490" s="6" t="s">
        <v>6117</v>
      </c>
      <c r="B3490" s="90" t="s">
        <v>6118</v>
      </c>
      <c r="C3490" s="87"/>
      <c r="D3490" s="87"/>
      <c r="E3490" s="90" t="s">
        <v>6106</v>
      </c>
      <c r="F3490" s="58">
        <v>280</v>
      </c>
      <c r="G3490" s="80">
        <f t="shared" si="123"/>
        <v>252</v>
      </c>
      <c r="H3490" s="94">
        <f t="shared" si="124"/>
        <v>214.2</v>
      </c>
      <c r="I3490" s="393"/>
      <c r="J3490" s="394"/>
    </row>
    <row r="3491" spans="1:10" ht="168.75">
      <c r="A3491" s="6">
        <v>330408003</v>
      </c>
      <c r="B3491" s="87" t="s">
        <v>6119</v>
      </c>
      <c r="C3491" s="87" t="s">
        <v>6120</v>
      </c>
      <c r="D3491" s="87"/>
      <c r="E3491" s="44" t="s">
        <v>20</v>
      </c>
      <c r="F3491" s="58">
        <v>780</v>
      </c>
      <c r="G3491" s="80">
        <f t="shared" si="123"/>
        <v>702</v>
      </c>
      <c r="H3491" s="94">
        <f t="shared" si="124"/>
        <v>596.70000000000005</v>
      </c>
      <c r="I3491" s="393" t="s">
        <v>6121</v>
      </c>
      <c r="J3491" s="394"/>
    </row>
    <row r="3492" spans="1:10" ht="112.5">
      <c r="A3492" s="6" t="s">
        <v>6122</v>
      </c>
      <c r="B3492" s="87" t="s">
        <v>6123</v>
      </c>
      <c r="C3492" s="87"/>
      <c r="D3492" s="87"/>
      <c r="E3492" s="44" t="s">
        <v>20</v>
      </c>
      <c r="F3492" s="58">
        <v>150</v>
      </c>
      <c r="G3492" s="80">
        <f t="shared" si="123"/>
        <v>135</v>
      </c>
      <c r="H3492" s="94">
        <f t="shared" si="124"/>
        <v>114.75</v>
      </c>
      <c r="I3492" s="393"/>
      <c r="J3492" s="394"/>
    </row>
    <row r="3493" spans="1:10" ht="37.5">
      <c r="A3493" s="6">
        <v>330408004</v>
      </c>
      <c r="B3493" s="87" t="s">
        <v>6124</v>
      </c>
      <c r="C3493" s="87"/>
      <c r="D3493" s="87"/>
      <c r="E3493" s="44" t="s">
        <v>20</v>
      </c>
      <c r="F3493" s="58">
        <v>750</v>
      </c>
      <c r="G3493" s="80">
        <f t="shared" si="123"/>
        <v>675</v>
      </c>
      <c r="H3493" s="94">
        <f t="shared" si="124"/>
        <v>573.75</v>
      </c>
      <c r="I3493" s="393"/>
      <c r="J3493" s="394"/>
    </row>
    <row r="3494" spans="1:10" ht="56.25">
      <c r="A3494" s="6">
        <v>330409</v>
      </c>
      <c r="B3494" s="87" t="s">
        <v>6125</v>
      </c>
      <c r="C3494" s="87"/>
      <c r="D3494" s="87"/>
      <c r="E3494" s="44"/>
      <c r="F3494" s="44"/>
      <c r="G3494" s="80"/>
      <c r="H3494" s="94"/>
      <c r="I3494" s="393"/>
      <c r="J3494" s="394"/>
    </row>
    <row r="3495" spans="1:10" ht="56.25">
      <c r="A3495" s="6">
        <v>330409001</v>
      </c>
      <c r="B3495" s="87" t="s">
        <v>6126</v>
      </c>
      <c r="C3495" s="87"/>
      <c r="D3495" s="87"/>
      <c r="E3495" s="44" t="s">
        <v>20</v>
      </c>
      <c r="F3495" s="58">
        <v>800</v>
      </c>
      <c r="G3495" s="80">
        <f t="shared" si="123"/>
        <v>720</v>
      </c>
      <c r="H3495" s="94">
        <f t="shared" si="124"/>
        <v>612</v>
      </c>
      <c r="I3495" s="393"/>
      <c r="J3495" s="394"/>
    </row>
    <row r="3496" spans="1:10" ht="75">
      <c r="A3496" s="6">
        <v>330409002</v>
      </c>
      <c r="B3496" s="87" t="s">
        <v>6127</v>
      </c>
      <c r="C3496" s="87"/>
      <c r="D3496" s="87"/>
      <c r="E3496" s="44" t="s">
        <v>20</v>
      </c>
      <c r="F3496" s="58">
        <v>900</v>
      </c>
      <c r="G3496" s="80">
        <f t="shared" si="123"/>
        <v>810</v>
      </c>
      <c r="H3496" s="94">
        <f t="shared" si="124"/>
        <v>688.5</v>
      </c>
      <c r="I3496" s="393"/>
      <c r="J3496" s="394"/>
    </row>
    <row r="3497" spans="1:10" ht="56.25">
      <c r="A3497" s="6">
        <v>330409003</v>
      </c>
      <c r="B3497" s="87" t="s">
        <v>6128</v>
      </c>
      <c r="C3497" s="87"/>
      <c r="D3497" s="87"/>
      <c r="E3497" s="44" t="s">
        <v>20</v>
      </c>
      <c r="F3497" s="58">
        <v>1200</v>
      </c>
      <c r="G3497" s="80">
        <f t="shared" si="123"/>
        <v>1080</v>
      </c>
      <c r="H3497" s="94">
        <f t="shared" si="124"/>
        <v>918</v>
      </c>
      <c r="I3497" s="393"/>
      <c r="J3497" s="394"/>
    </row>
    <row r="3498" spans="1:10" ht="56.25">
      <c r="A3498" s="6">
        <v>330409004</v>
      </c>
      <c r="B3498" s="87" t="s">
        <v>6129</v>
      </c>
      <c r="C3498" s="87"/>
      <c r="D3498" s="87"/>
      <c r="E3498" s="44" t="s">
        <v>20</v>
      </c>
      <c r="F3498" s="58">
        <v>900</v>
      </c>
      <c r="G3498" s="80">
        <f t="shared" si="123"/>
        <v>810</v>
      </c>
      <c r="H3498" s="94">
        <f t="shared" si="124"/>
        <v>688.5</v>
      </c>
      <c r="I3498" s="393"/>
      <c r="J3498" s="394"/>
    </row>
    <row r="3499" spans="1:10" ht="112.5">
      <c r="A3499" s="6">
        <v>330409005</v>
      </c>
      <c r="B3499" s="87" t="s">
        <v>6130</v>
      </c>
      <c r="C3499" s="87" t="s">
        <v>6131</v>
      </c>
      <c r="D3499" s="87"/>
      <c r="E3499" s="44" t="s">
        <v>20</v>
      </c>
      <c r="F3499" s="58">
        <v>1000</v>
      </c>
      <c r="G3499" s="80">
        <f t="shared" si="123"/>
        <v>900</v>
      </c>
      <c r="H3499" s="94">
        <f t="shared" si="124"/>
        <v>765</v>
      </c>
      <c r="I3499" s="393"/>
      <c r="J3499" s="394"/>
    </row>
    <row r="3500" spans="1:10" ht="56.25">
      <c r="A3500" s="6">
        <v>330409006</v>
      </c>
      <c r="B3500" s="87" t="s">
        <v>6132</v>
      </c>
      <c r="C3500" s="87"/>
      <c r="D3500" s="87"/>
      <c r="E3500" s="44" t="s">
        <v>20</v>
      </c>
      <c r="F3500" s="58">
        <v>800</v>
      </c>
      <c r="G3500" s="80">
        <f t="shared" si="123"/>
        <v>720</v>
      </c>
      <c r="H3500" s="94">
        <f t="shared" si="124"/>
        <v>612</v>
      </c>
      <c r="I3500" s="393"/>
      <c r="J3500" s="394"/>
    </row>
    <row r="3501" spans="1:10" ht="56.25">
      <c r="A3501" s="6">
        <v>330409007</v>
      </c>
      <c r="B3501" s="87" t="s">
        <v>6133</v>
      </c>
      <c r="C3501" s="87"/>
      <c r="D3501" s="87" t="s">
        <v>6134</v>
      </c>
      <c r="E3501" s="44" t="s">
        <v>20</v>
      </c>
      <c r="F3501" s="58">
        <v>600</v>
      </c>
      <c r="G3501" s="80">
        <f t="shared" si="123"/>
        <v>540</v>
      </c>
      <c r="H3501" s="94">
        <f t="shared" si="124"/>
        <v>459</v>
      </c>
      <c r="I3501" s="393"/>
      <c r="J3501" s="394"/>
    </row>
    <row r="3502" spans="1:10" ht="37.5">
      <c r="A3502" s="6">
        <v>330409008</v>
      </c>
      <c r="B3502" s="87" t="s">
        <v>6135</v>
      </c>
      <c r="C3502" s="87"/>
      <c r="D3502" s="87"/>
      <c r="E3502" s="44" t="s">
        <v>20</v>
      </c>
      <c r="F3502" s="58">
        <v>600</v>
      </c>
      <c r="G3502" s="80">
        <f t="shared" si="123"/>
        <v>540</v>
      </c>
      <c r="H3502" s="94">
        <f t="shared" si="124"/>
        <v>459</v>
      </c>
      <c r="I3502" s="393"/>
      <c r="J3502" s="394"/>
    </row>
    <row r="3503" spans="1:10" ht="56.25">
      <c r="A3503" s="6">
        <v>330409009</v>
      </c>
      <c r="B3503" s="87" t="s">
        <v>6136</v>
      </c>
      <c r="C3503" s="87" t="s">
        <v>6137</v>
      </c>
      <c r="D3503" s="87" t="s">
        <v>6134</v>
      </c>
      <c r="E3503" s="44" t="s">
        <v>20</v>
      </c>
      <c r="F3503" s="58">
        <v>1400</v>
      </c>
      <c r="G3503" s="80">
        <f t="shared" si="123"/>
        <v>1260</v>
      </c>
      <c r="H3503" s="94">
        <f t="shared" si="124"/>
        <v>1071</v>
      </c>
      <c r="I3503" s="393"/>
      <c r="J3503" s="394"/>
    </row>
    <row r="3504" spans="1:10" ht="37.5">
      <c r="A3504" s="6">
        <v>330409010</v>
      </c>
      <c r="B3504" s="87" t="s">
        <v>6138</v>
      </c>
      <c r="C3504" s="87"/>
      <c r="D3504" s="87"/>
      <c r="E3504" s="44" t="s">
        <v>20</v>
      </c>
      <c r="F3504" s="58">
        <v>300</v>
      </c>
      <c r="G3504" s="80">
        <f t="shared" si="123"/>
        <v>270</v>
      </c>
      <c r="H3504" s="94">
        <f t="shared" si="124"/>
        <v>229.5</v>
      </c>
      <c r="I3504" s="393"/>
      <c r="J3504" s="394"/>
    </row>
    <row r="3505" spans="1:10" ht="37.5">
      <c r="A3505" s="6">
        <v>330409011</v>
      </c>
      <c r="B3505" s="87" t="s">
        <v>6139</v>
      </c>
      <c r="C3505" s="87"/>
      <c r="D3505" s="87"/>
      <c r="E3505" s="44" t="s">
        <v>20</v>
      </c>
      <c r="F3505" s="58">
        <v>400</v>
      </c>
      <c r="G3505" s="80">
        <f t="shared" si="123"/>
        <v>360</v>
      </c>
      <c r="H3505" s="94">
        <f t="shared" si="124"/>
        <v>306</v>
      </c>
      <c r="I3505" s="393"/>
      <c r="J3505" s="394"/>
    </row>
    <row r="3506" spans="1:10" ht="75">
      <c r="A3506" s="6">
        <v>330409012</v>
      </c>
      <c r="B3506" s="87" t="s">
        <v>6140</v>
      </c>
      <c r="C3506" s="87"/>
      <c r="D3506" s="87"/>
      <c r="E3506" s="44" t="s">
        <v>20</v>
      </c>
      <c r="F3506" s="58">
        <v>600</v>
      </c>
      <c r="G3506" s="80">
        <f t="shared" si="123"/>
        <v>540</v>
      </c>
      <c r="H3506" s="94">
        <f t="shared" si="124"/>
        <v>459</v>
      </c>
      <c r="I3506" s="393"/>
      <c r="J3506" s="394"/>
    </row>
    <row r="3507" spans="1:10" ht="56.25">
      <c r="A3507" s="6">
        <v>330409013</v>
      </c>
      <c r="B3507" s="87" t="s">
        <v>6141</v>
      </c>
      <c r="C3507" s="87"/>
      <c r="D3507" s="87"/>
      <c r="E3507" s="44" t="s">
        <v>656</v>
      </c>
      <c r="F3507" s="58">
        <v>250</v>
      </c>
      <c r="G3507" s="80">
        <f t="shared" si="123"/>
        <v>225</v>
      </c>
      <c r="H3507" s="94">
        <f t="shared" si="124"/>
        <v>191.25</v>
      </c>
      <c r="I3507" s="393"/>
      <c r="J3507" s="394"/>
    </row>
    <row r="3508" spans="1:10" ht="131.25">
      <c r="A3508" s="6">
        <v>330409014</v>
      </c>
      <c r="B3508" s="87" t="s">
        <v>6142</v>
      </c>
      <c r="C3508" s="87" t="s">
        <v>6143</v>
      </c>
      <c r="D3508" s="87"/>
      <c r="E3508" s="44" t="s">
        <v>20</v>
      </c>
      <c r="F3508" s="58">
        <v>1000</v>
      </c>
      <c r="G3508" s="80">
        <f t="shared" si="123"/>
        <v>900</v>
      </c>
      <c r="H3508" s="94">
        <f t="shared" si="124"/>
        <v>765</v>
      </c>
      <c r="I3508" s="393" t="s">
        <v>6144</v>
      </c>
      <c r="J3508" s="394"/>
    </row>
    <row r="3509" spans="1:10" ht="75">
      <c r="A3509" s="6" t="s">
        <v>6145</v>
      </c>
      <c r="B3509" s="90" t="s">
        <v>6146</v>
      </c>
      <c r="C3509" s="87"/>
      <c r="D3509" s="87"/>
      <c r="E3509" s="80" t="s">
        <v>20</v>
      </c>
      <c r="F3509" s="58">
        <v>1100</v>
      </c>
      <c r="G3509" s="80">
        <f t="shared" si="123"/>
        <v>990</v>
      </c>
      <c r="H3509" s="94">
        <f t="shared" si="124"/>
        <v>841.5</v>
      </c>
      <c r="I3509" s="393"/>
      <c r="J3509" s="394"/>
    </row>
    <row r="3510" spans="1:10" ht="37.5">
      <c r="A3510" s="6">
        <v>330409015</v>
      </c>
      <c r="B3510" s="87" t="s">
        <v>6147</v>
      </c>
      <c r="C3510" s="87" t="s">
        <v>5595</v>
      </c>
      <c r="D3510" s="87"/>
      <c r="E3510" s="44" t="s">
        <v>20</v>
      </c>
      <c r="F3510" s="58">
        <v>800</v>
      </c>
      <c r="G3510" s="80">
        <f t="shared" si="123"/>
        <v>720</v>
      </c>
      <c r="H3510" s="94">
        <f t="shared" si="124"/>
        <v>612</v>
      </c>
      <c r="I3510" s="393"/>
      <c r="J3510" s="394"/>
    </row>
    <row r="3511" spans="1:10" ht="93.75">
      <c r="A3511" s="6">
        <v>330409016</v>
      </c>
      <c r="B3511" s="87" t="s">
        <v>6148</v>
      </c>
      <c r="C3511" s="87"/>
      <c r="D3511" s="87"/>
      <c r="E3511" s="44" t="s">
        <v>20</v>
      </c>
      <c r="F3511" s="58">
        <v>1500</v>
      </c>
      <c r="G3511" s="80">
        <f t="shared" si="123"/>
        <v>1350</v>
      </c>
      <c r="H3511" s="94">
        <f t="shared" si="124"/>
        <v>1147.5</v>
      </c>
      <c r="I3511" s="393"/>
      <c r="J3511" s="394"/>
    </row>
    <row r="3512" spans="1:10" ht="56.25">
      <c r="A3512" s="6">
        <v>330409017</v>
      </c>
      <c r="B3512" s="87" t="s">
        <v>6149</v>
      </c>
      <c r="C3512" s="87"/>
      <c r="D3512" s="87" t="s">
        <v>6134</v>
      </c>
      <c r="E3512" s="44" t="s">
        <v>20</v>
      </c>
      <c r="F3512" s="58">
        <v>900</v>
      </c>
      <c r="G3512" s="80">
        <f t="shared" si="123"/>
        <v>810</v>
      </c>
      <c r="H3512" s="94">
        <f t="shared" si="124"/>
        <v>688.5</v>
      </c>
      <c r="I3512" s="393"/>
      <c r="J3512" s="394"/>
    </row>
    <row r="3513" spans="1:10" ht="37.5">
      <c r="A3513" s="6">
        <v>330409018</v>
      </c>
      <c r="B3513" s="87" t="s">
        <v>6150</v>
      </c>
      <c r="C3513" s="87"/>
      <c r="D3513" s="87" t="s">
        <v>6151</v>
      </c>
      <c r="E3513" s="44" t="s">
        <v>20</v>
      </c>
      <c r="F3513" s="58">
        <v>1000</v>
      </c>
      <c r="G3513" s="80">
        <f t="shared" si="123"/>
        <v>900</v>
      </c>
      <c r="H3513" s="94">
        <f t="shared" si="124"/>
        <v>765</v>
      </c>
      <c r="I3513" s="393"/>
      <c r="J3513" s="394"/>
    </row>
    <row r="3514" spans="1:10" ht="93.75">
      <c r="A3514" s="6">
        <v>330409019</v>
      </c>
      <c r="B3514" s="87" t="s">
        <v>6152</v>
      </c>
      <c r="C3514" s="87" t="s">
        <v>6153</v>
      </c>
      <c r="D3514" s="87" t="s">
        <v>6154</v>
      </c>
      <c r="E3514" s="44" t="s">
        <v>20</v>
      </c>
      <c r="F3514" s="58">
        <v>900</v>
      </c>
      <c r="G3514" s="80">
        <f t="shared" si="123"/>
        <v>810</v>
      </c>
      <c r="H3514" s="94">
        <f t="shared" si="124"/>
        <v>688.5</v>
      </c>
      <c r="I3514" s="393"/>
      <c r="J3514" s="394"/>
    </row>
    <row r="3515" spans="1:10" ht="56.25">
      <c r="A3515" s="6">
        <v>330409020</v>
      </c>
      <c r="B3515" s="87" t="s">
        <v>6155</v>
      </c>
      <c r="C3515" s="87"/>
      <c r="D3515" s="87" t="s">
        <v>6156</v>
      </c>
      <c r="E3515" s="44" t="s">
        <v>20</v>
      </c>
      <c r="F3515" s="58">
        <v>1000</v>
      </c>
      <c r="G3515" s="80">
        <f t="shared" si="123"/>
        <v>900</v>
      </c>
      <c r="H3515" s="94">
        <f t="shared" si="124"/>
        <v>765</v>
      </c>
      <c r="I3515" s="393"/>
      <c r="J3515" s="394"/>
    </row>
    <row r="3516" spans="1:10" ht="37.5">
      <c r="A3516" s="6">
        <v>330409021</v>
      </c>
      <c r="B3516" s="87" t="s">
        <v>6157</v>
      </c>
      <c r="C3516" s="87"/>
      <c r="D3516" s="87"/>
      <c r="E3516" s="44" t="s">
        <v>20</v>
      </c>
      <c r="F3516" s="58">
        <v>1100</v>
      </c>
      <c r="G3516" s="80">
        <f t="shared" si="123"/>
        <v>990</v>
      </c>
      <c r="H3516" s="94">
        <f t="shared" si="124"/>
        <v>841.5</v>
      </c>
      <c r="I3516" s="393"/>
      <c r="J3516" s="394"/>
    </row>
    <row r="3517" spans="1:10" ht="37.5">
      <c r="A3517" s="6">
        <v>330409022</v>
      </c>
      <c r="B3517" s="87" t="s">
        <v>6158</v>
      </c>
      <c r="C3517" s="87"/>
      <c r="D3517" s="87"/>
      <c r="E3517" s="44" t="s">
        <v>5945</v>
      </c>
      <c r="F3517" s="58">
        <v>600</v>
      </c>
      <c r="G3517" s="80">
        <f t="shared" si="123"/>
        <v>540</v>
      </c>
      <c r="H3517" s="94">
        <f t="shared" si="124"/>
        <v>459</v>
      </c>
      <c r="I3517" s="393"/>
      <c r="J3517" s="394"/>
    </row>
    <row r="3518" spans="1:10" ht="37.5">
      <c r="A3518" s="6">
        <v>330409023</v>
      </c>
      <c r="B3518" s="87" t="s">
        <v>6159</v>
      </c>
      <c r="C3518" s="87"/>
      <c r="D3518" s="87"/>
      <c r="E3518" s="44" t="s">
        <v>656</v>
      </c>
      <c r="F3518" s="58">
        <v>800</v>
      </c>
      <c r="G3518" s="80">
        <f t="shared" si="123"/>
        <v>720</v>
      </c>
      <c r="H3518" s="94">
        <f t="shared" si="124"/>
        <v>612</v>
      </c>
      <c r="I3518" s="393"/>
      <c r="J3518" s="394"/>
    </row>
    <row r="3519" spans="1:10" ht="37.5">
      <c r="A3519" s="6">
        <v>330409024</v>
      </c>
      <c r="B3519" s="87" t="s">
        <v>6160</v>
      </c>
      <c r="C3519" s="87"/>
      <c r="D3519" s="87"/>
      <c r="E3519" s="44" t="s">
        <v>20</v>
      </c>
      <c r="F3519" s="58">
        <v>900</v>
      </c>
      <c r="G3519" s="80">
        <f t="shared" si="123"/>
        <v>810</v>
      </c>
      <c r="H3519" s="94">
        <f t="shared" si="124"/>
        <v>688.5</v>
      </c>
      <c r="I3519" s="393"/>
      <c r="J3519" s="394"/>
    </row>
    <row r="3520" spans="1:10" ht="56.25">
      <c r="A3520" s="79">
        <v>330409025</v>
      </c>
      <c r="B3520" s="108" t="s">
        <v>6161</v>
      </c>
      <c r="C3520" s="89"/>
      <c r="D3520" s="108" t="s">
        <v>3988</v>
      </c>
      <c r="E3520" s="89" t="s">
        <v>20</v>
      </c>
      <c r="F3520" s="44"/>
      <c r="G3520" s="80"/>
      <c r="H3520" s="94"/>
      <c r="I3520" s="393" t="s">
        <v>129</v>
      </c>
      <c r="J3520" s="394"/>
    </row>
    <row r="3521" spans="1:10" ht="37.5">
      <c r="A3521" s="79">
        <v>330409026</v>
      </c>
      <c r="B3521" s="88" t="s">
        <v>6162</v>
      </c>
      <c r="C3521" s="88"/>
      <c r="D3521" s="88"/>
      <c r="E3521" s="89" t="s">
        <v>753</v>
      </c>
      <c r="F3521" s="44"/>
      <c r="G3521" s="80"/>
      <c r="H3521" s="94"/>
      <c r="I3521" s="393" t="s">
        <v>129</v>
      </c>
      <c r="J3521" s="394"/>
    </row>
    <row r="3522" spans="1:10" ht="75">
      <c r="A3522" s="76">
        <v>330409027</v>
      </c>
      <c r="B3522" s="88" t="s">
        <v>6163</v>
      </c>
      <c r="C3522" s="88" t="s">
        <v>6164</v>
      </c>
      <c r="D3522" s="88"/>
      <c r="E3522" s="89" t="s">
        <v>20</v>
      </c>
      <c r="F3522" s="44"/>
      <c r="G3522" s="80"/>
      <c r="H3522" s="94"/>
      <c r="I3522" s="393" t="s">
        <v>129</v>
      </c>
      <c r="J3522" s="394"/>
    </row>
    <row r="3523" spans="1:10" ht="75">
      <c r="A3523" s="76">
        <v>330409028</v>
      </c>
      <c r="B3523" s="88" t="s">
        <v>6165</v>
      </c>
      <c r="C3523" s="88" t="s">
        <v>6166</v>
      </c>
      <c r="D3523" s="88"/>
      <c r="E3523" s="89" t="s">
        <v>20</v>
      </c>
      <c r="F3523" s="44"/>
      <c r="G3523" s="80"/>
      <c r="H3523" s="94"/>
      <c r="I3523" s="393" t="s">
        <v>129</v>
      </c>
      <c r="J3523" s="394"/>
    </row>
    <row r="3524" spans="1:10" ht="37.5">
      <c r="A3524" s="6">
        <v>3305</v>
      </c>
      <c r="B3524" s="87" t="s">
        <v>6167</v>
      </c>
      <c r="C3524" s="87"/>
      <c r="D3524" s="87"/>
      <c r="E3524" s="44"/>
      <c r="F3524" s="44"/>
      <c r="G3524" s="80"/>
      <c r="H3524" s="94"/>
      <c r="I3524" s="393"/>
      <c r="J3524" s="394"/>
    </row>
    <row r="3525" spans="1:10" ht="37.5">
      <c r="A3525" s="6">
        <v>330501</v>
      </c>
      <c r="B3525" s="87" t="s">
        <v>6168</v>
      </c>
      <c r="C3525" s="87"/>
      <c r="D3525" s="87"/>
      <c r="E3525" s="44"/>
      <c r="F3525" s="44"/>
      <c r="G3525" s="80"/>
      <c r="H3525" s="94"/>
      <c r="I3525" s="393"/>
      <c r="J3525" s="394"/>
    </row>
    <row r="3526" spans="1:10" ht="75">
      <c r="A3526" s="6">
        <v>330501001</v>
      </c>
      <c r="B3526" s="87" t="s">
        <v>6169</v>
      </c>
      <c r="C3526" s="87" t="s">
        <v>6170</v>
      </c>
      <c r="D3526" s="87"/>
      <c r="E3526" s="44" t="s">
        <v>20</v>
      </c>
      <c r="F3526" s="44">
        <v>350</v>
      </c>
      <c r="G3526" s="80">
        <v>315</v>
      </c>
      <c r="H3526" s="80">
        <v>268</v>
      </c>
      <c r="I3526" s="393"/>
      <c r="J3526" s="394"/>
    </row>
    <row r="3527" spans="1:10" ht="56.25">
      <c r="A3527" s="6">
        <v>330501002</v>
      </c>
      <c r="B3527" s="87" t="s">
        <v>6171</v>
      </c>
      <c r="C3527" s="87"/>
      <c r="D3527" s="87"/>
      <c r="E3527" s="44" t="s">
        <v>20</v>
      </c>
      <c r="F3527" s="44">
        <v>140</v>
      </c>
      <c r="G3527" s="80">
        <v>126</v>
      </c>
      <c r="H3527" s="80">
        <v>107</v>
      </c>
      <c r="I3527" s="393"/>
      <c r="J3527" s="394"/>
    </row>
    <row r="3528" spans="1:10" ht="56.25">
      <c r="A3528" s="6">
        <v>330501003</v>
      </c>
      <c r="B3528" s="87" t="s">
        <v>6172</v>
      </c>
      <c r="C3528" s="87"/>
      <c r="D3528" s="87"/>
      <c r="E3528" s="44" t="s">
        <v>20</v>
      </c>
      <c r="F3528" s="58">
        <v>700</v>
      </c>
      <c r="G3528" s="80">
        <f>F3528*90%</f>
        <v>630</v>
      </c>
      <c r="H3528" s="94">
        <f>G3528*85%</f>
        <v>535.5</v>
      </c>
      <c r="I3528" s="393"/>
      <c r="J3528" s="394"/>
    </row>
    <row r="3529" spans="1:10" ht="56.25">
      <c r="A3529" s="6">
        <v>330501004</v>
      </c>
      <c r="B3529" s="87" t="s">
        <v>6173</v>
      </c>
      <c r="C3529" s="87"/>
      <c r="D3529" s="87"/>
      <c r="E3529" s="44" t="s">
        <v>20</v>
      </c>
      <c r="F3529" s="58">
        <v>900</v>
      </c>
      <c r="G3529" s="80">
        <f t="shared" ref="G3529:G3592" si="125">F3529*90%</f>
        <v>810</v>
      </c>
      <c r="H3529" s="94">
        <f t="shared" ref="H3529:H3592" si="126">G3529*85%</f>
        <v>688.5</v>
      </c>
      <c r="I3529" s="393"/>
      <c r="J3529" s="394"/>
    </row>
    <row r="3530" spans="1:10" ht="37.5">
      <c r="A3530" s="6">
        <v>330501005</v>
      </c>
      <c r="B3530" s="87" t="s">
        <v>6174</v>
      </c>
      <c r="C3530" s="87"/>
      <c r="D3530" s="87"/>
      <c r="E3530" s="44" t="s">
        <v>20</v>
      </c>
      <c r="F3530" s="44">
        <v>420</v>
      </c>
      <c r="G3530" s="80">
        <v>378</v>
      </c>
      <c r="H3530" s="80">
        <v>321</v>
      </c>
      <c r="I3530" s="393"/>
      <c r="J3530" s="394"/>
    </row>
    <row r="3531" spans="1:10" ht="56.25">
      <c r="A3531" s="6">
        <v>330501006</v>
      </c>
      <c r="B3531" s="87" t="s">
        <v>6175</v>
      </c>
      <c r="C3531" s="87"/>
      <c r="D3531" s="87"/>
      <c r="E3531" s="44" t="s">
        <v>20</v>
      </c>
      <c r="F3531" s="58">
        <v>500</v>
      </c>
      <c r="G3531" s="80">
        <f t="shared" si="125"/>
        <v>450</v>
      </c>
      <c r="H3531" s="94">
        <f t="shared" si="126"/>
        <v>382.5</v>
      </c>
      <c r="I3531" s="393"/>
      <c r="J3531" s="394"/>
    </row>
    <row r="3532" spans="1:10" ht="56.25">
      <c r="A3532" s="6">
        <v>330501007</v>
      </c>
      <c r="B3532" s="87" t="s">
        <v>6176</v>
      </c>
      <c r="C3532" s="87" t="s">
        <v>6177</v>
      </c>
      <c r="D3532" s="87"/>
      <c r="E3532" s="44" t="s">
        <v>20</v>
      </c>
      <c r="F3532" s="58">
        <v>800</v>
      </c>
      <c r="G3532" s="80">
        <f t="shared" si="125"/>
        <v>720</v>
      </c>
      <c r="H3532" s="94">
        <f t="shared" si="126"/>
        <v>612</v>
      </c>
      <c r="I3532" s="393"/>
      <c r="J3532" s="394"/>
    </row>
    <row r="3533" spans="1:10" ht="56.25">
      <c r="A3533" s="6">
        <v>330501008</v>
      </c>
      <c r="B3533" s="87" t="s">
        <v>6178</v>
      </c>
      <c r="C3533" s="87"/>
      <c r="D3533" s="87"/>
      <c r="E3533" s="44" t="s">
        <v>20</v>
      </c>
      <c r="F3533" s="58">
        <v>500</v>
      </c>
      <c r="G3533" s="80">
        <f t="shared" si="125"/>
        <v>450</v>
      </c>
      <c r="H3533" s="94">
        <f t="shared" si="126"/>
        <v>382.5</v>
      </c>
      <c r="I3533" s="393"/>
      <c r="J3533" s="394"/>
    </row>
    <row r="3534" spans="1:10" ht="75">
      <c r="A3534" s="6">
        <v>330501009</v>
      </c>
      <c r="B3534" s="87" t="s">
        <v>6179</v>
      </c>
      <c r="C3534" s="87"/>
      <c r="D3534" s="87"/>
      <c r="E3534" s="44" t="s">
        <v>20</v>
      </c>
      <c r="F3534" s="44">
        <v>200</v>
      </c>
      <c r="G3534" s="80">
        <v>180</v>
      </c>
      <c r="H3534" s="80">
        <v>153</v>
      </c>
      <c r="I3534" s="393"/>
      <c r="J3534" s="394"/>
    </row>
    <row r="3535" spans="1:10" ht="75">
      <c r="A3535" s="6">
        <v>330501010</v>
      </c>
      <c r="B3535" s="87" t="s">
        <v>6180</v>
      </c>
      <c r="C3535" s="87" t="s">
        <v>6181</v>
      </c>
      <c r="D3535" s="87"/>
      <c r="E3535" s="44" t="s">
        <v>20</v>
      </c>
      <c r="F3535" s="58">
        <v>500</v>
      </c>
      <c r="G3535" s="80">
        <f t="shared" si="125"/>
        <v>450</v>
      </c>
      <c r="H3535" s="94">
        <f t="shared" si="126"/>
        <v>382.5</v>
      </c>
      <c r="I3535" s="393"/>
      <c r="J3535" s="394"/>
    </row>
    <row r="3536" spans="1:10" ht="56.25">
      <c r="A3536" s="6">
        <v>330501011</v>
      </c>
      <c r="B3536" s="87" t="s">
        <v>6182</v>
      </c>
      <c r="C3536" s="87"/>
      <c r="D3536" s="87"/>
      <c r="E3536" s="44" t="s">
        <v>20</v>
      </c>
      <c r="F3536" s="44">
        <v>140</v>
      </c>
      <c r="G3536" s="80">
        <v>126</v>
      </c>
      <c r="H3536" s="80">
        <v>107</v>
      </c>
      <c r="I3536" s="393"/>
      <c r="J3536" s="394"/>
    </row>
    <row r="3537" spans="1:10" ht="75">
      <c r="A3537" s="6">
        <v>330501012</v>
      </c>
      <c r="B3537" s="87" t="s">
        <v>6183</v>
      </c>
      <c r="C3537" s="87"/>
      <c r="D3537" s="87"/>
      <c r="E3537" s="44" t="s">
        <v>20</v>
      </c>
      <c r="F3537" s="44">
        <v>140</v>
      </c>
      <c r="G3537" s="80">
        <v>126</v>
      </c>
      <c r="H3537" s="80">
        <v>107</v>
      </c>
      <c r="I3537" s="393"/>
      <c r="J3537" s="394"/>
    </row>
    <row r="3538" spans="1:10" ht="75">
      <c r="A3538" s="6">
        <v>330501013</v>
      </c>
      <c r="B3538" s="87" t="s">
        <v>6184</v>
      </c>
      <c r="C3538" s="87"/>
      <c r="D3538" s="87"/>
      <c r="E3538" s="44" t="s">
        <v>20</v>
      </c>
      <c r="F3538" s="58">
        <v>1000</v>
      </c>
      <c r="G3538" s="80">
        <f t="shared" si="125"/>
        <v>900</v>
      </c>
      <c r="H3538" s="94">
        <f t="shared" si="126"/>
        <v>765</v>
      </c>
      <c r="I3538" s="393"/>
      <c r="J3538" s="394"/>
    </row>
    <row r="3539" spans="1:10" ht="56.25">
      <c r="A3539" s="6">
        <v>330501014</v>
      </c>
      <c r="B3539" s="87" t="s">
        <v>6185</v>
      </c>
      <c r="C3539" s="87"/>
      <c r="D3539" s="87"/>
      <c r="E3539" s="44" t="s">
        <v>20</v>
      </c>
      <c r="F3539" s="44">
        <v>1400</v>
      </c>
      <c r="G3539" s="80">
        <v>1260</v>
      </c>
      <c r="H3539" s="80">
        <v>1071</v>
      </c>
      <c r="I3539" s="393"/>
      <c r="J3539" s="394"/>
    </row>
    <row r="3540" spans="1:10" ht="56.25">
      <c r="A3540" s="6">
        <v>330501015</v>
      </c>
      <c r="B3540" s="87" t="s">
        <v>6186</v>
      </c>
      <c r="C3540" s="87"/>
      <c r="D3540" s="87"/>
      <c r="E3540" s="44" t="s">
        <v>20</v>
      </c>
      <c r="F3540" s="58">
        <v>1200</v>
      </c>
      <c r="G3540" s="80">
        <f t="shared" si="125"/>
        <v>1080</v>
      </c>
      <c r="H3540" s="94">
        <f t="shared" si="126"/>
        <v>918</v>
      </c>
      <c r="I3540" s="393"/>
      <c r="J3540" s="394"/>
    </row>
    <row r="3541" spans="1:10" ht="56.25">
      <c r="A3541" s="6">
        <v>330501016</v>
      </c>
      <c r="B3541" s="87" t="s">
        <v>6187</v>
      </c>
      <c r="C3541" s="87" t="s">
        <v>6188</v>
      </c>
      <c r="D3541" s="87"/>
      <c r="E3541" s="44" t="s">
        <v>20</v>
      </c>
      <c r="F3541" s="58">
        <v>1300</v>
      </c>
      <c r="G3541" s="80">
        <f t="shared" si="125"/>
        <v>1170</v>
      </c>
      <c r="H3541" s="94">
        <f t="shared" si="126"/>
        <v>994.5</v>
      </c>
      <c r="I3541" s="393"/>
      <c r="J3541" s="394"/>
    </row>
    <row r="3542" spans="1:10" ht="56.25">
      <c r="A3542" s="6">
        <v>330501017</v>
      </c>
      <c r="B3542" s="87" t="s">
        <v>6189</v>
      </c>
      <c r="C3542" s="87" t="s">
        <v>6190</v>
      </c>
      <c r="D3542" s="87"/>
      <c r="E3542" s="44" t="s">
        <v>20</v>
      </c>
      <c r="F3542" s="58">
        <v>1500</v>
      </c>
      <c r="G3542" s="80">
        <f t="shared" si="125"/>
        <v>1350</v>
      </c>
      <c r="H3542" s="94">
        <f t="shared" si="126"/>
        <v>1147.5</v>
      </c>
      <c r="I3542" s="393"/>
      <c r="J3542" s="394"/>
    </row>
    <row r="3543" spans="1:10" ht="93.75">
      <c r="A3543" s="6">
        <v>330501018</v>
      </c>
      <c r="B3543" s="87" t="s">
        <v>6191</v>
      </c>
      <c r="C3543" s="87" t="s">
        <v>6192</v>
      </c>
      <c r="D3543" s="87" t="s">
        <v>3070</v>
      </c>
      <c r="E3543" s="44" t="s">
        <v>20</v>
      </c>
      <c r="F3543" s="109"/>
      <c r="G3543" s="80"/>
      <c r="H3543" s="94"/>
      <c r="I3543" s="393" t="s">
        <v>129</v>
      </c>
      <c r="J3543" s="394"/>
    </row>
    <row r="3544" spans="1:10" ht="150">
      <c r="A3544" s="79">
        <v>330501019</v>
      </c>
      <c r="B3544" s="88" t="s">
        <v>6193</v>
      </c>
      <c r="C3544" s="88" t="s">
        <v>6194</v>
      </c>
      <c r="D3544" s="88" t="s">
        <v>5917</v>
      </c>
      <c r="E3544" s="89" t="s">
        <v>20</v>
      </c>
      <c r="F3544" s="62"/>
      <c r="G3544" s="80"/>
      <c r="H3544" s="94"/>
      <c r="I3544" s="393" t="s">
        <v>129</v>
      </c>
      <c r="J3544" s="394"/>
    </row>
    <row r="3545" spans="1:10" ht="56.25">
      <c r="A3545" s="6">
        <v>330501020</v>
      </c>
      <c r="B3545" s="87" t="s">
        <v>6195</v>
      </c>
      <c r="C3545" s="87" t="s">
        <v>6196</v>
      </c>
      <c r="D3545" s="87"/>
      <c r="E3545" s="44" t="s">
        <v>20</v>
      </c>
      <c r="F3545" s="58">
        <v>600</v>
      </c>
      <c r="G3545" s="80">
        <f t="shared" si="125"/>
        <v>540</v>
      </c>
      <c r="H3545" s="94">
        <f t="shared" si="126"/>
        <v>459</v>
      </c>
      <c r="I3545" s="393"/>
      <c r="J3545" s="394"/>
    </row>
    <row r="3546" spans="1:10" ht="56.25">
      <c r="A3546" s="6">
        <v>330501021</v>
      </c>
      <c r="B3546" s="87" t="s">
        <v>6197</v>
      </c>
      <c r="C3546" s="87" t="s">
        <v>6198</v>
      </c>
      <c r="D3546" s="87"/>
      <c r="E3546" s="44" t="s">
        <v>20</v>
      </c>
      <c r="F3546" s="58">
        <v>1800</v>
      </c>
      <c r="G3546" s="80">
        <f t="shared" si="125"/>
        <v>1620</v>
      </c>
      <c r="H3546" s="94">
        <f t="shared" si="126"/>
        <v>1377</v>
      </c>
      <c r="I3546" s="393"/>
      <c r="J3546" s="394"/>
    </row>
    <row r="3547" spans="1:10" ht="37.5">
      <c r="A3547" s="6">
        <v>330502</v>
      </c>
      <c r="B3547" s="87" t="s">
        <v>6199</v>
      </c>
      <c r="C3547" s="97"/>
      <c r="D3547" s="87"/>
      <c r="E3547" s="44"/>
      <c r="F3547" s="44"/>
      <c r="G3547" s="80"/>
      <c r="H3547" s="94"/>
      <c r="I3547" s="393"/>
      <c r="J3547" s="394"/>
    </row>
    <row r="3548" spans="1:10" ht="37.5">
      <c r="A3548" s="6">
        <v>330502001</v>
      </c>
      <c r="B3548" s="87" t="s">
        <v>6200</v>
      </c>
      <c r="C3548" s="87"/>
      <c r="D3548" s="87"/>
      <c r="E3548" s="44" t="s">
        <v>20</v>
      </c>
      <c r="F3548" s="62">
        <v>420</v>
      </c>
      <c r="G3548" s="80">
        <f t="shared" si="125"/>
        <v>378</v>
      </c>
      <c r="H3548" s="94">
        <f t="shared" si="126"/>
        <v>321.3</v>
      </c>
      <c r="I3548" s="393"/>
      <c r="J3548" s="394"/>
    </row>
    <row r="3549" spans="1:10" ht="37.5">
      <c r="A3549" s="6">
        <v>330502002</v>
      </c>
      <c r="B3549" s="87" t="s">
        <v>6201</v>
      </c>
      <c r="C3549" s="87"/>
      <c r="D3549" s="87"/>
      <c r="E3549" s="44" t="s">
        <v>20</v>
      </c>
      <c r="F3549" s="58">
        <v>300</v>
      </c>
      <c r="G3549" s="80">
        <f t="shared" si="125"/>
        <v>270</v>
      </c>
      <c r="H3549" s="94">
        <f t="shared" si="126"/>
        <v>229.5</v>
      </c>
      <c r="I3549" s="393"/>
      <c r="J3549" s="394"/>
    </row>
    <row r="3550" spans="1:10" ht="93.75">
      <c r="A3550" s="6">
        <v>330502003</v>
      </c>
      <c r="B3550" s="87" t="s">
        <v>6202</v>
      </c>
      <c r="C3550" s="87" t="s">
        <v>6203</v>
      </c>
      <c r="D3550" s="87"/>
      <c r="E3550" s="44" t="s">
        <v>20</v>
      </c>
      <c r="F3550" s="58">
        <v>1200</v>
      </c>
      <c r="G3550" s="80">
        <f t="shared" si="125"/>
        <v>1080</v>
      </c>
      <c r="H3550" s="94">
        <f t="shared" si="126"/>
        <v>918</v>
      </c>
      <c r="I3550" s="393"/>
      <c r="J3550" s="394"/>
    </row>
    <row r="3551" spans="1:10" ht="56.25">
      <c r="A3551" s="6">
        <v>330502004</v>
      </c>
      <c r="B3551" s="87" t="s">
        <v>6204</v>
      </c>
      <c r="C3551" s="87" t="s">
        <v>6205</v>
      </c>
      <c r="D3551" s="87"/>
      <c r="E3551" s="44" t="s">
        <v>20</v>
      </c>
      <c r="F3551" s="58">
        <v>1200</v>
      </c>
      <c r="G3551" s="80">
        <f t="shared" si="125"/>
        <v>1080</v>
      </c>
      <c r="H3551" s="94">
        <f t="shared" si="126"/>
        <v>918</v>
      </c>
      <c r="I3551" s="393"/>
      <c r="J3551" s="394"/>
    </row>
    <row r="3552" spans="1:10" ht="93.75">
      <c r="A3552" s="6">
        <v>330502005</v>
      </c>
      <c r="B3552" s="87" t="s">
        <v>6206</v>
      </c>
      <c r="C3552" s="87" t="s">
        <v>6207</v>
      </c>
      <c r="D3552" s="87"/>
      <c r="E3552" s="44" t="s">
        <v>20</v>
      </c>
      <c r="F3552" s="58">
        <v>1100</v>
      </c>
      <c r="G3552" s="80">
        <f t="shared" si="125"/>
        <v>990</v>
      </c>
      <c r="H3552" s="94">
        <f t="shared" si="126"/>
        <v>841.5</v>
      </c>
      <c r="I3552" s="393"/>
      <c r="J3552" s="394"/>
    </row>
    <row r="3553" spans="1:10" ht="56.25">
      <c r="A3553" s="6">
        <v>330502006</v>
      </c>
      <c r="B3553" s="87" t="s">
        <v>6208</v>
      </c>
      <c r="C3553" s="87"/>
      <c r="D3553" s="87"/>
      <c r="E3553" s="44" t="s">
        <v>20</v>
      </c>
      <c r="F3553" s="58">
        <v>1400</v>
      </c>
      <c r="G3553" s="80">
        <f t="shared" si="125"/>
        <v>1260</v>
      </c>
      <c r="H3553" s="94">
        <f t="shared" si="126"/>
        <v>1071</v>
      </c>
      <c r="I3553" s="393"/>
      <c r="J3553" s="394"/>
    </row>
    <row r="3554" spans="1:10" ht="93.75">
      <c r="A3554" s="6">
        <v>330502007</v>
      </c>
      <c r="B3554" s="87" t="s">
        <v>6209</v>
      </c>
      <c r="C3554" s="87"/>
      <c r="D3554" s="87"/>
      <c r="E3554" s="44" t="s">
        <v>20</v>
      </c>
      <c r="F3554" s="44">
        <v>1400</v>
      </c>
      <c r="G3554" s="80">
        <v>1260</v>
      </c>
      <c r="H3554" s="80">
        <v>1071</v>
      </c>
      <c r="I3554" s="393"/>
      <c r="J3554" s="394"/>
    </row>
    <row r="3555" spans="1:10" ht="37.5">
      <c r="A3555" s="6">
        <v>330502008</v>
      </c>
      <c r="B3555" s="87" t="s">
        <v>6210</v>
      </c>
      <c r="C3555" s="87"/>
      <c r="D3555" s="87"/>
      <c r="E3555" s="44" t="s">
        <v>20</v>
      </c>
      <c r="F3555" s="58">
        <v>800</v>
      </c>
      <c r="G3555" s="80">
        <f t="shared" si="125"/>
        <v>720</v>
      </c>
      <c r="H3555" s="94">
        <f t="shared" si="126"/>
        <v>612</v>
      </c>
      <c r="I3555" s="393"/>
      <c r="J3555" s="394"/>
    </row>
    <row r="3556" spans="1:10" ht="168.75">
      <c r="A3556" s="6">
        <v>330502009</v>
      </c>
      <c r="B3556" s="87" t="s">
        <v>6211</v>
      </c>
      <c r="C3556" s="87" t="s">
        <v>6212</v>
      </c>
      <c r="D3556" s="87"/>
      <c r="E3556" s="44" t="s">
        <v>20</v>
      </c>
      <c r="F3556" s="58">
        <v>1500</v>
      </c>
      <c r="G3556" s="80">
        <f t="shared" si="125"/>
        <v>1350</v>
      </c>
      <c r="H3556" s="94">
        <f t="shared" si="126"/>
        <v>1147.5</v>
      </c>
      <c r="I3556" s="393"/>
      <c r="J3556" s="394"/>
    </row>
    <row r="3557" spans="1:10" ht="56.25">
      <c r="A3557" s="6">
        <v>330502010</v>
      </c>
      <c r="B3557" s="87" t="s">
        <v>6213</v>
      </c>
      <c r="C3557" s="87"/>
      <c r="D3557" s="87"/>
      <c r="E3557" s="44" t="s">
        <v>20</v>
      </c>
      <c r="F3557" s="58">
        <v>1800</v>
      </c>
      <c r="G3557" s="80">
        <f t="shared" si="125"/>
        <v>1620</v>
      </c>
      <c r="H3557" s="94">
        <f t="shared" si="126"/>
        <v>1377</v>
      </c>
      <c r="I3557" s="393"/>
      <c r="J3557" s="394"/>
    </row>
    <row r="3558" spans="1:10" ht="75">
      <c r="A3558" s="6">
        <v>330502011</v>
      </c>
      <c r="B3558" s="87" t="s">
        <v>6214</v>
      </c>
      <c r="C3558" s="87" t="s">
        <v>6215</v>
      </c>
      <c r="D3558" s="87"/>
      <c r="E3558" s="44" t="s">
        <v>20</v>
      </c>
      <c r="F3558" s="58">
        <v>800</v>
      </c>
      <c r="G3558" s="80">
        <f t="shared" si="125"/>
        <v>720</v>
      </c>
      <c r="H3558" s="94">
        <f t="shared" si="126"/>
        <v>612</v>
      </c>
      <c r="I3558" s="393"/>
      <c r="J3558" s="394"/>
    </row>
    <row r="3559" spans="1:10" ht="37.5">
      <c r="A3559" s="6">
        <v>330502012</v>
      </c>
      <c r="B3559" s="87" t="s">
        <v>6216</v>
      </c>
      <c r="C3559" s="87"/>
      <c r="D3559" s="87"/>
      <c r="E3559" s="44" t="s">
        <v>20</v>
      </c>
      <c r="F3559" s="58">
        <v>500</v>
      </c>
      <c r="G3559" s="80">
        <f t="shared" si="125"/>
        <v>450</v>
      </c>
      <c r="H3559" s="94">
        <f t="shared" si="126"/>
        <v>382.5</v>
      </c>
      <c r="I3559" s="393"/>
      <c r="J3559" s="394"/>
    </row>
    <row r="3560" spans="1:10" ht="37.5">
      <c r="A3560" s="6">
        <v>330502013</v>
      </c>
      <c r="B3560" s="87" t="s">
        <v>6217</v>
      </c>
      <c r="C3560" s="87" t="s">
        <v>6218</v>
      </c>
      <c r="D3560" s="87"/>
      <c r="E3560" s="44" t="s">
        <v>20</v>
      </c>
      <c r="F3560" s="58">
        <v>800</v>
      </c>
      <c r="G3560" s="80">
        <f t="shared" si="125"/>
        <v>720</v>
      </c>
      <c r="H3560" s="94">
        <f t="shared" si="126"/>
        <v>612</v>
      </c>
      <c r="I3560" s="393"/>
      <c r="J3560" s="394"/>
    </row>
    <row r="3561" spans="1:10" ht="112.5">
      <c r="A3561" s="6">
        <v>330502014</v>
      </c>
      <c r="B3561" s="87" t="s">
        <v>6219</v>
      </c>
      <c r="C3561" s="87" t="s">
        <v>6220</v>
      </c>
      <c r="D3561" s="87"/>
      <c r="E3561" s="44" t="s">
        <v>20</v>
      </c>
      <c r="F3561" s="58">
        <v>900</v>
      </c>
      <c r="G3561" s="80">
        <f t="shared" si="125"/>
        <v>810</v>
      </c>
      <c r="H3561" s="94">
        <f t="shared" si="126"/>
        <v>688.5</v>
      </c>
      <c r="I3561" s="393"/>
      <c r="J3561" s="394"/>
    </row>
    <row r="3562" spans="1:10" ht="112.5">
      <c r="A3562" s="6">
        <v>330502015</v>
      </c>
      <c r="B3562" s="87" t="s">
        <v>6221</v>
      </c>
      <c r="C3562" s="87" t="s">
        <v>6220</v>
      </c>
      <c r="D3562" s="87"/>
      <c r="E3562" s="44" t="s">
        <v>20</v>
      </c>
      <c r="F3562" s="58">
        <v>1200</v>
      </c>
      <c r="G3562" s="80">
        <f t="shared" si="125"/>
        <v>1080</v>
      </c>
      <c r="H3562" s="94">
        <f t="shared" si="126"/>
        <v>918</v>
      </c>
      <c r="I3562" s="393"/>
      <c r="J3562" s="394"/>
    </row>
    <row r="3563" spans="1:10" ht="131.25">
      <c r="A3563" s="6">
        <v>330502016</v>
      </c>
      <c r="B3563" s="87" t="s">
        <v>6222</v>
      </c>
      <c r="C3563" s="87" t="s">
        <v>6223</v>
      </c>
      <c r="D3563" s="87"/>
      <c r="E3563" s="44" t="s">
        <v>20</v>
      </c>
      <c r="F3563" s="58">
        <v>1200</v>
      </c>
      <c r="G3563" s="80">
        <f t="shared" si="125"/>
        <v>1080</v>
      </c>
      <c r="H3563" s="94">
        <f t="shared" si="126"/>
        <v>918</v>
      </c>
      <c r="I3563" s="393"/>
      <c r="J3563" s="394"/>
    </row>
    <row r="3564" spans="1:10" ht="131.25">
      <c r="A3564" s="6">
        <v>330502017</v>
      </c>
      <c r="B3564" s="87" t="s">
        <v>6224</v>
      </c>
      <c r="C3564" s="87" t="s">
        <v>6223</v>
      </c>
      <c r="D3564" s="87"/>
      <c r="E3564" s="44" t="s">
        <v>20</v>
      </c>
      <c r="F3564" s="62">
        <v>1260</v>
      </c>
      <c r="G3564" s="80">
        <f t="shared" si="125"/>
        <v>1134</v>
      </c>
      <c r="H3564" s="94">
        <f t="shared" si="126"/>
        <v>963.9</v>
      </c>
      <c r="I3564" s="393"/>
      <c r="J3564" s="394"/>
    </row>
    <row r="3565" spans="1:10" ht="56.25">
      <c r="A3565" s="6">
        <v>330502018</v>
      </c>
      <c r="B3565" s="87" t="s">
        <v>6225</v>
      </c>
      <c r="C3565" s="87" t="s">
        <v>6226</v>
      </c>
      <c r="D3565" s="87"/>
      <c r="E3565" s="44" t="s">
        <v>20</v>
      </c>
      <c r="F3565" s="58">
        <v>1000</v>
      </c>
      <c r="G3565" s="80">
        <f t="shared" si="125"/>
        <v>900</v>
      </c>
      <c r="H3565" s="94">
        <f t="shared" si="126"/>
        <v>765</v>
      </c>
      <c r="I3565" s="393"/>
      <c r="J3565" s="394"/>
    </row>
    <row r="3566" spans="1:10" ht="112.5">
      <c r="A3566" s="6">
        <v>330502019</v>
      </c>
      <c r="B3566" s="87" t="s">
        <v>6227</v>
      </c>
      <c r="C3566" s="87" t="s">
        <v>6228</v>
      </c>
      <c r="D3566" s="87"/>
      <c r="E3566" s="44" t="s">
        <v>20</v>
      </c>
      <c r="F3566" s="58">
        <v>1800</v>
      </c>
      <c r="G3566" s="80">
        <f t="shared" si="125"/>
        <v>1620</v>
      </c>
      <c r="H3566" s="94">
        <f t="shared" si="126"/>
        <v>1377</v>
      </c>
      <c r="I3566" s="393"/>
      <c r="J3566" s="394"/>
    </row>
    <row r="3567" spans="1:10" ht="56.25">
      <c r="A3567" s="6">
        <v>330502020</v>
      </c>
      <c r="B3567" s="87" t="s">
        <v>6229</v>
      </c>
      <c r="C3567" s="87"/>
      <c r="D3567" s="87"/>
      <c r="E3567" s="44" t="s">
        <v>20</v>
      </c>
      <c r="F3567" s="58">
        <v>2500</v>
      </c>
      <c r="G3567" s="80">
        <f t="shared" si="125"/>
        <v>2250</v>
      </c>
      <c r="H3567" s="94">
        <f t="shared" si="126"/>
        <v>1912.5</v>
      </c>
      <c r="I3567" s="393"/>
      <c r="J3567" s="394"/>
    </row>
    <row r="3568" spans="1:10" ht="56.25">
      <c r="A3568" s="6">
        <v>330503</v>
      </c>
      <c r="B3568" s="87" t="s">
        <v>6230</v>
      </c>
      <c r="C3568" s="97"/>
      <c r="D3568" s="87"/>
      <c r="E3568" s="44"/>
      <c r="F3568" s="44"/>
      <c r="G3568" s="80"/>
      <c r="H3568" s="94"/>
      <c r="I3568" s="393"/>
      <c r="J3568" s="394"/>
    </row>
    <row r="3569" spans="1:10" ht="56.25">
      <c r="A3569" s="6">
        <v>330503001</v>
      </c>
      <c r="B3569" s="87" t="s">
        <v>6231</v>
      </c>
      <c r="C3569" s="87" t="s">
        <v>6232</v>
      </c>
      <c r="D3569" s="87"/>
      <c r="E3569" s="44" t="s">
        <v>20</v>
      </c>
      <c r="F3569" s="58">
        <v>1200</v>
      </c>
      <c r="G3569" s="80">
        <f t="shared" si="125"/>
        <v>1080</v>
      </c>
      <c r="H3569" s="94">
        <f t="shared" si="126"/>
        <v>918</v>
      </c>
      <c r="I3569" s="393"/>
      <c r="J3569" s="394"/>
    </row>
    <row r="3570" spans="1:10" ht="168.75">
      <c r="A3570" s="6">
        <v>330503002</v>
      </c>
      <c r="B3570" s="87" t="s">
        <v>6233</v>
      </c>
      <c r="C3570" s="87" t="s">
        <v>6234</v>
      </c>
      <c r="D3570" s="87"/>
      <c r="E3570" s="44" t="s">
        <v>20</v>
      </c>
      <c r="F3570" s="58">
        <v>1200</v>
      </c>
      <c r="G3570" s="80">
        <f t="shared" si="125"/>
        <v>1080</v>
      </c>
      <c r="H3570" s="94">
        <f t="shared" si="126"/>
        <v>918</v>
      </c>
      <c r="I3570" s="393"/>
      <c r="J3570" s="394"/>
    </row>
    <row r="3571" spans="1:10" ht="56.25">
      <c r="A3571" s="6">
        <v>330503003</v>
      </c>
      <c r="B3571" s="87" t="s">
        <v>6235</v>
      </c>
      <c r="C3571" s="87"/>
      <c r="D3571" s="87"/>
      <c r="E3571" s="44" t="s">
        <v>20</v>
      </c>
      <c r="F3571" s="58">
        <v>1400</v>
      </c>
      <c r="G3571" s="80">
        <f t="shared" si="125"/>
        <v>1260</v>
      </c>
      <c r="H3571" s="94">
        <f t="shared" si="126"/>
        <v>1071</v>
      </c>
      <c r="I3571" s="393"/>
      <c r="J3571" s="394"/>
    </row>
    <row r="3572" spans="1:10" ht="56.25">
      <c r="A3572" s="6">
        <v>330503004</v>
      </c>
      <c r="B3572" s="87" t="s">
        <v>6236</v>
      </c>
      <c r="C3572" s="87"/>
      <c r="D3572" s="87"/>
      <c r="E3572" s="44" t="s">
        <v>20</v>
      </c>
      <c r="F3572" s="58">
        <v>1200</v>
      </c>
      <c r="G3572" s="80">
        <f t="shared" si="125"/>
        <v>1080</v>
      </c>
      <c r="H3572" s="94">
        <f t="shared" si="126"/>
        <v>918</v>
      </c>
      <c r="I3572" s="393"/>
      <c r="J3572" s="394"/>
    </row>
    <row r="3573" spans="1:10" ht="56.25">
      <c r="A3573" s="6">
        <v>330503005</v>
      </c>
      <c r="B3573" s="87" t="s">
        <v>6237</v>
      </c>
      <c r="C3573" s="87"/>
      <c r="D3573" s="87"/>
      <c r="E3573" s="44" t="s">
        <v>20</v>
      </c>
      <c r="F3573" s="58">
        <v>900</v>
      </c>
      <c r="G3573" s="80">
        <f t="shared" si="125"/>
        <v>810</v>
      </c>
      <c r="H3573" s="94">
        <f t="shared" si="126"/>
        <v>688.5</v>
      </c>
      <c r="I3573" s="393" t="s">
        <v>5931</v>
      </c>
      <c r="J3573" s="394"/>
    </row>
    <row r="3574" spans="1:10" ht="75">
      <c r="A3574" s="6" t="s">
        <v>6238</v>
      </c>
      <c r="B3574" s="90" t="s">
        <v>6239</v>
      </c>
      <c r="C3574" s="87"/>
      <c r="D3574" s="87"/>
      <c r="E3574" s="44" t="s">
        <v>20</v>
      </c>
      <c r="F3574" s="58">
        <v>1000</v>
      </c>
      <c r="G3574" s="80">
        <f t="shared" si="125"/>
        <v>900</v>
      </c>
      <c r="H3574" s="94">
        <f t="shared" si="126"/>
        <v>765</v>
      </c>
      <c r="I3574" s="393"/>
      <c r="J3574" s="394"/>
    </row>
    <row r="3575" spans="1:10" ht="37.5">
      <c r="A3575" s="6">
        <v>330503006</v>
      </c>
      <c r="B3575" s="87" t="s">
        <v>6240</v>
      </c>
      <c r="C3575" s="87"/>
      <c r="D3575" s="87"/>
      <c r="E3575" s="44" t="s">
        <v>20</v>
      </c>
      <c r="F3575" s="58">
        <v>800</v>
      </c>
      <c r="G3575" s="80">
        <f t="shared" si="125"/>
        <v>720</v>
      </c>
      <c r="H3575" s="94">
        <f t="shared" si="126"/>
        <v>612</v>
      </c>
      <c r="I3575" s="393"/>
      <c r="J3575" s="394"/>
    </row>
    <row r="3576" spans="1:10" ht="56.25">
      <c r="A3576" s="6">
        <v>330503007</v>
      </c>
      <c r="B3576" s="87" t="s">
        <v>6241</v>
      </c>
      <c r="C3576" s="87"/>
      <c r="D3576" s="87"/>
      <c r="E3576" s="44" t="s">
        <v>20</v>
      </c>
      <c r="F3576" s="58">
        <v>700</v>
      </c>
      <c r="G3576" s="80">
        <f t="shared" si="125"/>
        <v>630</v>
      </c>
      <c r="H3576" s="94">
        <f t="shared" si="126"/>
        <v>535.5</v>
      </c>
      <c r="I3576" s="393"/>
      <c r="J3576" s="394"/>
    </row>
    <row r="3577" spans="1:10" ht="75">
      <c r="A3577" s="6">
        <v>330503008</v>
      </c>
      <c r="B3577" s="87" t="s">
        <v>6242</v>
      </c>
      <c r="C3577" s="87" t="s">
        <v>6243</v>
      </c>
      <c r="D3577" s="87"/>
      <c r="E3577" s="44" t="s">
        <v>20</v>
      </c>
      <c r="F3577" s="58">
        <v>2500</v>
      </c>
      <c r="G3577" s="80">
        <f t="shared" si="125"/>
        <v>2250</v>
      </c>
      <c r="H3577" s="94">
        <f t="shared" si="126"/>
        <v>1912.5</v>
      </c>
      <c r="I3577" s="393"/>
      <c r="J3577" s="394"/>
    </row>
    <row r="3578" spans="1:10" ht="56.25">
      <c r="A3578" s="6">
        <v>330503009</v>
      </c>
      <c r="B3578" s="87" t="s">
        <v>6244</v>
      </c>
      <c r="C3578" s="87" t="s">
        <v>6245</v>
      </c>
      <c r="D3578" s="87" t="s">
        <v>4648</v>
      </c>
      <c r="E3578" s="44" t="s">
        <v>20</v>
      </c>
      <c r="F3578" s="58">
        <v>700</v>
      </c>
      <c r="G3578" s="80">
        <f t="shared" si="125"/>
        <v>630</v>
      </c>
      <c r="H3578" s="94">
        <f t="shared" si="126"/>
        <v>535.5</v>
      </c>
      <c r="I3578" s="393"/>
      <c r="J3578" s="394"/>
    </row>
    <row r="3579" spans="1:10" ht="75">
      <c r="A3579" s="6">
        <v>330503010</v>
      </c>
      <c r="B3579" s="87" t="s">
        <v>6246</v>
      </c>
      <c r="C3579" s="87"/>
      <c r="D3579" s="87"/>
      <c r="E3579" s="44" t="s">
        <v>20</v>
      </c>
      <c r="F3579" s="85">
        <v>1800</v>
      </c>
      <c r="G3579" s="80">
        <f t="shared" si="125"/>
        <v>1620</v>
      </c>
      <c r="H3579" s="94">
        <f t="shared" si="126"/>
        <v>1377</v>
      </c>
      <c r="I3579" s="393"/>
      <c r="J3579" s="394"/>
    </row>
    <row r="3580" spans="1:10" ht="75">
      <c r="A3580" s="6">
        <v>330503011</v>
      </c>
      <c r="B3580" s="87" t="s">
        <v>6247</v>
      </c>
      <c r="C3580" s="87"/>
      <c r="D3580" s="87"/>
      <c r="E3580" s="44" t="s">
        <v>20</v>
      </c>
      <c r="F3580" s="85">
        <v>1800</v>
      </c>
      <c r="G3580" s="80">
        <f t="shared" si="125"/>
        <v>1620</v>
      </c>
      <c r="H3580" s="94">
        <f t="shared" si="126"/>
        <v>1377</v>
      </c>
      <c r="I3580" s="393"/>
      <c r="J3580" s="394"/>
    </row>
    <row r="3581" spans="1:10" ht="56.25">
      <c r="A3581" s="6">
        <v>330503012</v>
      </c>
      <c r="B3581" s="87" t="s">
        <v>6248</v>
      </c>
      <c r="C3581" s="87"/>
      <c r="D3581" s="87"/>
      <c r="E3581" s="44" t="s">
        <v>20</v>
      </c>
      <c r="F3581" s="85">
        <v>1800</v>
      </c>
      <c r="G3581" s="80">
        <f t="shared" si="125"/>
        <v>1620</v>
      </c>
      <c r="H3581" s="94">
        <f t="shared" si="126"/>
        <v>1377</v>
      </c>
      <c r="I3581" s="393"/>
      <c r="J3581" s="394"/>
    </row>
    <row r="3582" spans="1:10" ht="56.25">
      <c r="A3582" s="6">
        <v>330503013</v>
      </c>
      <c r="B3582" s="87" t="s">
        <v>6249</v>
      </c>
      <c r="C3582" s="87"/>
      <c r="D3582" s="87"/>
      <c r="E3582" s="44" t="s">
        <v>20</v>
      </c>
      <c r="F3582" s="58">
        <v>1500</v>
      </c>
      <c r="G3582" s="80">
        <f t="shared" si="125"/>
        <v>1350</v>
      </c>
      <c r="H3582" s="94">
        <f t="shared" si="126"/>
        <v>1147.5</v>
      </c>
      <c r="I3582" s="393"/>
      <c r="J3582" s="394"/>
    </row>
    <row r="3583" spans="1:10" ht="56.25">
      <c r="A3583" s="6">
        <v>330503014</v>
      </c>
      <c r="B3583" s="87" t="s">
        <v>6250</v>
      </c>
      <c r="C3583" s="87" t="s">
        <v>6251</v>
      </c>
      <c r="D3583" s="87"/>
      <c r="E3583" s="44" t="s">
        <v>20</v>
      </c>
      <c r="F3583" s="58">
        <v>1600</v>
      </c>
      <c r="G3583" s="80">
        <f t="shared" si="125"/>
        <v>1440</v>
      </c>
      <c r="H3583" s="94">
        <f t="shared" si="126"/>
        <v>1224</v>
      </c>
      <c r="I3583" s="393"/>
      <c r="J3583" s="394"/>
    </row>
    <row r="3584" spans="1:10" ht="75">
      <c r="A3584" s="6">
        <v>330503015</v>
      </c>
      <c r="B3584" s="87" t="s">
        <v>6252</v>
      </c>
      <c r="C3584" s="87" t="s">
        <v>6253</v>
      </c>
      <c r="D3584" s="87"/>
      <c r="E3584" s="44" t="s">
        <v>20</v>
      </c>
      <c r="F3584" s="58">
        <v>2000</v>
      </c>
      <c r="G3584" s="80">
        <f t="shared" si="125"/>
        <v>1800</v>
      </c>
      <c r="H3584" s="94">
        <f t="shared" si="126"/>
        <v>1530</v>
      </c>
      <c r="I3584" s="393"/>
      <c r="J3584" s="394"/>
    </row>
    <row r="3585" spans="1:10" ht="56.25">
      <c r="A3585" s="6">
        <v>330503016</v>
      </c>
      <c r="B3585" s="87" t="s">
        <v>6254</v>
      </c>
      <c r="C3585" s="87" t="s">
        <v>6255</v>
      </c>
      <c r="D3585" s="87"/>
      <c r="E3585" s="44" t="s">
        <v>20</v>
      </c>
      <c r="F3585" s="58">
        <v>2500</v>
      </c>
      <c r="G3585" s="80">
        <f t="shared" si="125"/>
        <v>2250</v>
      </c>
      <c r="H3585" s="94">
        <f t="shared" si="126"/>
        <v>1912.5</v>
      </c>
      <c r="I3585" s="393"/>
      <c r="J3585" s="394"/>
    </row>
    <row r="3586" spans="1:10" ht="75">
      <c r="A3586" s="6">
        <v>330503017</v>
      </c>
      <c r="B3586" s="87" t="s">
        <v>6256</v>
      </c>
      <c r="C3586" s="87"/>
      <c r="D3586" s="87"/>
      <c r="E3586" s="44" t="s">
        <v>20</v>
      </c>
      <c r="F3586" s="58">
        <v>250</v>
      </c>
      <c r="G3586" s="80">
        <f t="shared" si="125"/>
        <v>225</v>
      </c>
      <c r="H3586" s="94">
        <f t="shared" si="126"/>
        <v>191.25</v>
      </c>
      <c r="I3586" s="393"/>
      <c r="J3586" s="394"/>
    </row>
    <row r="3587" spans="1:10" ht="150">
      <c r="A3587" s="6">
        <v>330503018</v>
      </c>
      <c r="B3587" s="87" t="s">
        <v>6257</v>
      </c>
      <c r="C3587" s="87" t="s">
        <v>6258</v>
      </c>
      <c r="D3587" s="87"/>
      <c r="E3587" s="44" t="s">
        <v>20</v>
      </c>
      <c r="F3587" s="58">
        <v>1300</v>
      </c>
      <c r="G3587" s="80">
        <f t="shared" si="125"/>
        <v>1170</v>
      </c>
      <c r="H3587" s="94">
        <f t="shared" si="126"/>
        <v>994.5</v>
      </c>
      <c r="I3587" s="393"/>
      <c r="J3587" s="394"/>
    </row>
    <row r="3588" spans="1:10" ht="112.5">
      <c r="A3588" s="6">
        <v>330503019</v>
      </c>
      <c r="B3588" s="87" t="s">
        <v>6259</v>
      </c>
      <c r="C3588" s="87" t="s">
        <v>6260</v>
      </c>
      <c r="D3588" s="87"/>
      <c r="E3588" s="44" t="s">
        <v>20</v>
      </c>
      <c r="F3588" s="58">
        <v>1100</v>
      </c>
      <c r="G3588" s="80">
        <f t="shared" si="125"/>
        <v>990</v>
      </c>
      <c r="H3588" s="94">
        <f t="shared" si="126"/>
        <v>841.5</v>
      </c>
      <c r="I3588" s="393"/>
      <c r="J3588" s="394"/>
    </row>
    <row r="3589" spans="1:10" ht="56.25">
      <c r="A3589" s="6">
        <v>3306</v>
      </c>
      <c r="B3589" s="87" t="s">
        <v>6261</v>
      </c>
      <c r="C3589" s="87"/>
      <c r="D3589" s="87"/>
      <c r="E3589" s="44"/>
      <c r="F3589" s="44"/>
      <c r="G3589" s="80"/>
      <c r="H3589" s="94"/>
      <c r="I3589" s="393"/>
      <c r="J3589" s="394"/>
    </row>
    <row r="3590" spans="1:10" ht="37.5">
      <c r="A3590" s="6">
        <v>330601</v>
      </c>
      <c r="B3590" s="87" t="s">
        <v>6262</v>
      </c>
      <c r="C3590" s="87"/>
      <c r="D3590" s="87"/>
      <c r="E3590" s="44"/>
      <c r="F3590" s="44"/>
      <c r="G3590" s="80"/>
      <c r="H3590" s="94"/>
      <c r="I3590" s="393"/>
      <c r="J3590" s="394"/>
    </row>
    <row r="3591" spans="1:10" ht="56.25">
      <c r="A3591" s="6">
        <v>330601001</v>
      </c>
      <c r="B3591" s="87" t="s">
        <v>6263</v>
      </c>
      <c r="C3591" s="87"/>
      <c r="D3591" s="87"/>
      <c r="E3591" s="44" t="s">
        <v>20</v>
      </c>
      <c r="F3591" s="44">
        <v>280</v>
      </c>
      <c r="G3591" s="80">
        <v>252</v>
      </c>
      <c r="H3591" s="80">
        <v>214</v>
      </c>
      <c r="I3591" s="393" t="s">
        <v>6264</v>
      </c>
      <c r="J3591" s="394"/>
    </row>
    <row r="3592" spans="1:10" ht="93.75">
      <c r="A3592" s="6" t="s">
        <v>6265</v>
      </c>
      <c r="B3592" s="87" t="s">
        <v>6266</v>
      </c>
      <c r="C3592" s="87"/>
      <c r="D3592" s="87"/>
      <c r="E3592" s="44" t="s">
        <v>20</v>
      </c>
      <c r="F3592" s="58">
        <v>480</v>
      </c>
      <c r="G3592" s="80">
        <f t="shared" si="125"/>
        <v>432</v>
      </c>
      <c r="H3592" s="94">
        <f t="shared" si="126"/>
        <v>367.2</v>
      </c>
      <c r="I3592" s="393"/>
      <c r="J3592" s="394"/>
    </row>
    <row r="3593" spans="1:10" ht="56.25">
      <c r="A3593" s="6">
        <v>330601002</v>
      </c>
      <c r="B3593" s="87" t="s">
        <v>6267</v>
      </c>
      <c r="C3593" s="87"/>
      <c r="D3593" s="87"/>
      <c r="E3593" s="44" t="s">
        <v>20</v>
      </c>
      <c r="F3593" s="58">
        <v>600</v>
      </c>
      <c r="G3593" s="80">
        <f t="shared" ref="G3593:G3656" si="127">F3593*90%</f>
        <v>540</v>
      </c>
      <c r="H3593" s="94">
        <f t="shared" ref="H3593:H3656" si="128">G3593*85%</f>
        <v>459</v>
      </c>
      <c r="I3593" s="393"/>
      <c r="J3593" s="394"/>
    </row>
    <row r="3594" spans="1:10" ht="56.25">
      <c r="A3594" s="6">
        <v>330601003</v>
      </c>
      <c r="B3594" s="87" t="s">
        <v>6268</v>
      </c>
      <c r="C3594" s="87" t="s">
        <v>6269</v>
      </c>
      <c r="D3594" s="87" t="s">
        <v>6270</v>
      </c>
      <c r="E3594" s="44" t="s">
        <v>20</v>
      </c>
      <c r="F3594" s="58">
        <v>800</v>
      </c>
      <c r="G3594" s="80">
        <f t="shared" si="127"/>
        <v>720</v>
      </c>
      <c r="H3594" s="94">
        <f t="shared" si="128"/>
        <v>612</v>
      </c>
      <c r="I3594" s="393"/>
      <c r="J3594" s="394"/>
    </row>
    <row r="3595" spans="1:10" ht="112.5">
      <c r="A3595" s="79">
        <v>330601004</v>
      </c>
      <c r="B3595" s="88" t="s">
        <v>6271</v>
      </c>
      <c r="C3595" s="88" t="s">
        <v>6272</v>
      </c>
      <c r="D3595" s="88" t="s">
        <v>5917</v>
      </c>
      <c r="E3595" s="89" t="s">
        <v>20</v>
      </c>
      <c r="F3595" s="62"/>
      <c r="G3595" s="80"/>
      <c r="H3595" s="94"/>
      <c r="I3595" s="393" t="s">
        <v>129</v>
      </c>
      <c r="J3595" s="394"/>
    </row>
    <row r="3596" spans="1:10" ht="56.25">
      <c r="A3596" s="76">
        <v>330601005</v>
      </c>
      <c r="B3596" s="88" t="s">
        <v>6273</v>
      </c>
      <c r="C3596" s="88" t="s">
        <v>6269</v>
      </c>
      <c r="D3596" s="88"/>
      <c r="E3596" s="89" t="s">
        <v>20</v>
      </c>
      <c r="F3596" s="62"/>
      <c r="G3596" s="80"/>
      <c r="H3596" s="94"/>
      <c r="I3596" s="393" t="s">
        <v>129</v>
      </c>
      <c r="J3596" s="394"/>
    </row>
    <row r="3597" spans="1:10" ht="75">
      <c r="A3597" s="6">
        <v>330601006</v>
      </c>
      <c r="B3597" s="87" t="s">
        <v>6274</v>
      </c>
      <c r="C3597" s="87" t="s">
        <v>6275</v>
      </c>
      <c r="D3597" s="87"/>
      <c r="E3597" s="44" t="s">
        <v>20</v>
      </c>
      <c r="F3597" s="44">
        <v>140</v>
      </c>
      <c r="G3597" s="80">
        <v>126</v>
      </c>
      <c r="H3597" s="80">
        <v>107</v>
      </c>
      <c r="I3597" s="393"/>
      <c r="J3597" s="394"/>
    </row>
    <row r="3598" spans="1:10" ht="56.25">
      <c r="A3598" s="6">
        <v>330601007</v>
      </c>
      <c r="B3598" s="87" t="s">
        <v>6276</v>
      </c>
      <c r="C3598" s="87"/>
      <c r="D3598" s="87"/>
      <c r="E3598" s="44" t="s">
        <v>20</v>
      </c>
      <c r="F3598" s="58">
        <v>250</v>
      </c>
      <c r="G3598" s="80">
        <f t="shared" ref="G3598" si="129">F3598*90%</f>
        <v>225</v>
      </c>
      <c r="H3598" s="94">
        <f t="shared" ref="H3598" si="130">G3598*85%</f>
        <v>191.25</v>
      </c>
      <c r="I3598" s="393"/>
      <c r="J3598" s="394"/>
    </row>
    <row r="3599" spans="1:10" ht="56.25">
      <c r="A3599" s="6">
        <v>330601008</v>
      </c>
      <c r="B3599" s="87" t="s">
        <v>6277</v>
      </c>
      <c r="C3599" s="87"/>
      <c r="D3599" s="87"/>
      <c r="E3599" s="44" t="s">
        <v>20</v>
      </c>
      <c r="F3599" s="58">
        <v>500</v>
      </c>
      <c r="G3599" s="80">
        <f t="shared" si="127"/>
        <v>450</v>
      </c>
      <c r="H3599" s="94">
        <f t="shared" si="128"/>
        <v>382.5</v>
      </c>
      <c r="I3599" s="393"/>
      <c r="J3599" s="394"/>
    </row>
    <row r="3600" spans="1:10" ht="56.25">
      <c r="A3600" s="6">
        <v>330601009</v>
      </c>
      <c r="B3600" s="87" t="s">
        <v>6278</v>
      </c>
      <c r="C3600" s="87"/>
      <c r="D3600" s="87"/>
      <c r="E3600" s="44" t="s">
        <v>20</v>
      </c>
      <c r="F3600" s="58">
        <v>500</v>
      </c>
      <c r="G3600" s="80">
        <f t="shared" si="127"/>
        <v>450</v>
      </c>
      <c r="H3600" s="94">
        <f t="shared" si="128"/>
        <v>382.5</v>
      </c>
      <c r="I3600" s="393"/>
      <c r="J3600" s="394"/>
    </row>
    <row r="3601" spans="1:10" ht="56.25">
      <c r="A3601" s="6">
        <v>330601010</v>
      </c>
      <c r="B3601" s="87" t="s">
        <v>6279</v>
      </c>
      <c r="C3601" s="87"/>
      <c r="D3601" s="87"/>
      <c r="E3601" s="44" t="s">
        <v>20</v>
      </c>
      <c r="F3601" s="58">
        <v>1000</v>
      </c>
      <c r="G3601" s="80">
        <f t="shared" si="127"/>
        <v>900</v>
      </c>
      <c r="H3601" s="94">
        <f t="shared" si="128"/>
        <v>765</v>
      </c>
      <c r="I3601" s="393"/>
      <c r="J3601" s="394"/>
    </row>
    <row r="3602" spans="1:10" ht="56.25">
      <c r="A3602" s="6">
        <v>330601011</v>
      </c>
      <c r="B3602" s="87" t="s">
        <v>6280</v>
      </c>
      <c r="C3602" s="87"/>
      <c r="D3602" s="87"/>
      <c r="E3602" s="44" t="s">
        <v>20</v>
      </c>
      <c r="F3602" s="58">
        <v>700</v>
      </c>
      <c r="G3602" s="80">
        <f t="shared" si="127"/>
        <v>630</v>
      </c>
      <c r="H3602" s="94">
        <f t="shared" si="128"/>
        <v>535.5</v>
      </c>
      <c r="I3602" s="393"/>
      <c r="J3602" s="394"/>
    </row>
    <row r="3603" spans="1:10" ht="37.5">
      <c r="A3603" s="6">
        <v>330601012</v>
      </c>
      <c r="B3603" s="87" t="s">
        <v>6281</v>
      </c>
      <c r="C3603" s="87"/>
      <c r="D3603" s="87"/>
      <c r="E3603" s="44" t="s">
        <v>20</v>
      </c>
      <c r="F3603" s="58">
        <v>550</v>
      </c>
      <c r="G3603" s="80">
        <f t="shared" si="127"/>
        <v>495</v>
      </c>
      <c r="H3603" s="94">
        <f t="shared" si="128"/>
        <v>420.75</v>
      </c>
      <c r="I3603" s="393"/>
      <c r="J3603" s="394"/>
    </row>
    <row r="3604" spans="1:10" ht="56.25">
      <c r="A3604" s="6">
        <v>330601013</v>
      </c>
      <c r="B3604" s="87" t="s">
        <v>6282</v>
      </c>
      <c r="C3604" s="87"/>
      <c r="D3604" s="87"/>
      <c r="E3604" s="44" t="s">
        <v>20</v>
      </c>
      <c r="F3604" s="58">
        <v>200</v>
      </c>
      <c r="G3604" s="80">
        <f t="shared" si="127"/>
        <v>180</v>
      </c>
      <c r="H3604" s="94">
        <f t="shared" si="128"/>
        <v>153</v>
      </c>
      <c r="I3604" s="393"/>
      <c r="J3604" s="394"/>
    </row>
    <row r="3605" spans="1:10" ht="93.75">
      <c r="A3605" s="6">
        <v>330601014</v>
      </c>
      <c r="B3605" s="87" t="s">
        <v>6283</v>
      </c>
      <c r="C3605" s="87" t="s">
        <v>6284</v>
      </c>
      <c r="D3605" s="87"/>
      <c r="E3605" s="44" t="s">
        <v>20</v>
      </c>
      <c r="F3605" s="58">
        <v>800</v>
      </c>
      <c r="G3605" s="80">
        <f t="shared" si="127"/>
        <v>720</v>
      </c>
      <c r="H3605" s="94">
        <f t="shared" si="128"/>
        <v>612</v>
      </c>
      <c r="I3605" s="393"/>
      <c r="J3605" s="394"/>
    </row>
    <row r="3606" spans="1:10" ht="131.25">
      <c r="A3606" s="6">
        <v>330601015</v>
      </c>
      <c r="B3606" s="87" t="s">
        <v>6285</v>
      </c>
      <c r="C3606" s="87" t="s">
        <v>6286</v>
      </c>
      <c r="D3606" s="87"/>
      <c r="E3606" s="44" t="s">
        <v>20</v>
      </c>
      <c r="F3606" s="58">
        <v>600</v>
      </c>
      <c r="G3606" s="80">
        <f t="shared" si="127"/>
        <v>540</v>
      </c>
      <c r="H3606" s="94">
        <f t="shared" si="128"/>
        <v>459</v>
      </c>
      <c r="I3606" s="393"/>
      <c r="J3606" s="394"/>
    </row>
    <row r="3607" spans="1:10" ht="56.25">
      <c r="A3607" s="6">
        <v>330601016</v>
      </c>
      <c r="B3607" s="87" t="s">
        <v>6287</v>
      </c>
      <c r="C3607" s="87" t="s">
        <v>6288</v>
      </c>
      <c r="D3607" s="87"/>
      <c r="E3607" s="44" t="s">
        <v>20</v>
      </c>
      <c r="F3607" s="58">
        <v>900</v>
      </c>
      <c r="G3607" s="80">
        <f t="shared" si="127"/>
        <v>810</v>
      </c>
      <c r="H3607" s="94">
        <f t="shared" si="128"/>
        <v>688.5</v>
      </c>
      <c r="I3607" s="393"/>
      <c r="J3607" s="394"/>
    </row>
    <row r="3608" spans="1:10" ht="75">
      <c r="A3608" s="6">
        <v>330601017</v>
      </c>
      <c r="B3608" s="87" t="s">
        <v>6289</v>
      </c>
      <c r="C3608" s="87" t="s">
        <v>6290</v>
      </c>
      <c r="D3608" s="87"/>
      <c r="E3608" s="44" t="s">
        <v>20</v>
      </c>
      <c r="F3608" s="58">
        <v>350</v>
      </c>
      <c r="G3608" s="80">
        <f t="shared" si="127"/>
        <v>315</v>
      </c>
      <c r="H3608" s="94">
        <f t="shared" si="128"/>
        <v>267.75</v>
      </c>
      <c r="I3608" s="393"/>
      <c r="J3608" s="394"/>
    </row>
    <row r="3609" spans="1:10" ht="37.5">
      <c r="A3609" s="6">
        <v>330601018</v>
      </c>
      <c r="B3609" s="87" t="s">
        <v>6291</v>
      </c>
      <c r="C3609" s="87"/>
      <c r="D3609" s="87"/>
      <c r="E3609" s="44" t="s">
        <v>20</v>
      </c>
      <c r="F3609" s="58">
        <v>800</v>
      </c>
      <c r="G3609" s="80">
        <f t="shared" si="127"/>
        <v>720</v>
      </c>
      <c r="H3609" s="94">
        <f t="shared" si="128"/>
        <v>612</v>
      </c>
      <c r="I3609" s="393"/>
      <c r="J3609" s="394"/>
    </row>
    <row r="3610" spans="1:10" ht="56.25">
      <c r="A3610" s="6">
        <v>330601019</v>
      </c>
      <c r="B3610" s="87" t="s">
        <v>6292</v>
      </c>
      <c r="C3610" s="87"/>
      <c r="D3610" s="87"/>
      <c r="E3610" s="44" t="s">
        <v>20</v>
      </c>
      <c r="F3610" s="58">
        <v>800</v>
      </c>
      <c r="G3610" s="80">
        <f t="shared" si="127"/>
        <v>720</v>
      </c>
      <c r="H3610" s="94">
        <f t="shared" si="128"/>
        <v>612</v>
      </c>
      <c r="I3610" s="393"/>
      <c r="J3610" s="394"/>
    </row>
    <row r="3611" spans="1:10" ht="93.75">
      <c r="A3611" s="6">
        <v>330601020</v>
      </c>
      <c r="B3611" s="87" t="s">
        <v>6293</v>
      </c>
      <c r="C3611" s="87" t="s">
        <v>6269</v>
      </c>
      <c r="D3611" s="87"/>
      <c r="E3611" s="44" t="s">
        <v>20</v>
      </c>
      <c r="F3611" s="58">
        <v>1500</v>
      </c>
      <c r="G3611" s="80">
        <f t="shared" si="127"/>
        <v>1350</v>
      </c>
      <c r="H3611" s="94">
        <f t="shared" si="128"/>
        <v>1147.5</v>
      </c>
      <c r="I3611" s="393"/>
      <c r="J3611" s="394"/>
    </row>
    <row r="3612" spans="1:10" ht="75">
      <c r="A3612" s="6">
        <v>330601021</v>
      </c>
      <c r="B3612" s="87" t="s">
        <v>6294</v>
      </c>
      <c r="C3612" s="87"/>
      <c r="D3612" s="87"/>
      <c r="E3612" s="44" t="s">
        <v>20</v>
      </c>
      <c r="F3612" s="58">
        <v>1500</v>
      </c>
      <c r="G3612" s="80">
        <f t="shared" si="127"/>
        <v>1350</v>
      </c>
      <c r="H3612" s="94">
        <f t="shared" si="128"/>
        <v>1147.5</v>
      </c>
      <c r="I3612" s="393"/>
      <c r="J3612" s="394"/>
    </row>
    <row r="3613" spans="1:10" ht="37.5">
      <c r="A3613" s="79">
        <v>330601022</v>
      </c>
      <c r="B3613" s="88" t="s">
        <v>6295</v>
      </c>
      <c r="C3613" s="88"/>
      <c r="D3613" s="88" t="s">
        <v>6296</v>
      </c>
      <c r="E3613" s="89" t="s">
        <v>20</v>
      </c>
      <c r="F3613" s="62"/>
      <c r="G3613" s="80"/>
      <c r="H3613" s="94"/>
      <c r="I3613" s="393" t="s">
        <v>129</v>
      </c>
      <c r="J3613" s="394"/>
    </row>
    <row r="3614" spans="1:10" ht="75">
      <c r="A3614" s="79">
        <v>330601023</v>
      </c>
      <c r="B3614" s="88" t="s">
        <v>6297</v>
      </c>
      <c r="C3614" s="88"/>
      <c r="D3614" s="88" t="s">
        <v>6296</v>
      </c>
      <c r="E3614" s="89" t="s">
        <v>20</v>
      </c>
      <c r="F3614" s="62"/>
      <c r="G3614" s="80"/>
      <c r="H3614" s="94"/>
      <c r="I3614" s="393" t="s">
        <v>129</v>
      </c>
      <c r="J3614" s="394"/>
    </row>
    <row r="3615" spans="1:10" ht="56.25">
      <c r="A3615" s="79">
        <v>330601024</v>
      </c>
      <c r="B3615" s="88" t="s">
        <v>6298</v>
      </c>
      <c r="C3615" s="88"/>
      <c r="D3615" s="88" t="s">
        <v>6270</v>
      </c>
      <c r="E3615" s="89" t="s">
        <v>20</v>
      </c>
      <c r="F3615" s="62"/>
      <c r="G3615" s="80"/>
      <c r="H3615" s="94"/>
      <c r="I3615" s="393" t="s">
        <v>129</v>
      </c>
      <c r="J3615" s="394"/>
    </row>
    <row r="3616" spans="1:10" ht="37.5">
      <c r="A3616" s="79">
        <v>330601025</v>
      </c>
      <c r="B3616" s="88" t="s">
        <v>6299</v>
      </c>
      <c r="C3616" s="88"/>
      <c r="D3616" s="88"/>
      <c r="E3616" s="89" t="s">
        <v>20</v>
      </c>
      <c r="F3616" s="62"/>
      <c r="G3616" s="80"/>
      <c r="H3616" s="94"/>
      <c r="I3616" s="393" t="s">
        <v>129</v>
      </c>
      <c r="J3616" s="394"/>
    </row>
    <row r="3617" spans="1:10" ht="37.5">
      <c r="A3617" s="6">
        <v>330601026</v>
      </c>
      <c r="B3617" s="87" t="s">
        <v>6300</v>
      </c>
      <c r="C3617" s="87"/>
      <c r="D3617" s="87" t="s">
        <v>6270</v>
      </c>
      <c r="E3617" s="44" t="s">
        <v>20</v>
      </c>
      <c r="F3617" s="58">
        <v>2000</v>
      </c>
      <c r="G3617" s="80">
        <f t="shared" si="127"/>
        <v>1800</v>
      </c>
      <c r="H3617" s="94">
        <f t="shared" si="128"/>
        <v>1530</v>
      </c>
      <c r="I3617" s="393"/>
      <c r="J3617" s="394"/>
    </row>
    <row r="3618" spans="1:10" ht="56.25">
      <c r="A3618" s="6">
        <v>330601027</v>
      </c>
      <c r="B3618" s="87" t="s">
        <v>6301</v>
      </c>
      <c r="C3618" s="87" t="s">
        <v>6302</v>
      </c>
      <c r="D3618" s="87"/>
      <c r="E3618" s="44" t="s">
        <v>20</v>
      </c>
      <c r="F3618" s="44">
        <v>1400</v>
      </c>
      <c r="G3618" s="80">
        <v>1260</v>
      </c>
      <c r="H3618" s="80">
        <v>1071</v>
      </c>
      <c r="I3618" s="393"/>
      <c r="J3618" s="394"/>
    </row>
    <row r="3619" spans="1:10" ht="37.5">
      <c r="A3619" s="6">
        <v>330601028</v>
      </c>
      <c r="B3619" s="87" t="s">
        <v>6303</v>
      </c>
      <c r="C3619" s="87"/>
      <c r="D3619" s="87"/>
      <c r="E3619" s="44" t="s">
        <v>20</v>
      </c>
      <c r="F3619" s="58">
        <v>1600</v>
      </c>
      <c r="G3619" s="80">
        <f t="shared" si="127"/>
        <v>1440</v>
      </c>
      <c r="H3619" s="94">
        <f t="shared" si="128"/>
        <v>1224</v>
      </c>
      <c r="I3619" s="393"/>
      <c r="J3619" s="394"/>
    </row>
    <row r="3620" spans="1:10" ht="75">
      <c r="A3620" s="6">
        <v>330601029</v>
      </c>
      <c r="B3620" s="87" t="s">
        <v>6304</v>
      </c>
      <c r="C3620" s="87"/>
      <c r="D3620" s="87"/>
      <c r="E3620" s="44" t="s">
        <v>20</v>
      </c>
      <c r="F3620" s="58">
        <v>1400</v>
      </c>
      <c r="G3620" s="80">
        <f t="shared" si="127"/>
        <v>1260</v>
      </c>
      <c r="H3620" s="94">
        <f t="shared" si="128"/>
        <v>1071</v>
      </c>
      <c r="I3620" s="393"/>
      <c r="J3620" s="394"/>
    </row>
    <row r="3621" spans="1:10" ht="37.5">
      <c r="A3621" s="6">
        <v>330602</v>
      </c>
      <c r="B3621" s="87" t="s">
        <v>6305</v>
      </c>
      <c r="C3621" s="87"/>
      <c r="D3621" s="87"/>
      <c r="E3621" s="44"/>
      <c r="F3621" s="44"/>
      <c r="G3621" s="80"/>
      <c r="H3621" s="94"/>
      <c r="I3621" s="393"/>
      <c r="J3621" s="394"/>
    </row>
    <row r="3622" spans="1:10" ht="56.25">
      <c r="A3622" s="6">
        <v>330602001</v>
      </c>
      <c r="B3622" s="87" t="s">
        <v>6306</v>
      </c>
      <c r="C3622" s="87" t="s">
        <v>6307</v>
      </c>
      <c r="D3622" s="87"/>
      <c r="E3622" s="44" t="s">
        <v>20</v>
      </c>
      <c r="F3622" s="58">
        <v>600</v>
      </c>
      <c r="G3622" s="80">
        <f t="shared" si="127"/>
        <v>540</v>
      </c>
      <c r="H3622" s="94">
        <f t="shared" si="128"/>
        <v>459</v>
      </c>
      <c r="I3622" s="393"/>
      <c r="J3622" s="394"/>
    </row>
    <row r="3623" spans="1:10" ht="93.75">
      <c r="A3623" s="6">
        <v>330602002</v>
      </c>
      <c r="B3623" s="87" t="s">
        <v>6308</v>
      </c>
      <c r="C3623" s="87" t="s">
        <v>6309</v>
      </c>
      <c r="D3623" s="87"/>
      <c r="E3623" s="44" t="s">
        <v>20</v>
      </c>
      <c r="F3623" s="58">
        <v>800</v>
      </c>
      <c r="G3623" s="80">
        <f t="shared" si="127"/>
        <v>720</v>
      </c>
      <c r="H3623" s="94">
        <f t="shared" si="128"/>
        <v>612</v>
      </c>
      <c r="I3623" s="393"/>
      <c r="J3623" s="394"/>
    </row>
    <row r="3624" spans="1:10" ht="75">
      <c r="A3624" s="6">
        <v>330602003</v>
      </c>
      <c r="B3624" s="87" t="s">
        <v>6310</v>
      </c>
      <c r="C3624" s="87"/>
      <c r="D3624" s="87"/>
      <c r="E3624" s="44" t="s">
        <v>20</v>
      </c>
      <c r="F3624" s="58">
        <v>900</v>
      </c>
      <c r="G3624" s="80">
        <f t="shared" si="127"/>
        <v>810</v>
      </c>
      <c r="H3624" s="94">
        <f t="shared" si="128"/>
        <v>688.5</v>
      </c>
      <c r="I3624" s="393"/>
      <c r="J3624" s="394"/>
    </row>
    <row r="3625" spans="1:10" ht="56.25">
      <c r="A3625" s="6">
        <v>330602004</v>
      </c>
      <c r="B3625" s="87" t="s">
        <v>6311</v>
      </c>
      <c r="C3625" s="87"/>
      <c r="D3625" s="87"/>
      <c r="E3625" s="44" t="s">
        <v>20</v>
      </c>
      <c r="F3625" s="58">
        <v>1000</v>
      </c>
      <c r="G3625" s="80">
        <f t="shared" si="127"/>
        <v>900</v>
      </c>
      <c r="H3625" s="94">
        <f t="shared" si="128"/>
        <v>765</v>
      </c>
      <c r="I3625" s="393"/>
      <c r="J3625" s="394"/>
    </row>
    <row r="3626" spans="1:10" ht="75">
      <c r="A3626" s="6">
        <v>330602005</v>
      </c>
      <c r="B3626" s="87" t="s">
        <v>6312</v>
      </c>
      <c r="C3626" s="87"/>
      <c r="D3626" s="87"/>
      <c r="E3626" s="44" t="s">
        <v>20</v>
      </c>
      <c r="F3626" s="58">
        <v>1000</v>
      </c>
      <c r="G3626" s="80">
        <f t="shared" si="127"/>
        <v>900</v>
      </c>
      <c r="H3626" s="94">
        <f t="shared" si="128"/>
        <v>765</v>
      </c>
      <c r="I3626" s="393"/>
      <c r="J3626" s="394"/>
    </row>
    <row r="3627" spans="1:10" ht="37.5">
      <c r="A3627" s="6">
        <v>330602006</v>
      </c>
      <c r="B3627" s="87" t="s">
        <v>6313</v>
      </c>
      <c r="C3627" s="87"/>
      <c r="D3627" s="87"/>
      <c r="E3627" s="44" t="s">
        <v>20</v>
      </c>
      <c r="F3627" s="44">
        <v>700</v>
      </c>
      <c r="G3627" s="80">
        <v>630</v>
      </c>
      <c r="H3627" s="80">
        <v>536</v>
      </c>
      <c r="I3627" s="393"/>
      <c r="J3627" s="394"/>
    </row>
    <row r="3628" spans="1:10" ht="56.25">
      <c r="A3628" s="6">
        <v>330602007</v>
      </c>
      <c r="B3628" s="87" t="s">
        <v>6314</v>
      </c>
      <c r="C3628" s="87"/>
      <c r="D3628" s="87"/>
      <c r="E3628" s="44" t="s">
        <v>20</v>
      </c>
      <c r="F3628" s="58">
        <v>1100</v>
      </c>
      <c r="G3628" s="80">
        <f t="shared" si="127"/>
        <v>990</v>
      </c>
      <c r="H3628" s="94">
        <f t="shared" si="128"/>
        <v>841.5</v>
      </c>
      <c r="I3628" s="393"/>
      <c r="J3628" s="394"/>
    </row>
    <row r="3629" spans="1:10" ht="56.25">
      <c r="A3629" s="6">
        <v>330602008</v>
      </c>
      <c r="B3629" s="87" t="s">
        <v>6315</v>
      </c>
      <c r="C3629" s="87"/>
      <c r="D3629" s="87"/>
      <c r="E3629" s="44" t="s">
        <v>20</v>
      </c>
      <c r="F3629" s="44">
        <v>700</v>
      </c>
      <c r="G3629" s="80">
        <v>630</v>
      </c>
      <c r="H3629" s="80">
        <v>536</v>
      </c>
      <c r="I3629" s="393"/>
      <c r="J3629" s="394"/>
    </row>
    <row r="3630" spans="1:10" ht="56.25">
      <c r="A3630" s="6">
        <v>330602009</v>
      </c>
      <c r="B3630" s="87" t="s">
        <v>6316</v>
      </c>
      <c r="C3630" s="87"/>
      <c r="D3630" s="87"/>
      <c r="E3630" s="44" t="s">
        <v>20</v>
      </c>
      <c r="F3630" s="58">
        <v>800</v>
      </c>
      <c r="G3630" s="80">
        <f t="shared" si="127"/>
        <v>720</v>
      </c>
      <c r="H3630" s="94">
        <f t="shared" si="128"/>
        <v>612</v>
      </c>
      <c r="I3630" s="393"/>
      <c r="J3630" s="394"/>
    </row>
    <row r="3631" spans="1:10" ht="56.25">
      <c r="A3631" s="6">
        <v>330602010</v>
      </c>
      <c r="B3631" s="87" t="s">
        <v>6317</v>
      </c>
      <c r="C3631" s="87"/>
      <c r="D3631" s="87"/>
      <c r="E3631" s="44" t="s">
        <v>20</v>
      </c>
      <c r="F3631" s="58">
        <v>1000</v>
      </c>
      <c r="G3631" s="80">
        <f t="shared" si="127"/>
        <v>900</v>
      </c>
      <c r="H3631" s="94">
        <f t="shared" si="128"/>
        <v>765</v>
      </c>
      <c r="I3631" s="393"/>
      <c r="J3631" s="394"/>
    </row>
    <row r="3632" spans="1:10" ht="56.25">
      <c r="A3632" s="6">
        <v>330602011</v>
      </c>
      <c r="B3632" s="87" t="s">
        <v>6318</v>
      </c>
      <c r="C3632" s="87"/>
      <c r="D3632" s="87"/>
      <c r="E3632" s="44" t="s">
        <v>20</v>
      </c>
      <c r="F3632" s="58">
        <v>1200</v>
      </c>
      <c r="G3632" s="80">
        <f t="shared" si="127"/>
        <v>1080</v>
      </c>
      <c r="H3632" s="94">
        <f t="shared" si="128"/>
        <v>918</v>
      </c>
      <c r="I3632" s="393"/>
      <c r="J3632" s="394"/>
    </row>
    <row r="3633" spans="1:10" ht="56.25">
      <c r="A3633" s="6">
        <v>330602012</v>
      </c>
      <c r="B3633" s="87" t="s">
        <v>6319</v>
      </c>
      <c r="C3633" s="87"/>
      <c r="D3633" s="87"/>
      <c r="E3633" s="44" t="s">
        <v>20</v>
      </c>
      <c r="F3633" s="58">
        <v>1200</v>
      </c>
      <c r="G3633" s="80">
        <f t="shared" si="127"/>
        <v>1080</v>
      </c>
      <c r="H3633" s="94">
        <f t="shared" si="128"/>
        <v>918</v>
      </c>
      <c r="I3633" s="393"/>
      <c r="J3633" s="394"/>
    </row>
    <row r="3634" spans="1:10" ht="75">
      <c r="A3634" s="6">
        <v>330602013</v>
      </c>
      <c r="B3634" s="87" t="s">
        <v>6320</v>
      </c>
      <c r="C3634" s="87" t="s">
        <v>6321</v>
      </c>
      <c r="D3634" s="87"/>
      <c r="E3634" s="44" t="s">
        <v>20</v>
      </c>
      <c r="F3634" s="58">
        <v>2000</v>
      </c>
      <c r="G3634" s="80">
        <f t="shared" si="127"/>
        <v>1800</v>
      </c>
      <c r="H3634" s="94">
        <f t="shared" si="128"/>
        <v>1530</v>
      </c>
      <c r="I3634" s="393" t="s">
        <v>6322</v>
      </c>
      <c r="J3634" s="394"/>
    </row>
    <row r="3635" spans="1:10" ht="75">
      <c r="A3635" s="6" t="s">
        <v>6323</v>
      </c>
      <c r="B3635" s="90" t="s">
        <v>6324</v>
      </c>
      <c r="C3635" s="87"/>
      <c r="D3635" s="87"/>
      <c r="E3635" s="44" t="s">
        <v>20</v>
      </c>
      <c r="F3635" s="58">
        <v>2200</v>
      </c>
      <c r="G3635" s="80">
        <f t="shared" si="127"/>
        <v>1980</v>
      </c>
      <c r="H3635" s="94">
        <f t="shared" si="128"/>
        <v>1683</v>
      </c>
      <c r="I3635" s="393"/>
      <c r="J3635" s="394"/>
    </row>
    <row r="3636" spans="1:10" ht="37.5">
      <c r="A3636" s="6">
        <v>330602014</v>
      </c>
      <c r="B3636" s="87" t="s">
        <v>6325</v>
      </c>
      <c r="C3636" s="87"/>
      <c r="D3636" s="87"/>
      <c r="E3636" s="44" t="s">
        <v>20</v>
      </c>
      <c r="F3636" s="58">
        <v>1200</v>
      </c>
      <c r="G3636" s="80">
        <f t="shared" si="127"/>
        <v>1080</v>
      </c>
      <c r="H3636" s="94">
        <f t="shared" si="128"/>
        <v>918</v>
      </c>
      <c r="I3636" s="393"/>
      <c r="J3636" s="394"/>
    </row>
    <row r="3637" spans="1:10" ht="37.5">
      <c r="A3637" s="6">
        <v>330603</v>
      </c>
      <c r="B3637" s="87" t="s">
        <v>6326</v>
      </c>
      <c r="C3637" s="87"/>
      <c r="D3637" s="87"/>
      <c r="E3637" s="44"/>
      <c r="F3637" s="44"/>
      <c r="G3637" s="80"/>
      <c r="H3637" s="94"/>
      <c r="I3637" s="393"/>
      <c r="J3637" s="394"/>
    </row>
    <row r="3638" spans="1:10" ht="75">
      <c r="A3638" s="6">
        <v>330603001</v>
      </c>
      <c r="B3638" s="87" t="s">
        <v>6327</v>
      </c>
      <c r="C3638" s="87"/>
      <c r="D3638" s="87"/>
      <c r="E3638" s="44" t="s">
        <v>20</v>
      </c>
      <c r="F3638" s="58">
        <v>1800</v>
      </c>
      <c r="G3638" s="80">
        <f t="shared" si="127"/>
        <v>1620</v>
      </c>
      <c r="H3638" s="94">
        <f t="shared" si="128"/>
        <v>1377</v>
      </c>
      <c r="I3638" s="393"/>
      <c r="J3638" s="394"/>
    </row>
    <row r="3639" spans="1:10" ht="75">
      <c r="A3639" s="6">
        <v>330603002</v>
      </c>
      <c r="B3639" s="87" t="s">
        <v>6328</v>
      </c>
      <c r="C3639" s="87"/>
      <c r="D3639" s="87"/>
      <c r="E3639" s="44" t="s">
        <v>20</v>
      </c>
      <c r="F3639" s="58">
        <v>2400</v>
      </c>
      <c r="G3639" s="80">
        <f t="shared" si="127"/>
        <v>2160</v>
      </c>
      <c r="H3639" s="94">
        <f t="shared" si="128"/>
        <v>1836</v>
      </c>
      <c r="I3639" s="393"/>
      <c r="J3639" s="394"/>
    </row>
    <row r="3640" spans="1:10" ht="131.25">
      <c r="A3640" s="6">
        <v>330603003</v>
      </c>
      <c r="B3640" s="87" t="s">
        <v>6329</v>
      </c>
      <c r="C3640" s="87" t="s">
        <v>6330</v>
      </c>
      <c r="D3640" s="87"/>
      <c r="E3640" s="44" t="s">
        <v>20</v>
      </c>
      <c r="F3640" s="58">
        <v>2400</v>
      </c>
      <c r="G3640" s="80">
        <f t="shared" si="127"/>
        <v>2160</v>
      </c>
      <c r="H3640" s="94">
        <f t="shared" si="128"/>
        <v>1836</v>
      </c>
      <c r="I3640" s="393"/>
      <c r="J3640" s="394"/>
    </row>
    <row r="3641" spans="1:10" ht="56.25">
      <c r="A3641" s="6">
        <v>330603004</v>
      </c>
      <c r="B3641" s="87" t="s">
        <v>6331</v>
      </c>
      <c r="C3641" s="87"/>
      <c r="D3641" s="87"/>
      <c r="E3641" s="44" t="s">
        <v>20</v>
      </c>
      <c r="F3641" s="58">
        <v>1800</v>
      </c>
      <c r="G3641" s="80">
        <f t="shared" si="127"/>
        <v>1620</v>
      </c>
      <c r="H3641" s="94">
        <f t="shared" si="128"/>
        <v>1377</v>
      </c>
      <c r="I3641" s="393"/>
      <c r="J3641" s="394"/>
    </row>
    <row r="3642" spans="1:10" ht="56.25">
      <c r="A3642" s="6">
        <v>330603005</v>
      </c>
      <c r="B3642" s="87" t="s">
        <v>6332</v>
      </c>
      <c r="C3642" s="87"/>
      <c r="D3642" s="87"/>
      <c r="E3642" s="44" t="s">
        <v>20</v>
      </c>
      <c r="F3642" s="58">
        <v>1600</v>
      </c>
      <c r="G3642" s="80">
        <f t="shared" si="127"/>
        <v>1440</v>
      </c>
      <c r="H3642" s="94">
        <f t="shared" si="128"/>
        <v>1224</v>
      </c>
      <c r="I3642" s="393"/>
      <c r="J3642" s="394"/>
    </row>
    <row r="3643" spans="1:10" ht="56.25">
      <c r="A3643" s="6">
        <v>330603006</v>
      </c>
      <c r="B3643" s="87" t="s">
        <v>6333</v>
      </c>
      <c r="C3643" s="87"/>
      <c r="D3643" s="87"/>
      <c r="E3643" s="44" t="s">
        <v>20</v>
      </c>
      <c r="F3643" s="58">
        <v>1200</v>
      </c>
      <c r="G3643" s="80">
        <f t="shared" si="127"/>
        <v>1080</v>
      </c>
      <c r="H3643" s="94">
        <f t="shared" si="128"/>
        <v>918</v>
      </c>
      <c r="I3643" s="393"/>
      <c r="J3643" s="394"/>
    </row>
    <row r="3644" spans="1:10" ht="56.25">
      <c r="A3644" s="6">
        <v>330603007</v>
      </c>
      <c r="B3644" s="87" t="s">
        <v>6334</v>
      </c>
      <c r="C3644" s="87"/>
      <c r="D3644" s="87"/>
      <c r="E3644" s="44" t="s">
        <v>20</v>
      </c>
      <c r="F3644" s="58">
        <v>2400</v>
      </c>
      <c r="G3644" s="80">
        <f t="shared" si="127"/>
        <v>2160</v>
      </c>
      <c r="H3644" s="94">
        <f t="shared" si="128"/>
        <v>1836</v>
      </c>
      <c r="I3644" s="393"/>
      <c r="J3644" s="394"/>
    </row>
    <row r="3645" spans="1:10" ht="56.25">
      <c r="A3645" s="6">
        <v>330604</v>
      </c>
      <c r="B3645" s="87" t="s">
        <v>6335</v>
      </c>
      <c r="C3645" s="87"/>
      <c r="D3645" s="87" t="s">
        <v>6336</v>
      </c>
      <c r="E3645" s="44"/>
      <c r="F3645" s="44"/>
      <c r="G3645" s="80"/>
      <c r="H3645" s="94"/>
      <c r="I3645" s="393"/>
      <c r="J3645" s="394"/>
    </row>
    <row r="3646" spans="1:10" ht="37.5">
      <c r="A3646" s="6">
        <v>330604001</v>
      </c>
      <c r="B3646" s="87" t="s">
        <v>6337</v>
      </c>
      <c r="C3646" s="87"/>
      <c r="D3646" s="87"/>
      <c r="E3646" s="44" t="s">
        <v>3765</v>
      </c>
      <c r="F3646" s="44">
        <v>15</v>
      </c>
      <c r="G3646" s="80">
        <v>14</v>
      </c>
      <c r="H3646" s="80">
        <v>12</v>
      </c>
      <c r="I3646" s="393"/>
      <c r="J3646" s="394"/>
    </row>
    <row r="3647" spans="1:10" ht="56.25">
      <c r="A3647" s="6">
        <v>330604002</v>
      </c>
      <c r="B3647" s="87" t="s">
        <v>6338</v>
      </c>
      <c r="C3647" s="87" t="s">
        <v>6339</v>
      </c>
      <c r="D3647" s="87"/>
      <c r="E3647" s="44" t="s">
        <v>3765</v>
      </c>
      <c r="F3647" s="58">
        <v>30</v>
      </c>
      <c r="G3647" s="80">
        <f t="shared" si="127"/>
        <v>27</v>
      </c>
      <c r="H3647" s="94">
        <f t="shared" si="128"/>
        <v>22.95</v>
      </c>
      <c r="I3647" s="393"/>
      <c r="J3647" s="394"/>
    </row>
    <row r="3648" spans="1:10" ht="56.25">
      <c r="A3648" s="6">
        <v>330604003</v>
      </c>
      <c r="B3648" s="87" t="s">
        <v>6340</v>
      </c>
      <c r="C3648" s="87" t="s">
        <v>6339</v>
      </c>
      <c r="D3648" s="87"/>
      <c r="E3648" s="44" t="s">
        <v>3765</v>
      </c>
      <c r="F3648" s="58">
        <v>35</v>
      </c>
      <c r="G3648" s="80">
        <f t="shared" si="127"/>
        <v>31.5</v>
      </c>
      <c r="H3648" s="94">
        <f t="shared" si="128"/>
        <v>26.774999999999999</v>
      </c>
      <c r="I3648" s="393"/>
      <c r="J3648" s="394"/>
    </row>
    <row r="3649" spans="1:10" ht="56.25">
      <c r="A3649" s="6">
        <v>330604004</v>
      </c>
      <c r="B3649" s="87" t="s">
        <v>6341</v>
      </c>
      <c r="C3649" s="87" t="s">
        <v>6339</v>
      </c>
      <c r="D3649" s="87"/>
      <c r="E3649" s="44" t="s">
        <v>3765</v>
      </c>
      <c r="F3649" s="58">
        <v>45</v>
      </c>
      <c r="G3649" s="80">
        <f t="shared" si="127"/>
        <v>40.5</v>
      </c>
      <c r="H3649" s="94">
        <v>35</v>
      </c>
      <c r="I3649" s="393"/>
      <c r="J3649" s="394"/>
    </row>
    <row r="3650" spans="1:10" ht="409.5">
      <c r="A3650" s="6">
        <v>330604005</v>
      </c>
      <c r="B3650" s="87" t="s">
        <v>6342</v>
      </c>
      <c r="C3650" s="87" t="s">
        <v>6343</v>
      </c>
      <c r="D3650" s="87"/>
      <c r="E3650" s="44" t="s">
        <v>3765</v>
      </c>
      <c r="F3650" s="58">
        <v>98</v>
      </c>
      <c r="G3650" s="80">
        <f t="shared" si="127"/>
        <v>88.2</v>
      </c>
      <c r="H3650" s="94">
        <f t="shared" si="128"/>
        <v>74.97</v>
      </c>
      <c r="I3650" s="393"/>
      <c r="J3650" s="394"/>
    </row>
    <row r="3651" spans="1:10" ht="112.5">
      <c r="A3651" s="6">
        <v>330604006</v>
      </c>
      <c r="B3651" s="87" t="s">
        <v>6344</v>
      </c>
      <c r="C3651" s="87" t="s">
        <v>6345</v>
      </c>
      <c r="D3651" s="87"/>
      <c r="E3651" s="44" t="s">
        <v>3765</v>
      </c>
      <c r="F3651" s="58">
        <v>150</v>
      </c>
      <c r="G3651" s="80">
        <f t="shared" si="127"/>
        <v>135</v>
      </c>
      <c r="H3651" s="94">
        <f t="shared" si="128"/>
        <v>114.75</v>
      </c>
      <c r="I3651" s="393"/>
      <c r="J3651" s="394"/>
    </row>
    <row r="3652" spans="1:10" ht="131.25">
      <c r="A3652" s="6">
        <v>330604007</v>
      </c>
      <c r="B3652" s="87" t="s">
        <v>6346</v>
      </c>
      <c r="C3652" s="87" t="s">
        <v>6347</v>
      </c>
      <c r="D3652" s="87" t="s">
        <v>5944</v>
      </c>
      <c r="E3652" s="44" t="s">
        <v>3765</v>
      </c>
      <c r="F3652" s="44">
        <v>35</v>
      </c>
      <c r="G3652" s="80">
        <v>32</v>
      </c>
      <c r="H3652" s="80">
        <v>27</v>
      </c>
      <c r="I3652" s="393"/>
      <c r="J3652" s="394"/>
    </row>
    <row r="3653" spans="1:10" ht="112.5">
      <c r="A3653" s="6">
        <v>330604008</v>
      </c>
      <c r="B3653" s="87" t="s">
        <v>6348</v>
      </c>
      <c r="C3653" s="87" t="s">
        <v>6349</v>
      </c>
      <c r="D3653" s="87" t="s">
        <v>6350</v>
      </c>
      <c r="E3653" s="44" t="s">
        <v>3765</v>
      </c>
      <c r="F3653" s="58">
        <v>150</v>
      </c>
      <c r="G3653" s="80">
        <f t="shared" si="127"/>
        <v>135</v>
      </c>
      <c r="H3653" s="94">
        <f t="shared" si="128"/>
        <v>114.75</v>
      </c>
      <c r="I3653" s="393"/>
      <c r="J3653" s="394"/>
    </row>
    <row r="3654" spans="1:10" ht="375">
      <c r="A3654" s="6">
        <v>330604009</v>
      </c>
      <c r="B3654" s="6" t="s">
        <v>6351</v>
      </c>
      <c r="C3654" s="6" t="s">
        <v>6352</v>
      </c>
      <c r="D3654" s="6" t="s">
        <v>6350</v>
      </c>
      <c r="E3654" s="7" t="s">
        <v>3765</v>
      </c>
      <c r="F3654" s="58">
        <v>350</v>
      </c>
      <c r="G3654" s="80">
        <f t="shared" si="127"/>
        <v>315</v>
      </c>
      <c r="H3654" s="94">
        <f t="shared" si="128"/>
        <v>267.75</v>
      </c>
      <c r="I3654" s="388"/>
      <c r="J3654" s="389"/>
    </row>
    <row r="3655" spans="1:10" ht="37.5">
      <c r="A3655" s="6">
        <v>330604010</v>
      </c>
      <c r="B3655" s="6" t="s">
        <v>6353</v>
      </c>
      <c r="C3655" s="6"/>
      <c r="D3655" s="6"/>
      <c r="E3655" s="7" t="s">
        <v>3765</v>
      </c>
      <c r="F3655" s="58">
        <v>60</v>
      </c>
      <c r="G3655" s="80">
        <f t="shared" si="127"/>
        <v>54</v>
      </c>
      <c r="H3655" s="94">
        <f t="shared" si="128"/>
        <v>45.9</v>
      </c>
      <c r="I3655" s="388"/>
      <c r="J3655" s="389"/>
    </row>
    <row r="3656" spans="1:10" ht="56.25">
      <c r="A3656" s="6">
        <v>330604011</v>
      </c>
      <c r="B3656" s="6" t="s">
        <v>6354</v>
      </c>
      <c r="C3656" s="6" t="s">
        <v>6355</v>
      </c>
      <c r="D3656" s="6" t="s">
        <v>6356</v>
      </c>
      <c r="E3656" s="7" t="s">
        <v>3765</v>
      </c>
      <c r="F3656" s="58">
        <v>100</v>
      </c>
      <c r="G3656" s="80">
        <f t="shared" si="127"/>
        <v>90</v>
      </c>
      <c r="H3656" s="94">
        <f t="shared" si="128"/>
        <v>76.5</v>
      </c>
      <c r="I3656" s="388"/>
      <c r="J3656" s="389"/>
    </row>
    <row r="3657" spans="1:10" ht="112.5">
      <c r="A3657" s="6">
        <v>330604012</v>
      </c>
      <c r="B3657" s="6" t="s">
        <v>6357</v>
      </c>
      <c r="C3657" s="6" t="s">
        <v>6358</v>
      </c>
      <c r="D3657" s="6"/>
      <c r="E3657" s="7" t="s">
        <v>20</v>
      </c>
      <c r="F3657" s="58">
        <v>200</v>
      </c>
      <c r="G3657" s="80">
        <f t="shared" ref="G3657:G3720" si="131">F3657*90%</f>
        <v>180</v>
      </c>
      <c r="H3657" s="94">
        <f t="shared" ref="H3657:H3720" si="132">G3657*85%</f>
        <v>153</v>
      </c>
      <c r="I3657" s="388"/>
      <c r="J3657" s="389"/>
    </row>
    <row r="3658" spans="1:10" ht="75">
      <c r="A3658" s="6">
        <v>330604013</v>
      </c>
      <c r="B3658" s="6" t="s">
        <v>6359</v>
      </c>
      <c r="C3658" s="6" t="s">
        <v>6360</v>
      </c>
      <c r="D3658" s="6" t="s">
        <v>6361</v>
      </c>
      <c r="E3658" s="7" t="s">
        <v>20</v>
      </c>
      <c r="F3658" s="44">
        <v>140</v>
      </c>
      <c r="G3658" s="80">
        <v>126</v>
      </c>
      <c r="H3658" s="80">
        <v>107</v>
      </c>
      <c r="I3658" s="388"/>
      <c r="J3658" s="389"/>
    </row>
    <row r="3659" spans="1:10" ht="56.25">
      <c r="A3659" s="6">
        <v>330604014</v>
      </c>
      <c r="B3659" s="6" t="s">
        <v>6362</v>
      </c>
      <c r="C3659" s="6" t="s">
        <v>6363</v>
      </c>
      <c r="D3659" s="6" t="s">
        <v>6364</v>
      </c>
      <c r="E3659" s="7" t="s">
        <v>20</v>
      </c>
      <c r="F3659" s="44">
        <v>250</v>
      </c>
      <c r="G3659" s="80">
        <v>225</v>
      </c>
      <c r="H3659" s="80">
        <v>191</v>
      </c>
      <c r="I3659" s="388"/>
      <c r="J3659" s="389"/>
    </row>
    <row r="3660" spans="1:10" ht="75">
      <c r="A3660" s="6">
        <v>330604015</v>
      </c>
      <c r="B3660" s="6" t="s">
        <v>6365</v>
      </c>
      <c r="C3660" s="6" t="s">
        <v>6366</v>
      </c>
      <c r="D3660" s="6"/>
      <c r="E3660" s="7" t="s">
        <v>20</v>
      </c>
      <c r="F3660" s="58">
        <v>300</v>
      </c>
      <c r="G3660" s="80">
        <f t="shared" si="131"/>
        <v>270</v>
      </c>
      <c r="H3660" s="94">
        <f t="shared" si="132"/>
        <v>229.5</v>
      </c>
      <c r="I3660" s="388"/>
      <c r="J3660" s="389"/>
    </row>
    <row r="3661" spans="1:10" ht="262.5">
      <c r="A3661" s="6">
        <v>330604016</v>
      </c>
      <c r="B3661" s="6" t="s">
        <v>6367</v>
      </c>
      <c r="C3661" s="6" t="s">
        <v>6368</v>
      </c>
      <c r="D3661" s="6" t="s">
        <v>6361</v>
      </c>
      <c r="E3661" s="7" t="s">
        <v>20</v>
      </c>
      <c r="F3661" s="58">
        <v>300</v>
      </c>
      <c r="G3661" s="80">
        <f t="shared" si="131"/>
        <v>270</v>
      </c>
      <c r="H3661" s="94">
        <f t="shared" si="132"/>
        <v>229.5</v>
      </c>
      <c r="I3661" s="388"/>
      <c r="J3661" s="389"/>
    </row>
    <row r="3662" spans="1:10" ht="225">
      <c r="A3662" s="6">
        <v>330604017</v>
      </c>
      <c r="B3662" s="6" t="s">
        <v>6369</v>
      </c>
      <c r="C3662" s="6" t="s">
        <v>6370</v>
      </c>
      <c r="D3662" s="6" t="s">
        <v>6371</v>
      </c>
      <c r="E3662" s="7" t="s">
        <v>20</v>
      </c>
      <c r="F3662" s="58">
        <v>250</v>
      </c>
      <c r="G3662" s="80">
        <f t="shared" si="131"/>
        <v>225</v>
      </c>
      <c r="H3662" s="94">
        <f t="shared" si="132"/>
        <v>191.25</v>
      </c>
      <c r="I3662" s="388"/>
      <c r="J3662" s="389"/>
    </row>
    <row r="3663" spans="1:10" ht="56.25">
      <c r="A3663" s="6">
        <v>330604018</v>
      </c>
      <c r="B3663" s="6" t="s">
        <v>6372</v>
      </c>
      <c r="C3663" s="6" t="s">
        <v>6373</v>
      </c>
      <c r="D3663" s="6"/>
      <c r="E3663" s="7" t="s">
        <v>3765</v>
      </c>
      <c r="F3663" s="44">
        <v>80</v>
      </c>
      <c r="G3663" s="80">
        <v>72</v>
      </c>
      <c r="H3663" s="80">
        <v>61</v>
      </c>
      <c r="I3663" s="388"/>
      <c r="J3663" s="389"/>
    </row>
    <row r="3664" spans="1:10" ht="150">
      <c r="A3664" s="6">
        <v>330604019</v>
      </c>
      <c r="B3664" s="6" t="s">
        <v>6374</v>
      </c>
      <c r="C3664" s="6" t="s">
        <v>6375</v>
      </c>
      <c r="D3664" s="6" t="s">
        <v>6350</v>
      </c>
      <c r="E3664" s="7" t="s">
        <v>20</v>
      </c>
      <c r="F3664" s="58">
        <v>250</v>
      </c>
      <c r="G3664" s="80">
        <f t="shared" si="131"/>
        <v>225</v>
      </c>
      <c r="H3664" s="94">
        <f t="shared" si="132"/>
        <v>191.25</v>
      </c>
      <c r="I3664" s="388"/>
      <c r="J3664" s="389"/>
    </row>
    <row r="3665" spans="1:10" ht="56.25">
      <c r="A3665" s="6">
        <v>330604020</v>
      </c>
      <c r="B3665" s="6" t="s">
        <v>6376</v>
      </c>
      <c r="C3665" s="6"/>
      <c r="D3665" s="6"/>
      <c r="E3665" s="7" t="s">
        <v>20</v>
      </c>
      <c r="F3665" s="44">
        <v>280</v>
      </c>
      <c r="G3665" s="80">
        <v>252</v>
      </c>
      <c r="H3665" s="80">
        <v>214</v>
      </c>
      <c r="I3665" s="388" t="s">
        <v>6377</v>
      </c>
      <c r="J3665" s="389"/>
    </row>
    <row r="3666" spans="1:10" ht="75">
      <c r="A3666" s="72" t="s">
        <v>6378</v>
      </c>
      <c r="B3666" s="72" t="s">
        <v>6379</v>
      </c>
      <c r="C3666" s="72"/>
      <c r="D3666" s="72"/>
      <c r="E3666" s="74" t="s">
        <v>20</v>
      </c>
      <c r="F3666" s="58">
        <v>310</v>
      </c>
      <c r="G3666" s="80">
        <f t="shared" si="131"/>
        <v>279</v>
      </c>
      <c r="H3666" s="94">
        <f t="shared" si="132"/>
        <v>237.15</v>
      </c>
      <c r="I3666" s="388"/>
      <c r="J3666" s="389"/>
    </row>
    <row r="3667" spans="1:10" ht="75">
      <c r="A3667" s="72" t="s">
        <v>6380</v>
      </c>
      <c r="B3667" s="72" t="s">
        <v>6381</v>
      </c>
      <c r="C3667" s="72"/>
      <c r="D3667" s="72"/>
      <c r="E3667" s="74" t="s">
        <v>20</v>
      </c>
      <c r="F3667" s="58">
        <v>350</v>
      </c>
      <c r="G3667" s="80">
        <f t="shared" si="131"/>
        <v>315</v>
      </c>
      <c r="H3667" s="94">
        <f t="shared" si="132"/>
        <v>267.75</v>
      </c>
      <c r="I3667" s="29"/>
      <c r="J3667" s="30"/>
    </row>
    <row r="3668" spans="1:10" ht="56.25">
      <c r="A3668" s="6">
        <v>330604021</v>
      </c>
      <c r="B3668" s="6" t="s">
        <v>6382</v>
      </c>
      <c r="C3668" s="6"/>
      <c r="D3668" s="6"/>
      <c r="E3668" s="7" t="s">
        <v>20</v>
      </c>
      <c r="F3668" s="58">
        <v>200</v>
      </c>
      <c r="G3668" s="80">
        <f t="shared" si="131"/>
        <v>180</v>
      </c>
      <c r="H3668" s="94">
        <f t="shared" si="132"/>
        <v>153</v>
      </c>
      <c r="I3668" s="388"/>
      <c r="J3668" s="389"/>
    </row>
    <row r="3669" spans="1:10" ht="56.25">
      <c r="A3669" s="6">
        <v>330604022</v>
      </c>
      <c r="B3669" s="6" t="s">
        <v>6383</v>
      </c>
      <c r="C3669" s="6" t="s">
        <v>6384</v>
      </c>
      <c r="D3669" s="6" t="s">
        <v>6385</v>
      </c>
      <c r="E3669" s="7" t="s">
        <v>3765</v>
      </c>
      <c r="F3669" s="58">
        <v>220</v>
      </c>
      <c r="G3669" s="80">
        <f t="shared" si="131"/>
        <v>198</v>
      </c>
      <c r="H3669" s="94">
        <f t="shared" si="132"/>
        <v>168.3</v>
      </c>
      <c r="I3669" s="388"/>
      <c r="J3669" s="389"/>
    </row>
    <row r="3670" spans="1:10" ht="56.25">
      <c r="A3670" s="6">
        <v>330604023</v>
      </c>
      <c r="B3670" s="6" t="s">
        <v>6386</v>
      </c>
      <c r="C3670" s="6"/>
      <c r="D3670" s="6" t="s">
        <v>5944</v>
      </c>
      <c r="E3670" s="7" t="s">
        <v>3765</v>
      </c>
      <c r="F3670" s="58">
        <v>150</v>
      </c>
      <c r="G3670" s="80">
        <f t="shared" si="131"/>
        <v>135</v>
      </c>
      <c r="H3670" s="94">
        <f t="shared" si="132"/>
        <v>114.75</v>
      </c>
      <c r="I3670" s="388"/>
      <c r="J3670" s="389"/>
    </row>
    <row r="3671" spans="1:10" ht="75">
      <c r="A3671" s="6">
        <v>330604024</v>
      </c>
      <c r="B3671" s="6" t="s">
        <v>6387</v>
      </c>
      <c r="C3671" s="6" t="s">
        <v>6388</v>
      </c>
      <c r="D3671" s="6"/>
      <c r="E3671" s="7" t="s">
        <v>20</v>
      </c>
      <c r="F3671" s="58">
        <v>500</v>
      </c>
      <c r="G3671" s="80">
        <f t="shared" si="131"/>
        <v>450</v>
      </c>
      <c r="H3671" s="94">
        <f t="shared" si="132"/>
        <v>382.5</v>
      </c>
      <c r="I3671" s="388"/>
      <c r="J3671" s="389"/>
    </row>
    <row r="3672" spans="1:10" ht="75">
      <c r="A3672" s="6">
        <v>330604025</v>
      </c>
      <c r="B3672" s="6" t="s">
        <v>6389</v>
      </c>
      <c r="C3672" s="6"/>
      <c r="D3672" s="6" t="s">
        <v>6390</v>
      </c>
      <c r="E3672" s="7" t="s">
        <v>3765</v>
      </c>
      <c r="F3672" s="44">
        <v>260</v>
      </c>
      <c r="G3672" s="80">
        <v>234</v>
      </c>
      <c r="H3672" s="80">
        <v>199</v>
      </c>
      <c r="I3672" s="388"/>
      <c r="J3672" s="389"/>
    </row>
    <row r="3673" spans="1:10" ht="187.5">
      <c r="A3673" s="6">
        <v>330604026</v>
      </c>
      <c r="B3673" s="6" t="s">
        <v>6391</v>
      </c>
      <c r="C3673" s="6" t="s">
        <v>6392</v>
      </c>
      <c r="D3673" s="6" t="s">
        <v>6385</v>
      </c>
      <c r="E3673" s="7" t="s">
        <v>3765</v>
      </c>
      <c r="F3673" s="58">
        <v>240</v>
      </c>
      <c r="G3673" s="80">
        <f t="shared" si="131"/>
        <v>216</v>
      </c>
      <c r="H3673" s="94">
        <f t="shared" si="132"/>
        <v>183.6</v>
      </c>
      <c r="I3673" s="388"/>
      <c r="J3673" s="389"/>
    </row>
    <row r="3674" spans="1:10" ht="37.5">
      <c r="A3674" s="6">
        <v>330604027</v>
      </c>
      <c r="B3674" s="6" t="s">
        <v>6393</v>
      </c>
      <c r="C3674" s="6"/>
      <c r="D3674" s="6"/>
      <c r="E3674" s="7" t="s">
        <v>3765</v>
      </c>
      <c r="F3674" s="44">
        <v>140</v>
      </c>
      <c r="G3674" s="80">
        <v>126</v>
      </c>
      <c r="H3674" s="80">
        <v>107</v>
      </c>
      <c r="I3674" s="388"/>
      <c r="J3674" s="389"/>
    </row>
    <row r="3675" spans="1:10" ht="187.5">
      <c r="A3675" s="6">
        <v>330604028</v>
      </c>
      <c r="B3675" s="6" t="s">
        <v>6394</v>
      </c>
      <c r="C3675" s="6" t="s">
        <v>6395</v>
      </c>
      <c r="D3675" s="6"/>
      <c r="E3675" s="7" t="s">
        <v>20</v>
      </c>
      <c r="F3675" s="58">
        <v>200</v>
      </c>
      <c r="G3675" s="80">
        <f t="shared" si="131"/>
        <v>180</v>
      </c>
      <c r="H3675" s="94">
        <f t="shared" si="132"/>
        <v>153</v>
      </c>
      <c r="I3675" s="388"/>
      <c r="J3675" s="389"/>
    </row>
    <row r="3676" spans="1:10" ht="150">
      <c r="A3676" s="6">
        <v>330604029</v>
      </c>
      <c r="B3676" s="6" t="s">
        <v>6396</v>
      </c>
      <c r="C3676" s="6" t="s">
        <v>6397</v>
      </c>
      <c r="D3676" s="6" t="s">
        <v>6398</v>
      </c>
      <c r="E3676" s="7" t="s">
        <v>3765</v>
      </c>
      <c r="F3676" s="58">
        <v>150</v>
      </c>
      <c r="G3676" s="80">
        <f t="shared" si="131"/>
        <v>135</v>
      </c>
      <c r="H3676" s="94">
        <f t="shared" si="132"/>
        <v>114.75</v>
      </c>
      <c r="I3676" s="388" t="s">
        <v>6399</v>
      </c>
      <c r="J3676" s="389"/>
    </row>
    <row r="3677" spans="1:10" ht="150">
      <c r="A3677" s="6" t="s">
        <v>6400</v>
      </c>
      <c r="B3677" s="28" t="s">
        <v>6401</v>
      </c>
      <c r="C3677" s="6"/>
      <c r="D3677" s="6"/>
      <c r="E3677" s="7" t="s">
        <v>20</v>
      </c>
      <c r="F3677" s="58">
        <v>200</v>
      </c>
      <c r="G3677" s="80">
        <f t="shared" si="131"/>
        <v>180</v>
      </c>
      <c r="H3677" s="94">
        <f t="shared" si="132"/>
        <v>153</v>
      </c>
      <c r="I3677" s="388"/>
      <c r="J3677" s="389"/>
    </row>
    <row r="3678" spans="1:10" ht="37.5">
      <c r="A3678" s="6">
        <v>330604030</v>
      </c>
      <c r="B3678" s="6" t="s">
        <v>6402</v>
      </c>
      <c r="C3678" s="6"/>
      <c r="D3678" s="6"/>
      <c r="E3678" s="7" t="s">
        <v>6403</v>
      </c>
      <c r="F3678" s="58">
        <v>150</v>
      </c>
      <c r="G3678" s="80">
        <f t="shared" si="131"/>
        <v>135</v>
      </c>
      <c r="H3678" s="94">
        <f t="shared" si="132"/>
        <v>114.75</v>
      </c>
      <c r="I3678" s="388"/>
      <c r="J3678" s="389"/>
    </row>
    <row r="3679" spans="1:10" ht="75">
      <c r="A3679" s="6">
        <v>330604031</v>
      </c>
      <c r="B3679" s="6" t="s">
        <v>6404</v>
      </c>
      <c r="C3679" s="6" t="s">
        <v>6405</v>
      </c>
      <c r="D3679" s="6" t="s">
        <v>6398</v>
      </c>
      <c r="E3679" s="7" t="s">
        <v>3765</v>
      </c>
      <c r="F3679" s="58">
        <v>70</v>
      </c>
      <c r="G3679" s="80">
        <f t="shared" si="131"/>
        <v>63</v>
      </c>
      <c r="H3679" s="94">
        <f t="shared" si="132"/>
        <v>53.55</v>
      </c>
      <c r="I3679" s="388"/>
      <c r="J3679" s="389"/>
    </row>
    <row r="3680" spans="1:10" ht="131.25">
      <c r="A3680" s="6">
        <v>330604032</v>
      </c>
      <c r="B3680" s="6" t="s">
        <v>6406</v>
      </c>
      <c r="C3680" s="6" t="s">
        <v>6407</v>
      </c>
      <c r="D3680" s="6"/>
      <c r="E3680" s="7" t="s">
        <v>3773</v>
      </c>
      <c r="F3680" s="58">
        <v>150</v>
      </c>
      <c r="G3680" s="80">
        <f t="shared" si="131"/>
        <v>135</v>
      </c>
      <c r="H3680" s="94">
        <f t="shared" si="132"/>
        <v>114.75</v>
      </c>
      <c r="I3680" s="388"/>
      <c r="J3680" s="389"/>
    </row>
    <row r="3681" spans="1:10" ht="168.75">
      <c r="A3681" s="6">
        <v>330604033</v>
      </c>
      <c r="B3681" s="6" t="s">
        <v>6408</v>
      </c>
      <c r="C3681" s="6" t="s">
        <v>6409</v>
      </c>
      <c r="D3681" s="6"/>
      <c r="E3681" s="7" t="s">
        <v>3765</v>
      </c>
      <c r="F3681" s="58">
        <v>140</v>
      </c>
      <c r="G3681" s="80">
        <f t="shared" si="131"/>
        <v>126</v>
      </c>
      <c r="H3681" s="94">
        <f t="shared" si="132"/>
        <v>107.1</v>
      </c>
      <c r="I3681" s="388"/>
      <c r="J3681" s="389"/>
    </row>
    <row r="3682" spans="1:10" ht="187.5">
      <c r="A3682" s="6">
        <v>330604034</v>
      </c>
      <c r="B3682" s="6" t="s">
        <v>6410</v>
      </c>
      <c r="C3682" s="6" t="s">
        <v>6411</v>
      </c>
      <c r="D3682" s="6"/>
      <c r="E3682" s="7" t="s">
        <v>3765</v>
      </c>
      <c r="F3682" s="58">
        <v>160</v>
      </c>
      <c r="G3682" s="80">
        <f t="shared" si="131"/>
        <v>144</v>
      </c>
      <c r="H3682" s="94">
        <f t="shared" si="132"/>
        <v>122.4</v>
      </c>
      <c r="I3682" s="388"/>
      <c r="J3682" s="389"/>
    </row>
    <row r="3683" spans="1:10" ht="75">
      <c r="A3683" s="6">
        <v>330604035</v>
      </c>
      <c r="B3683" s="6" t="s">
        <v>6412</v>
      </c>
      <c r="C3683" s="6" t="s">
        <v>6413</v>
      </c>
      <c r="D3683" s="6" t="s">
        <v>6414</v>
      </c>
      <c r="E3683" s="7" t="s">
        <v>20</v>
      </c>
      <c r="F3683" s="58">
        <v>160</v>
      </c>
      <c r="G3683" s="80">
        <f t="shared" si="131"/>
        <v>144</v>
      </c>
      <c r="H3683" s="94">
        <f t="shared" si="132"/>
        <v>122.4</v>
      </c>
      <c r="I3683" s="388"/>
      <c r="J3683" s="389"/>
    </row>
    <row r="3684" spans="1:10" ht="187.5">
      <c r="A3684" s="6">
        <v>330604036</v>
      </c>
      <c r="B3684" s="6" t="s">
        <v>6415</v>
      </c>
      <c r="C3684" s="6" t="s">
        <v>6416</v>
      </c>
      <c r="D3684" s="6" t="s">
        <v>6417</v>
      </c>
      <c r="E3684" s="7" t="s">
        <v>3765</v>
      </c>
      <c r="F3684" s="58">
        <v>180</v>
      </c>
      <c r="G3684" s="80">
        <f t="shared" si="131"/>
        <v>162</v>
      </c>
      <c r="H3684" s="94">
        <f t="shared" si="132"/>
        <v>137.69999999999999</v>
      </c>
      <c r="I3684" s="388"/>
      <c r="J3684" s="389"/>
    </row>
    <row r="3685" spans="1:10" ht="281.25">
      <c r="A3685" s="6">
        <v>330604037</v>
      </c>
      <c r="B3685" s="6" t="s">
        <v>6418</v>
      </c>
      <c r="C3685" s="6" t="s">
        <v>6419</v>
      </c>
      <c r="D3685" s="6"/>
      <c r="E3685" s="7" t="s">
        <v>3765</v>
      </c>
      <c r="F3685" s="58">
        <v>160</v>
      </c>
      <c r="G3685" s="80">
        <f t="shared" si="131"/>
        <v>144</v>
      </c>
      <c r="H3685" s="94">
        <f t="shared" si="132"/>
        <v>122.4</v>
      </c>
      <c r="I3685" s="388"/>
      <c r="J3685" s="389"/>
    </row>
    <row r="3686" spans="1:10" ht="243.75">
      <c r="A3686" s="6">
        <v>330604038</v>
      </c>
      <c r="B3686" s="6" t="s">
        <v>6420</v>
      </c>
      <c r="C3686" s="6" t="s">
        <v>6421</v>
      </c>
      <c r="D3686" s="6"/>
      <c r="E3686" s="7" t="s">
        <v>3765</v>
      </c>
      <c r="F3686" s="58">
        <v>100</v>
      </c>
      <c r="G3686" s="80">
        <f t="shared" si="131"/>
        <v>90</v>
      </c>
      <c r="H3686" s="94">
        <f t="shared" si="132"/>
        <v>76.5</v>
      </c>
      <c r="I3686" s="388"/>
      <c r="J3686" s="389"/>
    </row>
    <row r="3687" spans="1:10" ht="375">
      <c r="A3687" s="6">
        <v>330604039</v>
      </c>
      <c r="B3687" s="6" t="s">
        <v>6422</v>
      </c>
      <c r="C3687" s="6" t="s">
        <v>6423</v>
      </c>
      <c r="D3687" s="6"/>
      <c r="E3687" s="7" t="s">
        <v>3765</v>
      </c>
      <c r="F3687" s="58">
        <v>110</v>
      </c>
      <c r="G3687" s="80">
        <f t="shared" si="131"/>
        <v>99</v>
      </c>
      <c r="H3687" s="94">
        <f t="shared" si="132"/>
        <v>84.15</v>
      </c>
      <c r="I3687" s="388"/>
      <c r="J3687" s="389"/>
    </row>
    <row r="3688" spans="1:10" ht="281.25">
      <c r="A3688" s="6">
        <v>330604040</v>
      </c>
      <c r="B3688" s="6" t="s">
        <v>6424</v>
      </c>
      <c r="C3688" s="6" t="s">
        <v>6425</v>
      </c>
      <c r="D3688" s="6" t="s">
        <v>6426</v>
      </c>
      <c r="E3688" s="7" t="s">
        <v>3765</v>
      </c>
      <c r="F3688" s="58">
        <v>220</v>
      </c>
      <c r="G3688" s="80">
        <f t="shared" si="131"/>
        <v>198</v>
      </c>
      <c r="H3688" s="94">
        <f t="shared" si="132"/>
        <v>168.3</v>
      </c>
      <c r="I3688" s="388"/>
      <c r="J3688" s="389"/>
    </row>
    <row r="3689" spans="1:10" ht="187.5">
      <c r="A3689" s="6">
        <v>330604041</v>
      </c>
      <c r="B3689" s="6" t="s">
        <v>6427</v>
      </c>
      <c r="C3689" s="6" t="s">
        <v>6428</v>
      </c>
      <c r="D3689" s="6" t="s">
        <v>3988</v>
      </c>
      <c r="E3689" s="7" t="s">
        <v>3765</v>
      </c>
      <c r="F3689" s="58">
        <v>220</v>
      </c>
      <c r="G3689" s="80">
        <f t="shared" si="131"/>
        <v>198</v>
      </c>
      <c r="H3689" s="94">
        <f t="shared" si="132"/>
        <v>168.3</v>
      </c>
      <c r="I3689" s="388"/>
      <c r="J3689" s="389"/>
    </row>
    <row r="3690" spans="1:10" ht="409.5">
      <c r="A3690" s="6">
        <v>330604042</v>
      </c>
      <c r="B3690" s="6" t="s">
        <v>6429</v>
      </c>
      <c r="C3690" s="6" t="s">
        <v>6430</v>
      </c>
      <c r="D3690" s="6"/>
      <c r="E3690" s="7" t="s">
        <v>3765</v>
      </c>
      <c r="F3690" s="58">
        <v>220</v>
      </c>
      <c r="G3690" s="80">
        <f t="shared" si="131"/>
        <v>198</v>
      </c>
      <c r="H3690" s="94">
        <f t="shared" si="132"/>
        <v>168.3</v>
      </c>
      <c r="I3690" s="388"/>
      <c r="J3690" s="389"/>
    </row>
    <row r="3691" spans="1:10" ht="168.75">
      <c r="A3691" s="6">
        <v>330604043</v>
      </c>
      <c r="B3691" s="6" t="s">
        <v>6431</v>
      </c>
      <c r="C3691" s="6" t="s">
        <v>6432</v>
      </c>
      <c r="D3691" s="6" t="s">
        <v>6433</v>
      </c>
      <c r="E3691" s="7" t="s">
        <v>3765</v>
      </c>
      <c r="F3691" s="58">
        <v>100</v>
      </c>
      <c r="G3691" s="80">
        <f t="shared" si="131"/>
        <v>90</v>
      </c>
      <c r="H3691" s="94">
        <f t="shared" si="132"/>
        <v>76.5</v>
      </c>
      <c r="I3691" s="388"/>
      <c r="J3691" s="389"/>
    </row>
    <row r="3692" spans="1:10" ht="37.5">
      <c r="A3692" s="6">
        <v>330605</v>
      </c>
      <c r="B3692" s="6" t="s">
        <v>6434</v>
      </c>
      <c r="C3692" s="6" t="s">
        <v>3410</v>
      </c>
      <c r="D3692" s="6" t="s">
        <v>6435</v>
      </c>
      <c r="E3692" s="7"/>
      <c r="F3692" s="110"/>
      <c r="G3692" s="80"/>
      <c r="H3692" s="94"/>
      <c r="I3692" s="388"/>
      <c r="J3692" s="389"/>
    </row>
    <row r="3693" spans="1:10" ht="93.75">
      <c r="A3693" s="6">
        <v>330605001</v>
      </c>
      <c r="B3693" s="6" t="s">
        <v>6436</v>
      </c>
      <c r="C3693" s="6" t="s">
        <v>6437</v>
      </c>
      <c r="D3693" s="6"/>
      <c r="E3693" s="7" t="s">
        <v>20</v>
      </c>
      <c r="F3693" s="58">
        <v>330</v>
      </c>
      <c r="G3693" s="80">
        <f t="shared" si="131"/>
        <v>297</v>
      </c>
      <c r="H3693" s="94">
        <f t="shared" si="132"/>
        <v>252.45</v>
      </c>
      <c r="I3693" s="388"/>
      <c r="J3693" s="389"/>
    </row>
    <row r="3694" spans="1:10" ht="93.75">
      <c r="A3694" s="6">
        <v>330605002</v>
      </c>
      <c r="B3694" s="6" t="s">
        <v>6438</v>
      </c>
      <c r="C3694" s="6" t="s">
        <v>6439</v>
      </c>
      <c r="D3694" s="6"/>
      <c r="E3694" s="7" t="s">
        <v>20</v>
      </c>
      <c r="F3694" s="58">
        <v>1400</v>
      </c>
      <c r="G3694" s="80">
        <f t="shared" si="131"/>
        <v>1260</v>
      </c>
      <c r="H3694" s="94">
        <f t="shared" si="132"/>
        <v>1071</v>
      </c>
      <c r="I3694" s="388"/>
      <c r="J3694" s="389"/>
    </row>
    <row r="3695" spans="1:10" ht="225">
      <c r="A3695" s="6">
        <v>330605003</v>
      </c>
      <c r="B3695" s="6" t="s">
        <v>6440</v>
      </c>
      <c r="C3695" s="6" t="s">
        <v>6441</v>
      </c>
      <c r="D3695" s="6"/>
      <c r="E3695" s="7" t="s">
        <v>20</v>
      </c>
      <c r="F3695" s="58">
        <v>1400</v>
      </c>
      <c r="G3695" s="80">
        <f t="shared" si="131"/>
        <v>1260</v>
      </c>
      <c r="H3695" s="94">
        <f t="shared" si="132"/>
        <v>1071</v>
      </c>
      <c r="I3695" s="388"/>
      <c r="J3695" s="389"/>
    </row>
    <row r="3696" spans="1:10" ht="168.75">
      <c r="A3696" s="6">
        <v>330605004</v>
      </c>
      <c r="B3696" s="6" t="s">
        <v>6442</v>
      </c>
      <c r="C3696" s="6" t="s">
        <v>6443</v>
      </c>
      <c r="D3696" s="6"/>
      <c r="E3696" s="7" t="s">
        <v>20</v>
      </c>
      <c r="F3696" s="58">
        <v>1000</v>
      </c>
      <c r="G3696" s="80">
        <f t="shared" si="131"/>
        <v>900</v>
      </c>
      <c r="H3696" s="94">
        <f t="shared" si="132"/>
        <v>765</v>
      </c>
      <c r="I3696" s="388"/>
      <c r="J3696" s="389"/>
    </row>
    <row r="3697" spans="1:10" ht="150">
      <c r="A3697" s="6">
        <v>330605005</v>
      </c>
      <c r="B3697" s="6" t="s">
        <v>6444</v>
      </c>
      <c r="C3697" s="6" t="s">
        <v>6445</v>
      </c>
      <c r="D3697" s="6" t="s">
        <v>3878</v>
      </c>
      <c r="E3697" s="7" t="s">
        <v>20</v>
      </c>
      <c r="F3697" s="58">
        <v>1100</v>
      </c>
      <c r="G3697" s="80">
        <f t="shared" si="131"/>
        <v>990</v>
      </c>
      <c r="H3697" s="94">
        <f t="shared" si="132"/>
        <v>841.5</v>
      </c>
      <c r="I3697" s="388"/>
      <c r="J3697" s="389"/>
    </row>
    <row r="3698" spans="1:10" ht="56.25">
      <c r="A3698" s="6">
        <v>330605006</v>
      </c>
      <c r="B3698" s="6" t="s">
        <v>6446</v>
      </c>
      <c r="C3698" s="6" t="s">
        <v>6447</v>
      </c>
      <c r="D3698" s="6" t="s">
        <v>6448</v>
      </c>
      <c r="E3698" s="7" t="s">
        <v>20</v>
      </c>
      <c r="F3698" s="58">
        <v>1200</v>
      </c>
      <c r="G3698" s="80">
        <f t="shared" si="131"/>
        <v>1080</v>
      </c>
      <c r="H3698" s="94">
        <f t="shared" si="132"/>
        <v>918</v>
      </c>
      <c r="I3698" s="388"/>
      <c r="J3698" s="389"/>
    </row>
    <row r="3699" spans="1:10" ht="206.25">
      <c r="A3699" s="6">
        <v>330605007</v>
      </c>
      <c r="B3699" s="6" t="s">
        <v>6449</v>
      </c>
      <c r="C3699" s="6" t="s">
        <v>6450</v>
      </c>
      <c r="D3699" s="6" t="s">
        <v>6448</v>
      </c>
      <c r="E3699" s="7" t="s">
        <v>20</v>
      </c>
      <c r="F3699" s="58">
        <v>1500</v>
      </c>
      <c r="G3699" s="80">
        <f t="shared" si="131"/>
        <v>1350</v>
      </c>
      <c r="H3699" s="94">
        <f t="shared" si="132"/>
        <v>1147.5</v>
      </c>
      <c r="I3699" s="388"/>
      <c r="J3699" s="389"/>
    </row>
    <row r="3700" spans="1:10" ht="93.75">
      <c r="A3700" s="6">
        <v>330605008</v>
      </c>
      <c r="B3700" s="6" t="s">
        <v>6451</v>
      </c>
      <c r="C3700" s="6" t="s">
        <v>6452</v>
      </c>
      <c r="D3700" s="6" t="s">
        <v>6453</v>
      </c>
      <c r="E3700" s="7" t="s">
        <v>20</v>
      </c>
      <c r="F3700" s="58">
        <v>1200</v>
      </c>
      <c r="G3700" s="80">
        <f t="shared" si="131"/>
        <v>1080</v>
      </c>
      <c r="H3700" s="94">
        <f t="shared" si="132"/>
        <v>918</v>
      </c>
      <c r="I3700" s="388"/>
      <c r="J3700" s="389"/>
    </row>
    <row r="3701" spans="1:10" ht="150">
      <c r="A3701" s="6">
        <v>330605009</v>
      </c>
      <c r="B3701" s="6" t="s">
        <v>6454</v>
      </c>
      <c r="C3701" s="6" t="s">
        <v>6455</v>
      </c>
      <c r="D3701" s="6" t="s">
        <v>6456</v>
      </c>
      <c r="E3701" s="7" t="s">
        <v>20</v>
      </c>
      <c r="F3701" s="58">
        <v>1200</v>
      </c>
      <c r="G3701" s="80">
        <f t="shared" si="131"/>
        <v>1080</v>
      </c>
      <c r="H3701" s="94">
        <f t="shared" si="132"/>
        <v>918</v>
      </c>
      <c r="I3701" s="388"/>
      <c r="J3701" s="389"/>
    </row>
    <row r="3702" spans="1:10" ht="225">
      <c r="A3702" s="6">
        <v>330605010</v>
      </c>
      <c r="B3702" s="6" t="s">
        <v>6457</v>
      </c>
      <c r="C3702" s="6" t="s">
        <v>6458</v>
      </c>
      <c r="D3702" s="6" t="s">
        <v>6456</v>
      </c>
      <c r="E3702" s="7" t="s">
        <v>20</v>
      </c>
      <c r="F3702" s="58">
        <v>1300</v>
      </c>
      <c r="G3702" s="80">
        <f t="shared" si="131"/>
        <v>1170</v>
      </c>
      <c r="H3702" s="94">
        <f t="shared" si="132"/>
        <v>994.5</v>
      </c>
      <c r="I3702" s="388"/>
      <c r="J3702" s="389"/>
    </row>
    <row r="3703" spans="1:10" ht="150">
      <c r="A3703" s="6">
        <v>330605011</v>
      </c>
      <c r="B3703" s="6" t="s">
        <v>6459</v>
      </c>
      <c r="C3703" s="6" t="s">
        <v>6460</v>
      </c>
      <c r="D3703" s="6" t="s">
        <v>6456</v>
      </c>
      <c r="E3703" s="7" t="s">
        <v>20</v>
      </c>
      <c r="F3703" s="58">
        <v>1400</v>
      </c>
      <c r="G3703" s="80">
        <f t="shared" si="131"/>
        <v>1260</v>
      </c>
      <c r="H3703" s="94">
        <f t="shared" si="132"/>
        <v>1071</v>
      </c>
      <c r="I3703" s="388"/>
      <c r="J3703" s="389"/>
    </row>
    <row r="3704" spans="1:10" ht="206.25">
      <c r="A3704" s="6">
        <v>330605012</v>
      </c>
      <c r="B3704" s="6" t="s">
        <v>6461</v>
      </c>
      <c r="C3704" s="6" t="s">
        <v>6462</v>
      </c>
      <c r="D3704" s="6" t="s">
        <v>6456</v>
      </c>
      <c r="E3704" s="7" t="s">
        <v>20</v>
      </c>
      <c r="F3704" s="58">
        <v>1900</v>
      </c>
      <c r="G3704" s="80">
        <f t="shared" si="131"/>
        <v>1710</v>
      </c>
      <c r="H3704" s="94">
        <f t="shared" si="132"/>
        <v>1453.5</v>
      </c>
      <c r="I3704" s="388"/>
      <c r="J3704" s="389"/>
    </row>
    <row r="3705" spans="1:10" ht="318.75">
      <c r="A3705" s="6">
        <v>330605013</v>
      </c>
      <c r="B3705" s="6" t="s">
        <v>6463</v>
      </c>
      <c r="C3705" s="6" t="s">
        <v>6464</v>
      </c>
      <c r="D3705" s="6" t="s">
        <v>3878</v>
      </c>
      <c r="E3705" s="7" t="s">
        <v>20</v>
      </c>
      <c r="F3705" s="58">
        <v>1200</v>
      </c>
      <c r="G3705" s="80">
        <f t="shared" si="131"/>
        <v>1080</v>
      </c>
      <c r="H3705" s="94">
        <f t="shared" si="132"/>
        <v>918</v>
      </c>
      <c r="I3705" s="388"/>
      <c r="J3705" s="389"/>
    </row>
    <row r="3706" spans="1:10" ht="56.25">
      <c r="A3706" s="6">
        <v>330605014</v>
      </c>
      <c r="B3706" s="6" t="s">
        <v>6465</v>
      </c>
      <c r="C3706" s="6"/>
      <c r="D3706" s="6"/>
      <c r="E3706" s="7" t="s">
        <v>20</v>
      </c>
      <c r="F3706" s="58">
        <v>1000</v>
      </c>
      <c r="G3706" s="80">
        <f t="shared" si="131"/>
        <v>900</v>
      </c>
      <c r="H3706" s="94">
        <f t="shared" si="132"/>
        <v>765</v>
      </c>
      <c r="I3706" s="388"/>
      <c r="J3706" s="389"/>
    </row>
    <row r="3707" spans="1:10" ht="187.5">
      <c r="A3707" s="6">
        <v>330605015</v>
      </c>
      <c r="B3707" s="6" t="s">
        <v>6466</v>
      </c>
      <c r="C3707" s="6" t="s">
        <v>6467</v>
      </c>
      <c r="D3707" s="6"/>
      <c r="E3707" s="7" t="s">
        <v>20</v>
      </c>
      <c r="F3707" s="58">
        <v>1000</v>
      </c>
      <c r="G3707" s="80">
        <f t="shared" si="131"/>
        <v>900</v>
      </c>
      <c r="H3707" s="94">
        <f t="shared" si="132"/>
        <v>765</v>
      </c>
      <c r="I3707" s="388"/>
      <c r="J3707" s="389"/>
    </row>
    <row r="3708" spans="1:10" ht="56.25">
      <c r="A3708" s="6">
        <v>330605016</v>
      </c>
      <c r="B3708" s="6" t="s">
        <v>6468</v>
      </c>
      <c r="C3708" s="6" t="s">
        <v>6469</v>
      </c>
      <c r="D3708" s="6"/>
      <c r="E3708" s="7" t="s">
        <v>20</v>
      </c>
      <c r="F3708" s="58">
        <v>1400</v>
      </c>
      <c r="G3708" s="80">
        <f t="shared" si="131"/>
        <v>1260</v>
      </c>
      <c r="H3708" s="94">
        <f t="shared" si="132"/>
        <v>1071</v>
      </c>
      <c r="I3708" s="388"/>
      <c r="J3708" s="389"/>
    </row>
    <row r="3709" spans="1:10" ht="206.25">
      <c r="A3709" s="6">
        <v>330605017</v>
      </c>
      <c r="B3709" s="6" t="s">
        <v>6470</v>
      </c>
      <c r="C3709" s="6" t="s">
        <v>6471</v>
      </c>
      <c r="D3709" s="6"/>
      <c r="E3709" s="7" t="s">
        <v>20</v>
      </c>
      <c r="F3709" s="58">
        <v>1700</v>
      </c>
      <c r="G3709" s="80">
        <f t="shared" si="131"/>
        <v>1530</v>
      </c>
      <c r="H3709" s="94">
        <f t="shared" si="132"/>
        <v>1300.5</v>
      </c>
      <c r="I3709" s="388"/>
      <c r="J3709" s="389"/>
    </row>
    <row r="3710" spans="1:10" ht="56.25">
      <c r="A3710" s="6">
        <v>330605018</v>
      </c>
      <c r="B3710" s="6" t="s">
        <v>6472</v>
      </c>
      <c r="C3710" s="6"/>
      <c r="D3710" s="6"/>
      <c r="E3710" s="7" t="s">
        <v>20</v>
      </c>
      <c r="F3710" s="58">
        <v>500</v>
      </c>
      <c r="G3710" s="80">
        <f t="shared" si="131"/>
        <v>450</v>
      </c>
      <c r="H3710" s="94">
        <f t="shared" si="132"/>
        <v>382.5</v>
      </c>
      <c r="I3710" s="388"/>
      <c r="J3710" s="389"/>
    </row>
    <row r="3711" spans="1:10" ht="225">
      <c r="A3711" s="6">
        <v>330605019</v>
      </c>
      <c r="B3711" s="6" t="s">
        <v>6473</v>
      </c>
      <c r="C3711" s="6" t="s">
        <v>6474</v>
      </c>
      <c r="D3711" s="6"/>
      <c r="E3711" s="7" t="s">
        <v>20</v>
      </c>
      <c r="F3711" s="58">
        <v>1200</v>
      </c>
      <c r="G3711" s="80">
        <f t="shared" si="131"/>
        <v>1080</v>
      </c>
      <c r="H3711" s="94">
        <f t="shared" si="132"/>
        <v>918</v>
      </c>
      <c r="I3711" s="388"/>
      <c r="J3711" s="389"/>
    </row>
    <row r="3712" spans="1:10" ht="112.5">
      <c r="A3712" s="6">
        <v>330605020</v>
      </c>
      <c r="B3712" s="6" t="s">
        <v>6475</v>
      </c>
      <c r="C3712" s="6" t="s">
        <v>6476</v>
      </c>
      <c r="D3712" s="6" t="s">
        <v>3878</v>
      </c>
      <c r="E3712" s="7" t="s">
        <v>20</v>
      </c>
      <c r="F3712" s="58">
        <v>1600</v>
      </c>
      <c r="G3712" s="80">
        <f t="shared" si="131"/>
        <v>1440</v>
      </c>
      <c r="H3712" s="94">
        <f t="shared" si="132"/>
        <v>1224</v>
      </c>
      <c r="I3712" s="388"/>
      <c r="J3712" s="389"/>
    </row>
    <row r="3713" spans="1:10" ht="93.75">
      <c r="A3713" s="6">
        <v>330605021</v>
      </c>
      <c r="B3713" s="6" t="s">
        <v>6477</v>
      </c>
      <c r="C3713" s="6" t="s">
        <v>6478</v>
      </c>
      <c r="D3713" s="6" t="s">
        <v>3878</v>
      </c>
      <c r="E3713" s="7" t="s">
        <v>20</v>
      </c>
      <c r="F3713" s="58">
        <v>700</v>
      </c>
      <c r="G3713" s="80">
        <f t="shared" si="131"/>
        <v>630</v>
      </c>
      <c r="H3713" s="94">
        <f t="shared" si="132"/>
        <v>535.5</v>
      </c>
      <c r="I3713" s="388"/>
      <c r="J3713" s="389"/>
    </row>
    <row r="3714" spans="1:10" ht="225">
      <c r="A3714" s="6">
        <v>330605022</v>
      </c>
      <c r="B3714" s="6" t="s">
        <v>6479</v>
      </c>
      <c r="C3714" s="6" t="s">
        <v>6480</v>
      </c>
      <c r="D3714" s="6"/>
      <c r="E3714" s="7" t="s">
        <v>20</v>
      </c>
      <c r="F3714" s="58">
        <v>1600</v>
      </c>
      <c r="G3714" s="80">
        <f t="shared" si="131"/>
        <v>1440</v>
      </c>
      <c r="H3714" s="94">
        <f t="shared" si="132"/>
        <v>1224</v>
      </c>
      <c r="I3714" s="388"/>
      <c r="J3714" s="389"/>
    </row>
    <row r="3715" spans="1:10" ht="75">
      <c r="A3715" s="6">
        <v>330605023</v>
      </c>
      <c r="B3715" s="6" t="s">
        <v>6481</v>
      </c>
      <c r="C3715" s="6" t="s">
        <v>6482</v>
      </c>
      <c r="D3715" s="6"/>
      <c r="E3715" s="7" t="s">
        <v>20</v>
      </c>
      <c r="F3715" s="58">
        <v>600</v>
      </c>
      <c r="G3715" s="80">
        <f t="shared" si="131"/>
        <v>540</v>
      </c>
      <c r="H3715" s="94">
        <f t="shared" si="132"/>
        <v>459</v>
      </c>
      <c r="I3715" s="388"/>
      <c r="J3715" s="389"/>
    </row>
    <row r="3716" spans="1:10" ht="131.25">
      <c r="A3716" s="6">
        <v>330605024</v>
      </c>
      <c r="B3716" s="6" t="s">
        <v>6483</v>
      </c>
      <c r="C3716" s="6" t="s">
        <v>6484</v>
      </c>
      <c r="D3716" s="6" t="s">
        <v>3878</v>
      </c>
      <c r="E3716" s="7" t="s">
        <v>20</v>
      </c>
      <c r="F3716" s="58">
        <v>1200</v>
      </c>
      <c r="G3716" s="80">
        <f t="shared" si="131"/>
        <v>1080</v>
      </c>
      <c r="H3716" s="94">
        <f t="shared" si="132"/>
        <v>918</v>
      </c>
      <c r="I3716" s="388"/>
      <c r="J3716" s="389"/>
    </row>
    <row r="3717" spans="1:10" ht="225">
      <c r="A3717" s="6">
        <v>330605025</v>
      </c>
      <c r="B3717" s="6" t="s">
        <v>6485</v>
      </c>
      <c r="C3717" s="6" t="s">
        <v>6486</v>
      </c>
      <c r="D3717" s="6"/>
      <c r="E3717" s="7" t="s">
        <v>20</v>
      </c>
      <c r="F3717" s="58">
        <v>800</v>
      </c>
      <c r="G3717" s="80">
        <f t="shared" si="131"/>
        <v>720</v>
      </c>
      <c r="H3717" s="94">
        <f t="shared" si="132"/>
        <v>612</v>
      </c>
      <c r="I3717" s="388"/>
      <c r="J3717" s="389"/>
    </row>
    <row r="3718" spans="1:10" ht="206.25">
      <c r="A3718" s="6">
        <v>330605026</v>
      </c>
      <c r="B3718" s="6" t="s">
        <v>6487</v>
      </c>
      <c r="C3718" s="6" t="s">
        <v>6488</v>
      </c>
      <c r="D3718" s="6"/>
      <c r="E3718" s="7" t="s">
        <v>20</v>
      </c>
      <c r="F3718" s="58">
        <v>1100</v>
      </c>
      <c r="G3718" s="80">
        <f t="shared" si="131"/>
        <v>990</v>
      </c>
      <c r="H3718" s="94">
        <f t="shared" si="132"/>
        <v>841.5</v>
      </c>
      <c r="I3718" s="388"/>
      <c r="J3718" s="389"/>
    </row>
    <row r="3719" spans="1:10" ht="225">
      <c r="A3719" s="6">
        <v>330605027</v>
      </c>
      <c r="B3719" s="6" t="s">
        <v>6489</v>
      </c>
      <c r="C3719" s="6" t="s">
        <v>6490</v>
      </c>
      <c r="D3719" s="6"/>
      <c r="E3719" s="7" t="s">
        <v>20</v>
      </c>
      <c r="F3719" s="58">
        <v>1200</v>
      </c>
      <c r="G3719" s="80">
        <f t="shared" si="131"/>
        <v>1080</v>
      </c>
      <c r="H3719" s="94">
        <f t="shared" si="132"/>
        <v>918</v>
      </c>
      <c r="I3719" s="388"/>
      <c r="J3719" s="389"/>
    </row>
    <row r="3720" spans="1:10" ht="206.25">
      <c r="A3720" s="6">
        <v>330605028</v>
      </c>
      <c r="B3720" s="6" t="s">
        <v>6491</v>
      </c>
      <c r="C3720" s="6" t="s">
        <v>6492</v>
      </c>
      <c r="D3720" s="6"/>
      <c r="E3720" s="7" t="s">
        <v>20</v>
      </c>
      <c r="F3720" s="58">
        <v>1400</v>
      </c>
      <c r="G3720" s="80">
        <f t="shared" si="131"/>
        <v>1260</v>
      </c>
      <c r="H3720" s="94">
        <f t="shared" si="132"/>
        <v>1071</v>
      </c>
      <c r="I3720" s="388" t="s">
        <v>6493</v>
      </c>
      <c r="J3720" s="389"/>
    </row>
    <row r="3721" spans="1:10" ht="93.75">
      <c r="A3721" s="6" t="s">
        <v>6494</v>
      </c>
      <c r="B3721" s="6" t="s">
        <v>6495</v>
      </c>
      <c r="C3721" s="6"/>
      <c r="D3721" s="6"/>
      <c r="E3721" s="7" t="s">
        <v>20</v>
      </c>
      <c r="F3721" s="58">
        <v>1600</v>
      </c>
      <c r="G3721" s="80">
        <f t="shared" ref="G3721:G3784" si="133">F3721*90%</f>
        <v>1440</v>
      </c>
      <c r="H3721" s="94">
        <f t="shared" ref="H3721:H3784" si="134">G3721*85%</f>
        <v>1224</v>
      </c>
      <c r="I3721" s="388"/>
      <c r="J3721" s="389"/>
    </row>
    <row r="3722" spans="1:10" ht="206.25">
      <c r="A3722" s="6">
        <v>330605029</v>
      </c>
      <c r="B3722" s="6" t="s">
        <v>6496</v>
      </c>
      <c r="C3722" s="6" t="s">
        <v>6492</v>
      </c>
      <c r="D3722" s="6"/>
      <c r="E3722" s="7" t="s">
        <v>20</v>
      </c>
      <c r="F3722" s="58">
        <v>1700</v>
      </c>
      <c r="G3722" s="80">
        <f t="shared" si="133"/>
        <v>1530</v>
      </c>
      <c r="H3722" s="94">
        <f t="shared" si="134"/>
        <v>1300.5</v>
      </c>
      <c r="I3722" s="388"/>
      <c r="J3722" s="389"/>
    </row>
    <row r="3723" spans="1:10" ht="75">
      <c r="A3723" s="6">
        <v>330605030</v>
      </c>
      <c r="B3723" s="6" t="s">
        <v>6497</v>
      </c>
      <c r="C3723" s="6" t="s">
        <v>6498</v>
      </c>
      <c r="D3723" s="6"/>
      <c r="E3723" s="7" t="s">
        <v>698</v>
      </c>
      <c r="F3723" s="58">
        <v>250</v>
      </c>
      <c r="G3723" s="80">
        <f t="shared" si="133"/>
        <v>225</v>
      </c>
      <c r="H3723" s="94">
        <f t="shared" si="134"/>
        <v>191.25</v>
      </c>
      <c r="I3723" s="388"/>
      <c r="J3723" s="389"/>
    </row>
    <row r="3724" spans="1:10" ht="56.25">
      <c r="A3724" s="6">
        <v>330605031</v>
      </c>
      <c r="B3724" s="6" t="s">
        <v>6499</v>
      </c>
      <c r="C3724" s="6" t="s">
        <v>6500</v>
      </c>
      <c r="D3724" s="6"/>
      <c r="E3724" s="7" t="s">
        <v>20</v>
      </c>
      <c r="F3724" s="58">
        <v>800</v>
      </c>
      <c r="G3724" s="80">
        <f t="shared" si="133"/>
        <v>720</v>
      </c>
      <c r="H3724" s="94">
        <f t="shared" si="134"/>
        <v>612</v>
      </c>
      <c r="I3724" s="388"/>
      <c r="J3724" s="389"/>
    </row>
    <row r="3725" spans="1:10" ht="56.25">
      <c r="A3725" s="6">
        <v>330605032</v>
      </c>
      <c r="B3725" s="6" t="s">
        <v>6501</v>
      </c>
      <c r="C3725" s="6" t="s">
        <v>6502</v>
      </c>
      <c r="D3725" s="6"/>
      <c r="E3725" s="7" t="s">
        <v>20</v>
      </c>
      <c r="F3725" s="58">
        <v>300</v>
      </c>
      <c r="G3725" s="80">
        <f t="shared" si="133"/>
        <v>270</v>
      </c>
      <c r="H3725" s="94">
        <f t="shared" si="134"/>
        <v>229.5</v>
      </c>
      <c r="I3725" s="388"/>
      <c r="J3725" s="389"/>
    </row>
    <row r="3726" spans="1:10" ht="75">
      <c r="A3726" s="6">
        <v>330605033</v>
      </c>
      <c r="B3726" s="6" t="s">
        <v>6503</v>
      </c>
      <c r="C3726" s="6" t="s">
        <v>6504</v>
      </c>
      <c r="D3726" s="6" t="s">
        <v>3878</v>
      </c>
      <c r="E3726" s="7" t="s">
        <v>20</v>
      </c>
      <c r="F3726" s="58">
        <v>800</v>
      </c>
      <c r="G3726" s="80">
        <f t="shared" si="133"/>
        <v>720</v>
      </c>
      <c r="H3726" s="94">
        <f t="shared" si="134"/>
        <v>612</v>
      </c>
      <c r="I3726" s="388" t="s">
        <v>6505</v>
      </c>
      <c r="J3726" s="389"/>
    </row>
    <row r="3727" spans="1:10" ht="93.75">
      <c r="A3727" s="6" t="s">
        <v>6506</v>
      </c>
      <c r="B3727" s="23" t="s">
        <v>6507</v>
      </c>
      <c r="C3727" s="6"/>
      <c r="D3727" s="6"/>
      <c r="E3727" s="7" t="s">
        <v>20</v>
      </c>
      <c r="F3727" s="58">
        <v>1100</v>
      </c>
      <c r="G3727" s="80">
        <f t="shared" si="133"/>
        <v>990</v>
      </c>
      <c r="H3727" s="94">
        <f t="shared" si="134"/>
        <v>841.5</v>
      </c>
      <c r="I3727" s="388"/>
      <c r="J3727" s="389"/>
    </row>
    <row r="3728" spans="1:10" ht="37.5">
      <c r="A3728" s="6">
        <v>330605034</v>
      </c>
      <c r="B3728" s="6" t="s">
        <v>6508</v>
      </c>
      <c r="C3728" s="6"/>
      <c r="D3728" s="6"/>
      <c r="E3728" s="7" t="s">
        <v>20</v>
      </c>
      <c r="F3728" s="58">
        <v>600</v>
      </c>
      <c r="G3728" s="80">
        <f t="shared" si="133"/>
        <v>540</v>
      </c>
      <c r="H3728" s="94">
        <f t="shared" si="134"/>
        <v>459</v>
      </c>
      <c r="I3728" s="388"/>
      <c r="J3728" s="389"/>
    </row>
    <row r="3729" spans="1:10" ht="56.25">
      <c r="A3729" s="6">
        <v>330605035</v>
      </c>
      <c r="B3729" s="6" t="s">
        <v>6509</v>
      </c>
      <c r="C3729" s="6" t="s">
        <v>3410</v>
      </c>
      <c r="D3729" s="6" t="s">
        <v>5944</v>
      </c>
      <c r="E3729" s="7" t="s">
        <v>20</v>
      </c>
      <c r="F3729" s="58">
        <v>300</v>
      </c>
      <c r="G3729" s="80">
        <f t="shared" si="133"/>
        <v>270</v>
      </c>
      <c r="H3729" s="94">
        <f t="shared" si="134"/>
        <v>229.5</v>
      </c>
      <c r="I3729" s="388"/>
      <c r="J3729" s="389"/>
    </row>
    <row r="3730" spans="1:10" ht="37.5">
      <c r="A3730" s="6">
        <v>330605036</v>
      </c>
      <c r="B3730" s="6" t="s">
        <v>6510</v>
      </c>
      <c r="C3730" s="6"/>
      <c r="D3730" s="6"/>
      <c r="E3730" s="7" t="s">
        <v>20</v>
      </c>
      <c r="F3730" s="58">
        <v>700</v>
      </c>
      <c r="G3730" s="80">
        <f t="shared" si="133"/>
        <v>630</v>
      </c>
      <c r="H3730" s="94">
        <f t="shared" si="134"/>
        <v>535.5</v>
      </c>
      <c r="I3730" s="388"/>
      <c r="J3730" s="389"/>
    </row>
    <row r="3731" spans="1:10" ht="56.25">
      <c r="A3731" s="6">
        <v>330606</v>
      </c>
      <c r="B3731" s="6" t="s">
        <v>6511</v>
      </c>
      <c r="C3731" s="6" t="s">
        <v>6512</v>
      </c>
      <c r="D3731" s="6" t="s">
        <v>6513</v>
      </c>
      <c r="E3731" s="7"/>
      <c r="F3731" s="44"/>
      <c r="G3731" s="80"/>
      <c r="H3731" s="94"/>
      <c r="I3731" s="388"/>
      <c r="J3731" s="389"/>
    </row>
    <row r="3732" spans="1:10" ht="75">
      <c r="A3732" s="6">
        <v>330606001</v>
      </c>
      <c r="B3732" s="6" t="s">
        <v>6514</v>
      </c>
      <c r="C3732" s="6" t="s">
        <v>6515</v>
      </c>
      <c r="D3732" s="6"/>
      <c r="E3732" s="7" t="s">
        <v>20</v>
      </c>
      <c r="F3732" s="58">
        <v>180</v>
      </c>
      <c r="G3732" s="80">
        <f t="shared" si="133"/>
        <v>162</v>
      </c>
      <c r="H3732" s="94">
        <f t="shared" si="134"/>
        <v>137.69999999999999</v>
      </c>
      <c r="I3732" s="388"/>
      <c r="J3732" s="389"/>
    </row>
    <row r="3733" spans="1:10" ht="56.25">
      <c r="A3733" s="6">
        <v>330606002</v>
      </c>
      <c r="B3733" s="6" t="s">
        <v>6516</v>
      </c>
      <c r="C3733" s="6"/>
      <c r="D3733" s="6"/>
      <c r="E3733" s="7" t="s">
        <v>20</v>
      </c>
      <c r="F3733" s="58">
        <v>800</v>
      </c>
      <c r="G3733" s="80">
        <f t="shared" si="133"/>
        <v>720</v>
      </c>
      <c r="H3733" s="94">
        <f t="shared" si="134"/>
        <v>612</v>
      </c>
      <c r="I3733" s="388"/>
      <c r="J3733" s="389"/>
    </row>
    <row r="3734" spans="1:10" ht="37.5">
      <c r="A3734" s="6">
        <v>330606003</v>
      </c>
      <c r="B3734" s="6" t="s">
        <v>6517</v>
      </c>
      <c r="C3734" s="6"/>
      <c r="D3734" s="6"/>
      <c r="E3734" s="7" t="s">
        <v>20</v>
      </c>
      <c r="F3734" s="58">
        <v>1200</v>
      </c>
      <c r="G3734" s="80">
        <f t="shared" si="133"/>
        <v>1080</v>
      </c>
      <c r="H3734" s="94">
        <f t="shared" si="134"/>
        <v>918</v>
      </c>
      <c r="I3734" s="388"/>
      <c r="J3734" s="389"/>
    </row>
    <row r="3735" spans="1:10" ht="75">
      <c r="A3735" s="6">
        <v>330606004</v>
      </c>
      <c r="B3735" s="6" t="s">
        <v>6518</v>
      </c>
      <c r="C3735" s="6" t="s">
        <v>6519</v>
      </c>
      <c r="D3735" s="6"/>
      <c r="E3735" s="7" t="s">
        <v>20</v>
      </c>
      <c r="F3735" s="44">
        <v>700</v>
      </c>
      <c r="G3735" s="80">
        <v>630</v>
      </c>
      <c r="H3735" s="80">
        <v>536</v>
      </c>
      <c r="I3735" s="388"/>
      <c r="J3735" s="389"/>
    </row>
    <row r="3736" spans="1:10" ht="37.5">
      <c r="A3736" s="6">
        <v>330606005</v>
      </c>
      <c r="B3736" s="6" t="s">
        <v>6520</v>
      </c>
      <c r="C3736" s="6"/>
      <c r="D3736" s="6"/>
      <c r="E3736" s="7" t="s">
        <v>20</v>
      </c>
      <c r="F3736" s="58">
        <v>700</v>
      </c>
      <c r="G3736" s="80">
        <f t="shared" si="133"/>
        <v>630</v>
      </c>
      <c r="H3736" s="94">
        <f t="shared" si="134"/>
        <v>535.5</v>
      </c>
      <c r="I3736" s="388"/>
      <c r="J3736" s="389"/>
    </row>
    <row r="3737" spans="1:10" ht="37.5">
      <c r="A3737" s="6">
        <v>330606006</v>
      </c>
      <c r="B3737" s="6" t="s">
        <v>6521</v>
      </c>
      <c r="C3737" s="6"/>
      <c r="D3737" s="6"/>
      <c r="E3737" s="7" t="s">
        <v>20</v>
      </c>
      <c r="F3737" s="58">
        <v>800</v>
      </c>
      <c r="G3737" s="80">
        <f t="shared" si="133"/>
        <v>720</v>
      </c>
      <c r="H3737" s="94">
        <f t="shared" si="134"/>
        <v>612</v>
      </c>
      <c r="I3737" s="388"/>
      <c r="J3737" s="389"/>
    </row>
    <row r="3738" spans="1:10" ht="37.5">
      <c r="A3738" s="6">
        <v>330606007</v>
      </c>
      <c r="B3738" s="6" t="s">
        <v>6522</v>
      </c>
      <c r="C3738" s="6"/>
      <c r="D3738" s="6"/>
      <c r="E3738" s="7" t="s">
        <v>20</v>
      </c>
      <c r="F3738" s="58">
        <v>800</v>
      </c>
      <c r="G3738" s="80">
        <f t="shared" si="133"/>
        <v>720</v>
      </c>
      <c r="H3738" s="94">
        <f t="shared" si="134"/>
        <v>612</v>
      </c>
      <c r="I3738" s="388"/>
      <c r="J3738" s="389"/>
    </row>
    <row r="3739" spans="1:10" ht="75">
      <c r="A3739" s="6">
        <v>330606008</v>
      </c>
      <c r="B3739" s="6" t="s">
        <v>6523</v>
      </c>
      <c r="C3739" s="6"/>
      <c r="D3739" s="6"/>
      <c r="E3739" s="7" t="s">
        <v>20</v>
      </c>
      <c r="F3739" s="58">
        <v>900</v>
      </c>
      <c r="G3739" s="80">
        <f t="shared" si="133"/>
        <v>810</v>
      </c>
      <c r="H3739" s="94">
        <f t="shared" si="134"/>
        <v>688.5</v>
      </c>
      <c r="I3739" s="388" t="s">
        <v>3539</v>
      </c>
      <c r="J3739" s="389"/>
    </row>
    <row r="3740" spans="1:10" ht="93.75">
      <c r="A3740" s="6" t="s">
        <v>6524</v>
      </c>
      <c r="B3740" s="6" t="s">
        <v>6525</v>
      </c>
      <c r="C3740" s="6"/>
      <c r="D3740" s="6"/>
      <c r="E3740" s="7" t="s">
        <v>20</v>
      </c>
      <c r="F3740" s="58">
        <v>1000</v>
      </c>
      <c r="G3740" s="80">
        <f t="shared" si="133"/>
        <v>900</v>
      </c>
      <c r="H3740" s="94">
        <f t="shared" si="134"/>
        <v>765</v>
      </c>
      <c r="I3740" s="388"/>
      <c r="J3740" s="389"/>
    </row>
    <row r="3741" spans="1:10" ht="187.5">
      <c r="A3741" s="79">
        <v>330606009</v>
      </c>
      <c r="B3741" s="77" t="s">
        <v>6526</v>
      </c>
      <c r="C3741" s="77" t="s">
        <v>6527</v>
      </c>
      <c r="D3741" s="77" t="s">
        <v>5917</v>
      </c>
      <c r="E3741" s="78" t="s">
        <v>20</v>
      </c>
      <c r="F3741" s="62"/>
      <c r="G3741" s="80"/>
      <c r="H3741" s="94"/>
      <c r="I3741" s="388" t="s">
        <v>129</v>
      </c>
      <c r="J3741" s="389"/>
    </row>
    <row r="3742" spans="1:10" ht="150">
      <c r="A3742" s="6">
        <v>330606010</v>
      </c>
      <c r="B3742" s="6" t="s">
        <v>6528</v>
      </c>
      <c r="C3742" s="6" t="s">
        <v>6529</v>
      </c>
      <c r="D3742" s="6"/>
      <c r="E3742" s="7" t="s">
        <v>20</v>
      </c>
      <c r="F3742" s="58">
        <v>1000</v>
      </c>
      <c r="G3742" s="80">
        <f t="shared" si="133"/>
        <v>900</v>
      </c>
      <c r="H3742" s="94">
        <f t="shared" si="134"/>
        <v>765</v>
      </c>
      <c r="I3742" s="388"/>
      <c r="J3742" s="389"/>
    </row>
    <row r="3743" spans="1:10" ht="187.5">
      <c r="A3743" s="6">
        <v>330606011</v>
      </c>
      <c r="B3743" s="6" t="s">
        <v>6530</v>
      </c>
      <c r="C3743" s="6" t="s">
        <v>6531</v>
      </c>
      <c r="D3743" s="6"/>
      <c r="E3743" s="7" t="s">
        <v>20</v>
      </c>
      <c r="F3743" s="58">
        <v>1000</v>
      </c>
      <c r="G3743" s="80">
        <f t="shared" si="133"/>
        <v>900</v>
      </c>
      <c r="H3743" s="94">
        <f t="shared" si="134"/>
        <v>765</v>
      </c>
      <c r="I3743" s="388" t="s">
        <v>6532</v>
      </c>
      <c r="J3743" s="389"/>
    </row>
    <row r="3744" spans="1:10" ht="93.75">
      <c r="A3744" s="6" t="s">
        <v>6533</v>
      </c>
      <c r="B3744" s="6" t="s">
        <v>6534</v>
      </c>
      <c r="C3744" s="6"/>
      <c r="D3744" s="6"/>
      <c r="E3744" s="7" t="s">
        <v>20</v>
      </c>
      <c r="F3744" s="58">
        <v>1500</v>
      </c>
      <c r="G3744" s="80">
        <f t="shared" si="133"/>
        <v>1350</v>
      </c>
      <c r="H3744" s="94">
        <f t="shared" si="134"/>
        <v>1147.5</v>
      </c>
      <c r="I3744" s="388"/>
      <c r="J3744" s="389"/>
    </row>
    <row r="3745" spans="1:10" ht="243.75">
      <c r="A3745" s="6">
        <v>330606012</v>
      </c>
      <c r="B3745" s="6" t="s">
        <v>6535</v>
      </c>
      <c r="C3745" s="6" t="s">
        <v>6536</v>
      </c>
      <c r="D3745" s="6"/>
      <c r="E3745" s="7" t="s">
        <v>20</v>
      </c>
      <c r="F3745" s="58">
        <v>1100</v>
      </c>
      <c r="G3745" s="80">
        <f t="shared" si="133"/>
        <v>990</v>
      </c>
      <c r="H3745" s="94">
        <f t="shared" si="134"/>
        <v>841.5</v>
      </c>
      <c r="I3745" s="388" t="s">
        <v>6537</v>
      </c>
      <c r="J3745" s="389"/>
    </row>
    <row r="3746" spans="1:10" ht="75">
      <c r="A3746" s="6" t="s">
        <v>6538</v>
      </c>
      <c r="B3746" s="6" t="s">
        <v>6539</v>
      </c>
      <c r="C3746" s="6"/>
      <c r="D3746" s="6"/>
      <c r="E3746" s="7" t="s">
        <v>20</v>
      </c>
      <c r="F3746" s="58">
        <v>1650</v>
      </c>
      <c r="G3746" s="80">
        <f t="shared" si="133"/>
        <v>1485</v>
      </c>
      <c r="H3746" s="94">
        <f t="shared" si="134"/>
        <v>1262.25</v>
      </c>
      <c r="I3746" s="388"/>
      <c r="J3746" s="389"/>
    </row>
    <row r="3747" spans="1:10" ht="93.75">
      <c r="A3747" s="6">
        <v>330606013</v>
      </c>
      <c r="B3747" s="6" t="s">
        <v>6540</v>
      </c>
      <c r="C3747" s="6" t="s">
        <v>6541</v>
      </c>
      <c r="D3747" s="6"/>
      <c r="E3747" s="7" t="s">
        <v>20</v>
      </c>
      <c r="F3747" s="58">
        <v>600</v>
      </c>
      <c r="G3747" s="80">
        <f t="shared" si="133"/>
        <v>540</v>
      </c>
      <c r="H3747" s="94">
        <f t="shared" si="134"/>
        <v>459</v>
      </c>
      <c r="I3747" s="388"/>
      <c r="J3747" s="389"/>
    </row>
    <row r="3748" spans="1:10" ht="112.5">
      <c r="A3748" s="6">
        <v>330606014</v>
      </c>
      <c r="B3748" s="6" t="s">
        <v>6542</v>
      </c>
      <c r="C3748" s="6" t="s">
        <v>6543</v>
      </c>
      <c r="D3748" s="6"/>
      <c r="E3748" s="7" t="s">
        <v>20</v>
      </c>
      <c r="F3748" s="58">
        <v>900</v>
      </c>
      <c r="G3748" s="80">
        <f t="shared" si="133"/>
        <v>810</v>
      </c>
      <c r="H3748" s="94">
        <f t="shared" si="134"/>
        <v>688.5</v>
      </c>
      <c r="I3748" s="388"/>
      <c r="J3748" s="389"/>
    </row>
    <row r="3749" spans="1:10" ht="75">
      <c r="A3749" s="6">
        <v>330606015</v>
      </c>
      <c r="B3749" s="6" t="s">
        <v>6544</v>
      </c>
      <c r="C3749" s="6" t="s">
        <v>6545</v>
      </c>
      <c r="D3749" s="6"/>
      <c r="E3749" s="7" t="s">
        <v>20</v>
      </c>
      <c r="F3749" s="58">
        <v>1000</v>
      </c>
      <c r="G3749" s="80">
        <f t="shared" si="133"/>
        <v>900</v>
      </c>
      <c r="H3749" s="94">
        <f t="shared" si="134"/>
        <v>765</v>
      </c>
      <c r="I3749" s="388"/>
      <c r="J3749" s="389"/>
    </row>
    <row r="3750" spans="1:10" ht="150">
      <c r="A3750" s="6">
        <v>330606016</v>
      </c>
      <c r="B3750" s="6" t="s">
        <v>6546</v>
      </c>
      <c r="C3750" s="6" t="s">
        <v>6547</v>
      </c>
      <c r="D3750" s="6"/>
      <c r="E3750" s="7" t="s">
        <v>20</v>
      </c>
      <c r="F3750" s="58">
        <v>1100</v>
      </c>
      <c r="G3750" s="80">
        <f t="shared" si="133"/>
        <v>990</v>
      </c>
      <c r="H3750" s="94">
        <f t="shared" si="134"/>
        <v>841.5</v>
      </c>
      <c r="I3750" s="388" t="s">
        <v>6548</v>
      </c>
      <c r="J3750" s="389"/>
    </row>
    <row r="3751" spans="1:10" ht="93.75">
      <c r="A3751" s="6" t="s">
        <v>6549</v>
      </c>
      <c r="B3751" s="6" t="s">
        <v>6550</v>
      </c>
      <c r="C3751" s="6"/>
      <c r="D3751" s="6"/>
      <c r="E3751" s="7" t="s">
        <v>20</v>
      </c>
      <c r="F3751" s="58">
        <v>1500</v>
      </c>
      <c r="G3751" s="80">
        <f t="shared" si="133"/>
        <v>1350</v>
      </c>
      <c r="H3751" s="94">
        <f t="shared" si="134"/>
        <v>1147.5</v>
      </c>
      <c r="I3751" s="388"/>
      <c r="J3751" s="389"/>
    </row>
    <row r="3752" spans="1:10" ht="93.75">
      <c r="A3752" s="6">
        <v>330606017</v>
      </c>
      <c r="B3752" s="6" t="s">
        <v>6551</v>
      </c>
      <c r="C3752" s="6" t="s">
        <v>6552</v>
      </c>
      <c r="D3752" s="6"/>
      <c r="E3752" s="7" t="s">
        <v>20</v>
      </c>
      <c r="F3752" s="58">
        <v>1100</v>
      </c>
      <c r="G3752" s="80">
        <f t="shared" si="133"/>
        <v>990</v>
      </c>
      <c r="H3752" s="94">
        <f t="shared" si="134"/>
        <v>841.5</v>
      </c>
      <c r="I3752" s="388" t="s">
        <v>6548</v>
      </c>
      <c r="J3752" s="389"/>
    </row>
    <row r="3753" spans="1:10" ht="93.75">
      <c r="A3753" s="6" t="s">
        <v>6553</v>
      </c>
      <c r="B3753" s="6" t="s">
        <v>6554</v>
      </c>
      <c r="C3753" s="6"/>
      <c r="D3753" s="6"/>
      <c r="E3753" s="7" t="s">
        <v>20</v>
      </c>
      <c r="F3753" s="58">
        <v>1500</v>
      </c>
      <c r="G3753" s="80">
        <f t="shared" si="133"/>
        <v>1350</v>
      </c>
      <c r="H3753" s="94">
        <f t="shared" si="134"/>
        <v>1147.5</v>
      </c>
      <c r="I3753" s="388"/>
      <c r="J3753" s="389"/>
    </row>
    <row r="3754" spans="1:10" ht="150">
      <c r="A3754" s="6">
        <v>330606018</v>
      </c>
      <c r="B3754" s="6" t="s">
        <v>6555</v>
      </c>
      <c r="C3754" s="6" t="s">
        <v>6556</v>
      </c>
      <c r="D3754" s="6"/>
      <c r="E3754" s="7" t="s">
        <v>20</v>
      </c>
      <c r="F3754" s="58">
        <v>1200</v>
      </c>
      <c r="G3754" s="80">
        <f t="shared" si="133"/>
        <v>1080</v>
      </c>
      <c r="H3754" s="94">
        <f t="shared" si="134"/>
        <v>918</v>
      </c>
      <c r="I3754" s="388" t="s">
        <v>6548</v>
      </c>
      <c r="J3754" s="389"/>
    </row>
    <row r="3755" spans="1:10" ht="93.75">
      <c r="A3755" s="6" t="s">
        <v>6557</v>
      </c>
      <c r="B3755" s="6" t="s">
        <v>6558</v>
      </c>
      <c r="C3755" s="6"/>
      <c r="D3755" s="6"/>
      <c r="E3755" s="7" t="s">
        <v>20</v>
      </c>
      <c r="F3755" s="58">
        <v>1600</v>
      </c>
      <c r="G3755" s="80">
        <f t="shared" si="133"/>
        <v>1440</v>
      </c>
      <c r="H3755" s="94">
        <f t="shared" si="134"/>
        <v>1224</v>
      </c>
      <c r="I3755" s="388"/>
      <c r="J3755" s="389"/>
    </row>
    <row r="3756" spans="1:10" ht="168.75">
      <c r="A3756" s="6">
        <v>330606019</v>
      </c>
      <c r="B3756" s="6" t="s">
        <v>6559</v>
      </c>
      <c r="C3756" s="6" t="s">
        <v>6560</v>
      </c>
      <c r="D3756" s="6"/>
      <c r="E3756" s="7" t="s">
        <v>20</v>
      </c>
      <c r="F3756" s="58">
        <v>1200</v>
      </c>
      <c r="G3756" s="80">
        <f t="shared" si="133"/>
        <v>1080</v>
      </c>
      <c r="H3756" s="94">
        <f t="shared" si="134"/>
        <v>918</v>
      </c>
      <c r="I3756" s="388" t="s">
        <v>6548</v>
      </c>
      <c r="J3756" s="389"/>
    </row>
    <row r="3757" spans="1:10" ht="75">
      <c r="A3757" s="6" t="s">
        <v>6561</v>
      </c>
      <c r="B3757" s="6" t="s">
        <v>6562</v>
      </c>
      <c r="C3757" s="6"/>
      <c r="D3757" s="6"/>
      <c r="E3757" s="7" t="s">
        <v>20</v>
      </c>
      <c r="F3757" s="58">
        <v>1600</v>
      </c>
      <c r="G3757" s="80">
        <f t="shared" si="133"/>
        <v>1440</v>
      </c>
      <c r="H3757" s="94">
        <f t="shared" si="134"/>
        <v>1224</v>
      </c>
      <c r="I3757" s="388"/>
      <c r="J3757" s="389"/>
    </row>
    <row r="3758" spans="1:10" ht="112.5">
      <c r="A3758" s="6">
        <v>330606020</v>
      </c>
      <c r="B3758" s="6" t="s">
        <v>6563</v>
      </c>
      <c r="C3758" s="6" t="s">
        <v>6564</v>
      </c>
      <c r="D3758" s="6"/>
      <c r="E3758" s="7" t="s">
        <v>20</v>
      </c>
      <c r="F3758" s="58">
        <v>1200</v>
      </c>
      <c r="G3758" s="80">
        <f t="shared" si="133"/>
        <v>1080</v>
      </c>
      <c r="H3758" s="94">
        <f t="shared" si="134"/>
        <v>918</v>
      </c>
      <c r="I3758" s="388" t="s">
        <v>6548</v>
      </c>
      <c r="J3758" s="389"/>
    </row>
    <row r="3759" spans="1:10" ht="93.75">
      <c r="A3759" s="6" t="s">
        <v>6565</v>
      </c>
      <c r="B3759" s="6" t="s">
        <v>6566</v>
      </c>
      <c r="C3759" s="6"/>
      <c r="D3759" s="6"/>
      <c r="E3759" s="7" t="s">
        <v>20</v>
      </c>
      <c r="F3759" s="58">
        <v>1600</v>
      </c>
      <c r="G3759" s="80">
        <f t="shared" si="133"/>
        <v>1440</v>
      </c>
      <c r="H3759" s="94">
        <f t="shared" si="134"/>
        <v>1224</v>
      </c>
      <c r="I3759" s="388"/>
      <c r="J3759" s="389"/>
    </row>
    <row r="3760" spans="1:10" ht="150">
      <c r="A3760" s="6">
        <v>330606021</v>
      </c>
      <c r="B3760" s="6" t="s">
        <v>6567</v>
      </c>
      <c r="C3760" s="6" t="s">
        <v>6568</v>
      </c>
      <c r="D3760" s="6"/>
      <c r="E3760" s="7" t="s">
        <v>20</v>
      </c>
      <c r="F3760" s="58">
        <v>800</v>
      </c>
      <c r="G3760" s="80">
        <f t="shared" si="133"/>
        <v>720</v>
      </c>
      <c r="H3760" s="94">
        <f t="shared" si="134"/>
        <v>612</v>
      </c>
      <c r="I3760" s="388"/>
      <c r="J3760" s="389"/>
    </row>
    <row r="3761" spans="1:10" ht="37.5">
      <c r="A3761" s="6">
        <v>330606022</v>
      </c>
      <c r="B3761" s="6" t="s">
        <v>6569</v>
      </c>
      <c r="C3761" s="6"/>
      <c r="D3761" s="6"/>
      <c r="E3761" s="7" t="s">
        <v>20</v>
      </c>
      <c r="F3761" s="58">
        <v>500</v>
      </c>
      <c r="G3761" s="80">
        <f t="shared" si="133"/>
        <v>450</v>
      </c>
      <c r="H3761" s="94">
        <f t="shared" si="134"/>
        <v>382.5</v>
      </c>
      <c r="I3761" s="388"/>
      <c r="J3761" s="389"/>
    </row>
    <row r="3762" spans="1:10" ht="150">
      <c r="A3762" s="6">
        <v>330606023</v>
      </c>
      <c r="B3762" s="6" t="s">
        <v>6570</v>
      </c>
      <c r="C3762" s="6" t="s">
        <v>6571</v>
      </c>
      <c r="D3762" s="6"/>
      <c r="E3762" s="7" t="s">
        <v>20</v>
      </c>
      <c r="F3762" s="58">
        <v>600</v>
      </c>
      <c r="G3762" s="80">
        <f t="shared" si="133"/>
        <v>540</v>
      </c>
      <c r="H3762" s="94">
        <f t="shared" si="134"/>
        <v>459</v>
      </c>
      <c r="I3762" s="388"/>
      <c r="J3762" s="389"/>
    </row>
    <row r="3763" spans="1:10" ht="168.75">
      <c r="A3763" s="6">
        <v>330606024</v>
      </c>
      <c r="B3763" s="6" t="s">
        <v>6572</v>
      </c>
      <c r="C3763" s="6" t="s">
        <v>6573</v>
      </c>
      <c r="D3763" s="6" t="s">
        <v>5917</v>
      </c>
      <c r="E3763" s="7" t="s">
        <v>20</v>
      </c>
      <c r="F3763" s="58">
        <v>900</v>
      </c>
      <c r="G3763" s="80">
        <f t="shared" si="133"/>
        <v>810</v>
      </c>
      <c r="H3763" s="94">
        <f t="shared" si="134"/>
        <v>688.5</v>
      </c>
      <c r="I3763" s="388"/>
      <c r="J3763" s="389"/>
    </row>
    <row r="3764" spans="1:10" ht="187.5">
      <c r="A3764" s="6">
        <v>330606025</v>
      </c>
      <c r="B3764" s="6" t="s">
        <v>6574</v>
      </c>
      <c r="C3764" s="6" t="s">
        <v>6575</v>
      </c>
      <c r="D3764" s="6" t="s">
        <v>6576</v>
      </c>
      <c r="E3764" s="7" t="s">
        <v>20</v>
      </c>
      <c r="F3764" s="58">
        <v>400</v>
      </c>
      <c r="G3764" s="80">
        <f t="shared" si="133"/>
        <v>360</v>
      </c>
      <c r="H3764" s="94">
        <f t="shared" si="134"/>
        <v>306</v>
      </c>
      <c r="I3764" s="388"/>
      <c r="J3764" s="389"/>
    </row>
    <row r="3765" spans="1:10" ht="56.25">
      <c r="A3765" s="6">
        <v>330606026</v>
      </c>
      <c r="B3765" s="6" t="s">
        <v>6577</v>
      </c>
      <c r="C3765" s="6"/>
      <c r="D3765" s="6"/>
      <c r="E3765" s="7" t="s">
        <v>20</v>
      </c>
      <c r="F3765" s="58">
        <v>600</v>
      </c>
      <c r="G3765" s="80">
        <f t="shared" si="133"/>
        <v>540</v>
      </c>
      <c r="H3765" s="94">
        <f t="shared" si="134"/>
        <v>459</v>
      </c>
      <c r="I3765" s="388"/>
      <c r="J3765" s="389"/>
    </row>
    <row r="3766" spans="1:10" ht="187.5">
      <c r="A3766" s="6">
        <v>330606027</v>
      </c>
      <c r="B3766" s="6" t="s">
        <v>6578</v>
      </c>
      <c r="C3766" s="6" t="s">
        <v>6579</v>
      </c>
      <c r="D3766" s="6"/>
      <c r="E3766" s="7" t="s">
        <v>20</v>
      </c>
      <c r="F3766" s="58">
        <v>1100</v>
      </c>
      <c r="G3766" s="80">
        <f t="shared" si="133"/>
        <v>990</v>
      </c>
      <c r="H3766" s="94">
        <f t="shared" si="134"/>
        <v>841.5</v>
      </c>
      <c r="I3766" s="388"/>
      <c r="J3766" s="389"/>
    </row>
    <row r="3767" spans="1:10" ht="281.25">
      <c r="A3767" s="6">
        <v>330606028</v>
      </c>
      <c r="B3767" s="6" t="s">
        <v>6580</v>
      </c>
      <c r="C3767" s="6" t="s">
        <v>6581</v>
      </c>
      <c r="D3767" s="6"/>
      <c r="E3767" s="7" t="s">
        <v>20</v>
      </c>
      <c r="F3767" s="58">
        <v>900</v>
      </c>
      <c r="G3767" s="80">
        <f t="shared" si="133"/>
        <v>810</v>
      </c>
      <c r="H3767" s="94">
        <f t="shared" si="134"/>
        <v>688.5</v>
      </c>
      <c r="I3767" s="388"/>
      <c r="J3767" s="389"/>
    </row>
    <row r="3768" spans="1:10" ht="262.5">
      <c r="A3768" s="6">
        <v>330606029</v>
      </c>
      <c r="B3768" s="6" t="s">
        <v>6582</v>
      </c>
      <c r="C3768" s="6" t="s">
        <v>6583</v>
      </c>
      <c r="D3768" s="6"/>
      <c r="E3768" s="7" t="s">
        <v>20</v>
      </c>
      <c r="F3768" s="58">
        <v>1700</v>
      </c>
      <c r="G3768" s="80">
        <f t="shared" si="133"/>
        <v>1530</v>
      </c>
      <c r="H3768" s="94">
        <f t="shared" si="134"/>
        <v>1300.5</v>
      </c>
      <c r="I3768" s="388"/>
      <c r="J3768" s="389"/>
    </row>
    <row r="3769" spans="1:10" ht="131.25">
      <c r="A3769" s="6">
        <v>330606030</v>
      </c>
      <c r="B3769" s="6" t="s">
        <v>6584</v>
      </c>
      <c r="C3769" s="6" t="s">
        <v>6585</v>
      </c>
      <c r="D3769" s="6" t="s">
        <v>3988</v>
      </c>
      <c r="E3769" s="7" t="s">
        <v>20</v>
      </c>
      <c r="F3769" s="58">
        <v>2000</v>
      </c>
      <c r="G3769" s="80">
        <f t="shared" si="133"/>
        <v>1800</v>
      </c>
      <c r="H3769" s="94">
        <f t="shared" si="134"/>
        <v>1530</v>
      </c>
      <c r="I3769" s="388"/>
      <c r="J3769" s="389"/>
    </row>
    <row r="3770" spans="1:10" ht="112.5">
      <c r="A3770" s="6">
        <v>330606031</v>
      </c>
      <c r="B3770" s="6" t="s">
        <v>6586</v>
      </c>
      <c r="C3770" s="6"/>
      <c r="D3770" s="6"/>
      <c r="E3770" s="7" t="s">
        <v>20</v>
      </c>
      <c r="F3770" s="58">
        <v>1200</v>
      </c>
      <c r="G3770" s="80">
        <f t="shared" si="133"/>
        <v>1080</v>
      </c>
      <c r="H3770" s="94">
        <f t="shared" si="134"/>
        <v>918</v>
      </c>
      <c r="I3770" s="388"/>
      <c r="J3770" s="389"/>
    </row>
    <row r="3771" spans="1:10" ht="131.25">
      <c r="A3771" s="6">
        <v>330606032</v>
      </c>
      <c r="B3771" s="6" t="s">
        <v>6587</v>
      </c>
      <c r="C3771" s="6" t="s">
        <v>6588</v>
      </c>
      <c r="D3771" s="6"/>
      <c r="E3771" s="7" t="s">
        <v>20</v>
      </c>
      <c r="F3771" s="58">
        <v>1300</v>
      </c>
      <c r="G3771" s="80">
        <f t="shared" si="133"/>
        <v>1170</v>
      </c>
      <c r="H3771" s="94">
        <f t="shared" si="134"/>
        <v>994.5</v>
      </c>
      <c r="I3771" s="388"/>
      <c r="J3771" s="389"/>
    </row>
    <row r="3772" spans="1:10" ht="131.25">
      <c r="A3772" s="6">
        <v>330606033</v>
      </c>
      <c r="B3772" s="6" t="s">
        <v>6589</v>
      </c>
      <c r="C3772" s="6" t="s">
        <v>6590</v>
      </c>
      <c r="D3772" s="6"/>
      <c r="E3772" s="7" t="s">
        <v>20</v>
      </c>
      <c r="F3772" s="58">
        <v>1600</v>
      </c>
      <c r="G3772" s="80">
        <f t="shared" si="133"/>
        <v>1440</v>
      </c>
      <c r="H3772" s="94">
        <f t="shared" si="134"/>
        <v>1224</v>
      </c>
      <c r="I3772" s="388"/>
      <c r="J3772" s="389"/>
    </row>
    <row r="3773" spans="1:10" ht="93.75">
      <c r="A3773" s="6">
        <v>330606034</v>
      </c>
      <c r="B3773" s="6" t="s">
        <v>6591</v>
      </c>
      <c r="C3773" s="6"/>
      <c r="D3773" s="6" t="s">
        <v>6592</v>
      </c>
      <c r="E3773" s="7" t="s">
        <v>20</v>
      </c>
      <c r="F3773" s="58">
        <v>1200</v>
      </c>
      <c r="G3773" s="80">
        <f t="shared" si="133"/>
        <v>1080</v>
      </c>
      <c r="H3773" s="94">
        <f t="shared" si="134"/>
        <v>918</v>
      </c>
      <c r="I3773" s="388"/>
      <c r="J3773" s="389"/>
    </row>
    <row r="3774" spans="1:10" ht="112.5">
      <c r="A3774" s="6">
        <v>330606035</v>
      </c>
      <c r="B3774" s="6" t="s">
        <v>6593</v>
      </c>
      <c r="C3774" s="6" t="s">
        <v>6594</v>
      </c>
      <c r="D3774" s="6"/>
      <c r="E3774" s="7" t="s">
        <v>20</v>
      </c>
      <c r="F3774" s="58">
        <v>1200</v>
      </c>
      <c r="G3774" s="80">
        <f t="shared" si="133"/>
        <v>1080</v>
      </c>
      <c r="H3774" s="94">
        <f t="shared" si="134"/>
        <v>918</v>
      </c>
      <c r="I3774" s="388"/>
      <c r="J3774" s="389"/>
    </row>
    <row r="3775" spans="1:10" ht="112.5">
      <c r="A3775" s="6">
        <v>330606036</v>
      </c>
      <c r="B3775" s="6" t="s">
        <v>6595</v>
      </c>
      <c r="C3775" s="6" t="s">
        <v>6596</v>
      </c>
      <c r="D3775" s="6"/>
      <c r="E3775" s="7" t="s">
        <v>20</v>
      </c>
      <c r="F3775" s="58">
        <v>1400</v>
      </c>
      <c r="G3775" s="80">
        <f t="shared" si="133"/>
        <v>1260</v>
      </c>
      <c r="H3775" s="94">
        <f t="shared" si="134"/>
        <v>1071</v>
      </c>
      <c r="I3775" s="388"/>
      <c r="J3775" s="389"/>
    </row>
    <row r="3776" spans="1:10" ht="75">
      <c r="A3776" s="6">
        <v>330606037</v>
      </c>
      <c r="B3776" s="6" t="s">
        <v>6597</v>
      </c>
      <c r="C3776" s="6" t="s">
        <v>6598</v>
      </c>
      <c r="D3776" s="6"/>
      <c r="E3776" s="7" t="s">
        <v>20</v>
      </c>
      <c r="F3776" s="58">
        <v>500</v>
      </c>
      <c r="G3776" s="80">
        <f t="shared" si="133"/>
        <v>450</v>
      </c>
      <c r="H3776" s="94">
        <f t="shared" si="134"/>
        <v>382.5</v>
      </c>
      <c r="I3776" s="388"/>
      <c r="J3776" s="389"/>
    </row>
    <row r="3777" spans="1:10" ht="75">
      <c r="A3777" s="6">
        <v>330606038</v>
      </c>
      <c r="B3777" s="6" t="s">
        <v>6599</v>
      </c>
      <c r="C3777" s="6" t="s">
        <v>6598</v>
      </c>
      <c r="D3777" s="6"/>
      <c r="E3777" s="7" t="s">
        <v>20</v>
      </c>
      <c r="F3777" s="58">
        <v>600</v>
      </c>
      <c r="G3777" s="80">
        <f t="shared" si="133"/>
        <v>540</v>
      </c>
      <c r="H3777" s="94">
        <f t="shared" si="134"/>
        <v>459</v>
      </c>
      <c r="I3777" s="388"/>
      <c r="J3777" s="389"/>
    </row>
    <row r="3778" spans="1:10" ht="93.75">
      <c r="A3778" s="6">
        <v>330606039</v>
      </c>
      <c r="B3778" s="6" t="s">
        <v>6600</v>
      </c>
      <c r="C3778" s="6" t="s">
        <v>6601</v>
      </c>
      <c r="D3778" s="6" t="s">
        <v>6602</v>
      </c>
      <c r="E3778" s="7" t="s">
        <v>20</v>
      </c>
      <c r="F3778" s="58">
        <v>600</v>
      </c>
      <c r="G3778" s="80">
        <f t="shared" si="133"/>
        <v>540</v>
      </c>
      <c r="H3778" s="94">
        <f t="shared" si="134"/>
        <v>459</v>
      </c>
      <c r="I3778" s="388"/>
      <c r="J3778" s="389"/>
    </row>
    <row r="3779" spans="1:10" ht="75">
      <c r="A3779" s="6">
        <v>330606040</v>
      </c>
      <c r="B3779" s="6" t="s">
        <v>6603</v>
      </c>
      <c r="C3779" s="6"/>
      <c r="D3779" s="6"/>
      <c r="E3779" s="7" t="s">
        <v>20</v>
      </c>
      <c r="F3779" s="58">
        <v>500</v>
      </c>
      <c r="G3779" s="80">
        <f t="shared" si="133"/>
        <v>450</v>
      </c>
      <c r="H3779" s="94">
        <f t="shared" si="134"/>
        <v>382.5</v>
      </c>
      <c r="I3779" s="388"/>
      <c r="J3779" s="389"/>
    </row>
    <row r="3780" spans="1:10" ht="56.25">
      <c r="A3780" s="6">
        <v>330606041</v>
      </c>
      <c r="B3780" s="6" t="s">
        <v>6604</v>
      </c>
      <c r="C3780" s="6" t="s">
        <v>6605</v>
      </c>
      <c r="D3780" s="6"/>
      <c r="E3780" s="7" t="s">
        <v>20</v>
      </c>
      <c r="F3780" s="58">
        <v>500</v>
      </c>
      <c r="G3780" s="80">
        <f t="shared" si="133"/>
        <v>450</v>
      </c>
      <c r="H3780" s="94">
        <f t="shared" si="134"/>
        <v>382.5</v>
      </c>
      <c r="I3780" s="388"/>
      <c r="J3780" s="389"/>
    </row>
    <row r="3781" spans="1:10" ht="206.25">
      <c r="A3781" s="6">
        <v>330606042</v>
      </c>
      <c r="B3781" s="6" t="s">
        <v>6606</v>
      </c>
      <c r="C3781" s="6" t="s">
        <v>6607</v>
      </c>
      <c r="D3781" s="6"/>
      <c r="E3781" s="7" t="s">
        <v>20</v>
      </c>
      <c r="F3781" s="58">
        <v>1100</v>
      </c>
      <c r="G3781" s="80">
        <f t="shared" si="133"/>
        <v>990</v>
      </c>
      <c r="H3781" s="94">
        <f t="shared" si="134"/>
        <v>841.5</v>
      </c>
      <c r="I3781" s="388"/>
      <c r="J3781" s="389"/>
    </row>
    <row r="3782" spans="1:10" ht="112.5">
      <c r="A3782" s="6">
        <v>330607</v>
      </c>
      <c r="B3782" s="6" t="s">
        <v>6608</v>
      </c>
      <c r="C3782" s="6" t="s">
        <v>6609</v>
      </c>
      <c r="D3782" s="6"/>
      <c r="E3782" s="7"/>
      <c r="F3782" s="44"/>
      <c r="G3782" s="80"/>
      <c r="H3782" s="94"/>
      <c r="I3782" s="388"/>
      <c r="J3782" s="389"/>
    </row>
    <row r="3783" spans="1:10" ht="243.75">
      <c r="A3783" s="6">
        <v>330607001</v>
      </c>
      <c r="B3783" s="6" t="s">
        <v>6610</v>
      </c>
      <c r="C3783" s="6" t="s">
        <v>6611</v>
      </c>
      <c r="D3783" s="6" t="s">
        <v>3878</v>
      </c>
      <c r="E3783" s="7" t="s">
        <v>3756</v>
      </c>
      <c r="F3783" s="58">
        <v>1900</v>
      </c>
      <c r="G3783" s="80">
        <f t="shared" si="133"/>
        <v>1710</v>
      </c>
      <c r="H3783" s="94">
        <f t="shared" si="134"/>
        <v>1453.5</v>
      </c>
      <c r="I3783" s="388" t="s">
        <v>6612</v>
      </c>
      <c r="J3783" s="389"/>
    </row>
    <row r="3784" spans="1:10" ht="206.25">
      <c r="A3784" s="6" t="s">
        <v>6613</v>
      </c>
      <c r="B3784" s="6" t="s">
        <v>6614</v>
      </c>
      <c r="C3784" s="6"/>
      <c r="D3784" s="6"/>
      <c r="E3784" s="7" t="s">
        <v>3756</v>
      </c>
      <c r="F3784" s="58">
        <v>2300</v>
      </c>
      <c r="G3784" s="80">
        <f t="shared" si="133"/>
        <v>2070</v>
      </c>
      <c r="H3784" s="94">
        <f t="shared" si="134"/>
        <v>1759.5</v>
      </c>
      <c r="I3784" s="388"/>
      <c r="J3784" s="389"/>
    </row>
    <row r="3785" spans="1:10" ht="168.75">
      <c r="A3785" s="6">
        <v>330607002</v>
      </c>
      <c r="B3785" s="6" t="s">
        <v>6615</v>
      </c>
      <c r="C3785" s="6" t="s">
        <v>6616</v>
      </c>
      <c r="D3785" s="6" t="s">
        <v>3878</v>
      </c>
      <c r="E3785" s="7" t="s">
        <v>3756</v>
      </c>
      <c r="F3785" s="58">
        <v>1800</v>
      </c>
      <c r="G3785" s="80">
        <f t="shared" ref="G3785:G3846" si="135">F3785*90%</f>
        <v>1620</v>
      </c>
      <c r="H3785" s="94">
        <f t="shared" ref="H3785:H3846" si="136">G3785*85%</f>
        <v>1377</v>
      </c>
      <c r="I3785" s="388"/>
      <c r="J3785" s="389"/>
    </row>
    <row r="3786" spans="1:10" ht="168.75">
      <c r="A3786" s="6">
        <v>330607003</v>
      </c>
      <c r="B3786" s="6" t="s">
        <v>6617</v>
      </c>
      <c r="C3786" s="6" t="s">
        <v>6616</v>
      </c>
      <c r="D3786" s="6" t="s">
        <v>3878</v>
      </c>
      <c r="E3786" s="7" t="s">
        <v>3756</v>
      </c>
      <c r="F3786" s="58">
        <v>1900</v>
      </c>
      <c r="G3786" s="80">
        <f t="shared" si="135"/>
        <v>1710</v>
      </c>
      <c r="H3786" s="94">
        <f t="shared" si="136"/>
        <v>1453.5</v>
      </c>
      <c r="I3786" s="388"/>
      <c r="J3786" s="389"/>
    </row>
    <row r="3787" spans="1:10" ht="206.25">
      <c r="A3787" s="6">
        <v>330607004</v>
      </c>
      <c r="B3787" s="6" t="s">
        <v>6618</v>
      </c>
      <c r="C3787" s="6" t="s">
        <v>6619</v>
      </c>
      <c r="D3787" s="6" t="s">
        <v>3878</v>
      </c>
      <c r="E3787" s="7" t="s">
        <v>3756</v>
      </c>
      <c r="F3787" s="58">
        <v>1000</v>
      </c>
      <c r="G3787" s="80">
        <f t="shared" si="135"/>
        <v>900</v>
      </c>
      <c r="H3787" s="94">
        <f t="shared" si="136"/>
        <v>765</v>
      </c>
      <c r="I3787" s="388"/>
      <c r="J3787" s="389"/>
    </row>
    <row r="3788" spans="1:10" ht="393.75">
      <c r="A3788" s="6">
        <v>330607005</v>
      </c>
      <c r="B3788" s="6" t="s">
        <v>6620</v>
      </c>
      <c r="C3788" s="6" t="s">
        <v>6621</v>
      </c>
      <c r="D3788" s="6" t="s">
        <v>3878</v>
      </c>
      <c r="E3788" s="7" t="s">
        <v>3756</v>
      </c>
      <c r="F3788" s="44">
        <v>1400</v>
      </c>
      <c r="G3788" s="80">
        <v>1260</v>
      </c>
      <c r="H3788" s="80">
        <v>1071</v>
      </c>
      <c r="I3788" s="388"/>
      <c r="J3788" s="389"/>
    </row>
    <row r="3789" spans="1:10" ht="206.25">
      <c r="A3789" s="6">
        <v>330607006</v>
      </c>
      <c r="B3789" s="6" t="s">
        <v>6622</v>
      </c>
      <c r="C3789" s="6" t="s">
        <v>6623</v>
      </c>
      <c r="D3789" s="6" t="s">
        <v>3878</v>
      </c>
      <c r="E3789" s="7" t="s">
        <v>20</v>
      </c>
      <c r="F3789" s="58">
        <v>1400</v>
      </c>
      <c r="G3789" s="80">
        <f t="shared" si="135"/>
        <v>1260</v>
      </c>
      <c r="H3789" s="94">
        <f t="shared" si="136"/>
        <v>1071</v>
      </c>
      <c r="I3789" s="388"/>
      <c r="J3789" s="389"/>
    </row>
    <row r="3790" spans="1:10" ht="206.25">
      <c r="A3790" s="6">
        <v>330607007</v>
      </c>
      <c r="B3790" s="6" t="s">
        <v>6624</v>
      </c>
      <c r="C3790" s="6" t="s">
        <v>6625</v>
      </c>
      <c r="D3790" s="6" t="s">
        <v>3878</v>
      </c>
      <c r="E3790" s="7" t="s">
        <v>20</v>
      </c>
      <c r="F3790" s="58">
        <v>1400</v>
      </c>
      <c r="G3790" s="80">
        <f t="shared" si="135"/>
        <v>1260</v>
      </c>
      <c r="H3790" s="94">
        <f t="shared" si="136"/>
        <v>1071</v>
      </c>
      <c r="I3790" s="388"/>
      <c r="J3790" s="389"/>
    </row>
    <row r="3791" spans="1:10" ht="56.25">
      <c r="A3791" s="6">
        <v>330607008</v>
      </c>
      <c r="B3791" s="6" t="s">
        <v>6626</v>
      </c>
      <c r="C3791" s="6"/>
      <c r="D3791" s="6"/>
      <c r="E3791" s="7" t="s">
        <v>20</v>
      </c>
      <c r="F3791" s="58">
        <v>1200</v>
      </c>
      <c r="G3791" s="80">
        <f t="shared" si="135"/>
        <v>1080</v>
      </c>
      <c r="H3791" s="94">
        <f t="shared" si="136"/>
        <v>918</v>
      </c>
      <c r="I3791" s="388"/>
      <c r="J3791" s="389"/>
    </row>
    <row r="3792" spans="1:10" ht="56.25">
      <c r="A3792" s="6">
        <v>330607009</v>
      </c>
      <c r="B3792" s="6" t="s">
        <v>6627</v>
      </c>
      <c r="C3792" s="6"/>
      <c r="D3792" s="6"/>
      <c r="E3792" s="7" t="s">
        <v>20</v>
      </c>
      <c r="F3792" s="58">
        <v>1200</v>
      </c>
      <c r="G3792" s="80">
        <f t="shared" si="135"/>
        <v>1080</v>
      </c>
      <c r="H3792" s="94">
        <f t="shared" si="136"/>
        <v>918</v>
      </c>
      <c r="I3792" s="388"/>
      <c r="J3792" s="389"/>
    </row>
    <row r="3793" spans="1:10" ht="243.75">
      <c r="A3793" s="76">
        <v>330607010</v>
      </c>
      <c r="B3793" s="77" t="s">
        <v>6628</v>
      </c>
      <c r="C3793" s="77" t="s">
        <v>6629</v>
      </c>
      <c r="D3793" s="77"/>
      <c r="E3793" s="78" t="s">
        <v>656</v>
      </c>
      <c r="F3793" s="62"/>
      <c r="G3793" s="80"/>
      <c r="H3793" s="94"/>
      <c r="I3793" s="388" t="s">
        <v>129</v>
      </c>
      <c r="J3793" s="389"/>
    </row>
    <row r="3794" spans="1:10" ht="225">
      <c r="A3794" s="76">
        <v>330607011</v>
      </c>
      <c r="B3794" s="77" t="s">
        <v>6630</v>
      </c>
      <c r="C3794" s="77" t="s">
        <v>6631</v>
      </c>
      <c r="D3794" s="77" t="s">
        <v>3878</v>
      </c>
      <c r="E3794" s="78" t="s">
        <v>20</v>
      </c>
      <c r="F3794" s="62"/>
      <c r="G3794" s="80"/>
      <c r="H3794" s="94"/>
      <c r="I3794" s="388" t="s">
        <v>129</v>
      </c>
      <c r="J3794" s="389"/>
    </row>
    <row r="3795" spans="1:10" ht="356.25">
      <c r="A3795" s="76">
        <v>330607012</v>
      </c>
      <c r="B3795" s="77" t="s">
        <v>6632</v>
      </c>
      <c r="C3795" s="77" t="s">
        <v>6633</v>
      </c>
      <c r="D3795" s="77" t="s">
        <v>3878</v>
      </c>
      <c r="E3795" s="78" t="s">
        <v>20</v>
      </c>
      <c r="F3795" s="62"/>
      <c r="G3795" s="80"/>
      <c r="H3795" s="94"/>
      <c r="I3795" s="388" t="s">
        <v>129</v>
      </c>
      <c r="J3795" s="389"/>
    </row>
    <row r="3796" spans="1:10" ht="131.25">
      <c r="A3796" s="6">
        <v>330607013</v>
      </c>
      <c r="B3796" s="6" t="s">
        <v>6634</v>
      </c>
      <c r="C3796" s="6" t="s">
        <v>6635</v>
      </c>
      <c r="D3796" s="6" t="s">
        <v>6636</v>
      </c>
      <c r="E3796" s="7" t="s">
        <v>599</v>
      </c>
      <c r="F3796" s="58">
        <v>1200</v>
      </c>
      <c r="G3796" s="80">
        <f t="shared" si="135"/>
        <v>1080</v>
      </c>
      <c r="H3796" s="94">
        <f t="shared" si="136"/>
        <v>918</v>
      </c>
      <c r="I3796" s="388" t="s">
        <v>6637</v>
      </c>
      <c r="J3796" s="389"/>
    </row>
    <row r="3797" spans="1:10" ht="131.25">
      <c r="A3797" s="6" t="s">
        <v>6638</v>
      </c>
      <c r="B3797" s="6" t="s">
        <v>6639</v>
      </c>
      <c r="C3797" s="6"/>
      <c r="D3797" s="6"/>
      <c r="E3797" s="7" t="s">
        <v>20</v>
      </c>
      <c r="F3797" s="58">
        <v>200</v>
      </c>
      <c r="G3797" s="80">
        <f t="shared" si="135"/>
        <v>180</v>
      </c>
      <c r="H3797" s="94">
        <f t="shared" si="136"/>
        <v>153</v>
      </c>
      <c r="I3797" s="388"/>
      <c r="J3797" s="389"/>
    </row>
    <row r="3798" spans="1:10" ht="243.75">
      <c r="A3798" s="76">
        <v>330607014</v>
      </c>
      <c r="B3798" s="77" t="s">
        <v>6640</v>
      </c>
      <c r="C3798" s="77" t="s">
        <v>6641</v>
      </c>
      <c r="D3798" s="77" t="s">
        <v>3878</v>
      </c>
      <c r="E3798" s="78" t="s">
        <v>656</v>
      </c>
      <c r="F3798" s="62"/>
      <c r="G3798" s="80"/>
      <c r="H3798" s="94"/>
      <c r="I3798" s="388" t="s">
        <v>129</v>
      </c>
      <c r="J3798" s="389"/>
    </row>
    <row r="3799" spans="1:10" ht="300">
      <c r="A3799" s="6">
        <v>330607015</v>
      </c>
      <c r="B3799" s="6" t="s">
        <v>6642</v>
      </c>
      <c r="C3799" s="6" t="s">
        <v>6643</v>
      </c>
      <c r="D3799" s="6" t="s">
        <v>6644</v>
      </c>
      <c r="E3799" s="7" t="s">
        <v>656</v>
      </c>
      <c r="F3799" s="58">
        <v>1100</v>
      </c>
      <c r="G3799" s="80">
        <f t="shared" si="135"/>
        <v>990</v>
      </c>
      <c r="H3799" s="94">
        <f t="shared" si="136"/>
        <v>841.5</v>
      </c>
      <c r="I3799" s="388"/>
      <c r="J3799" s="389"/>
    </row>
    <row r="3800" spans="1:10" ht="131.25">
      <c r="A3800" s="6">
        <v>330607016</v>
      </c>
      <c r="B3800" s="6" t="s">
        <v>6645</v>
      </c>
      <c r="C3800" s="6" t="s">
        <v>6646</v>
      </c>
      <c r="D3800" s="6" t="s">
        <v>5883</v>
      </c>
      <c r="E3800" s="7" t="s">
        <v>656</v>
      </c>
      <c r="F3800" s="58">
        <v>900</v>
      </c>
      <c r="G3800" s="80">
        <f t="shared" si="135"/>
        <v>810</v>
      </c>
      <c r="H3800" s="94">
        <f t="shared" si="136"/>
        <v>688.5</v>
      </c>
      <c r="I3800" s="388"/>
      <c r="J3800" s="389"/>
    </row>
    <row r="3801" spans="1:10" ht="262.5">
      <c r="A3801" s="6">
        <v>330607017</v>
      </c>
      <c r="B3801" s="6" t="s">
        <v>6647</v>
      </c>
      <c r="C3801" s="6" t="s">
        <v>6648</v>
      </c>
      <c r="D3801" s="6" t="s">
        <v>6649</v>
      </c>
      <c r="E3801" s="7" t="s">
        <v>656</v>
      </c>
      <c r="F3801" s="58">
        <v>1300</v>
      </c>
      <c r="G3801" s="80">
        <f t="shared" si="135"/>
        <v>1170</v>
      </c>
      <c r="H3801" s="94">
        <f t="shared" si="136"/>
        <v>994.5</v>
      </c>
      <c r="I3801" s="388"/>
      <c r="J3801" s="389"/>
    </row>
    <row r="3802" spans="1:10" ht="112.5">
      <c r="A3802" s="6">
        <v>330608</v>
      </c>
      <c r="B3802" s="6" t="s">
        <v>6650</v>
      </c>
      <c r="C3802" s="6" t="s">
        <v>6651</v>
      </c>
      <c r="D3802" s="6"/>
      <c r="E3802" s="7"/>
      <c r="F3802" s="44"/>
      <c r="G3802" s="80"/>
      <c r="H3802" s="94"/>
      <c r="I3802" s="388"/>
      <c r="J3802" s="389"/>
    </row>
    <row r="3803" spans="1:10" ht="409.5">
      <c r="A3803" s="6">
        <v>330608001</v>
      </c>
      <c r="B3803" s="6" t="s">
        <v>6652</v>
      </c>
      <c r="C3803" s="6" t="s">
        <v>6653</v>
      </c>
      <c r="D3803" s="6"/>
      <c r="E3803" s="7" t="s">
        <v>20</v>
      </c>
      <c r="F3803" s="58">
        <v>600</v>
      </c>
      <c r="G3803" s="80">
        <f t="shared" si="135"/>
        <v>540</v>
      </c>
      <c r="H3803" s="94">
        <f t="shared" si="136"/>
        <v>459</v>
      </c>
      <c r="I3803" s="388"/>
      <c r="J3803" s="389"/>
    </row>
    <row r="3804" spans="1:10" ht="409.5">
      <c r="A3804" s="6">
        <v>330608002</v>
      </c>
      <c r="B3804" s="6" t="s">
        <v>6654</v>
      </c>
      <c r="C3804" s="6" t="s">
        <v>6655</v>
      </c>
      <c r="D3804" s="6"/>
      <c r="E3804" s="7" t="s">
        <v>20</v>
      </c>
      <c r="F3804" s="58">
        <v>450</v>
      </c>
      <c r="G3804" s="80">
        <f t="shared" si="135"/>
        <v>405</v>
      </c>
      <c r="H3804" s="94">
        <f t="shared" si="136"/>
        <v>344.25</v>
      </c>
      <c r="I3804" s="388"/>
      <c r="J3804" s="389"/>
    </row>
    <row r="3805" spans="1:10" ht="409.5">
      <c r="A3805" s="6">
        <v>330608003</v>
      </c>
      <c r="B3805" s="6" t="s">
        <v>6656</v>
      </c>
      <c r="C3805" s="6" t="s">
        <v>6657</v>
      </c>
      <c r="D3805" s="6"/>
      <c r="E3805" s="7" t="s">
        <v>20</v>
      </c>
      <c r="F3805" s="58">
        <v>350</v>
      </c>
      <c r="G3805" s="80">
        <f t="shared" si="135"/>
        <v>315</v>
      </c>
      <c r="H3805" s="94">
        <f t="shared" si="136"/>
        <v>267.75</v>
      </c>
      <c r="I3805" s="388"/>
      <c r="J3805" s="389"/>
    </row>
    <row r="3806" spans="1:10" ht="93.75">
      <c r="A3806" s="6">
        <v>330608004</v>
      </c>
      <c r="B3806" s="6" t="s">
        <v>6658</v>
      </c>
      <c r="C3806" s="6" t="s">
        <v>6659</v>
      </c>
      <c r="D3806" s="6" t="s">
        <v>6660</v>
      </c>
      <c r="E3806" s="7" t="s">
        <v>3756</v>
      </c>
      <c r="F3806" s="58">
        <v>300</v>
      </c>
      <c r="G3806" s="80">
        <f t="shared" si="135"/>
        <v>270</v>
      </c>
      <c r="H3806" s="94">
        <f t="shared" si="136"/>
        <v>229.5</v>
      </c>
      <c r="I3806" s="388"/>
      <c r="J3806" s="389"/>
    </row>
    <row r="3807" spans="1:10" ht="56.25">
      <c r="A3807" s="6">
        <v>330608005</v>
      </c>
      <c r="B3807" s="6" t="s">
        <v>6661</v>
      </c>
      <c r="C3807" s="6" t="s">
        <v>6659</v>
      </c>
      <c r="D3807" s="6" t="s">
        <v>6660</v>
      </c>
      <c r="E3807" s="7" t="s">
        <v>3756</v>
      </c>
      <c r="F3807" s="58">
        <v>500</v>
      </c>
      <c r="G3807" s="80">
        <f t="shared" si="135"/>
        <v>450</v>
      </c>
      <c r="H3807" s="94">
        <f t="shared" si="136"/>
        <v>382.5</v>
      </c>
      <c r="I3807" s="388"/>
      <c r="J3807" s="389"/>
    </row>
    <row r="3808" spans="1:10" ht="168.75">
      <c r="A3808" s="6">
        <v>330608006</v>
      </c>
      <c r="B3808" s="6" t="s">
        <v>6662</v>
      </c>
      <c r="C3808" s="6" t="s">
        <v>6663</v>
      </c>
      <c r="D3808" s="6" t="s">
        <v>3878</v>
      </c>
      <c r="E3808" s="7" t="s">
        <v>3756</v>
      </c>
      <c r="F3808" s="58">
        <v>400</v>
      </c>
      <c r="G3808" s="80">
        <f t="shared" si="135"/>
        <v>360</v>
      </c>
      <c r="H3808" s="94">
        <f t="shared" si="136"/>
        <v>306</v>
      </c>
      <c r="I3808" s="388"/>
      <c r="J3808" s="389"/>
    </row>
    <row r="3809" spans="1:10" ht="187.5">
      <c r="A3809" s="6">
        <v>330608007</v>
      </c>
      <c r="B3809" s="6" t="s">
        <v>6664</v>
      </c>
      <c r="C3809" s="6" t="s">
        <v>6665</v>
      </c>
      <c r="D3809" s="6" t="s">
        <v>6666</v>
      </c>
      <c r="E3809" s="7" t="s">
        <v>656</v>
      </c>
      <c r="F3809" s="58">
        <v>1200</v>
      </c>
      <c r="G3809" s="80">
        <f t="shared" si="135"/>
        <v>1080</v>
      </c>
      <c r="H3809" s="94">
        <f t="shared" si="136"/>
        <v>918</v>
      </c>
      <c r="I3809" s="388"/>
      <c r="J3809" s="389"/>
    </row>
    <row r="3810" spans="1:10" ht="93.75">
      <c r="A3810" s="6">
        <v>330608008</v>
      </c>
      <c r="B3810" s="6" t="s">
        <v>6667</v>
      </c>
      <c r="C3810" s="6" t="s">
        <v>6668</v>
      </c>
      <c r="D3810" s="6" t="s">
        <v>3878</v>
      </c>
      <c r="E3810" s="7" t="s">
        <v>656</v>
      </c>
      <c r="F3810" s="58">
        <v>1100</v>
      </c>
      <c r="G3810" s="80">
        <f t="shared" si="135"/>
        <v>990</v>
      </c>
      <c r="H3810" s="94">
        <f t="shared" si="136"/>
        <v>841.5</v>
      </c>
      <c r="I3810" s="388"/>
      <c r="J3810" s="389"/>
    </row>
    <row r="3811" spans="1:10" ht="93.75">
      <c r="A3811" s="6">
        <v>330608009</v>
      </c>
      <c r="B3811" s="6" t="s">
        <v>6669</v>
      </c>
      <c r="C3811" s="6" t="s">
        <v>6670</v>
      </c>
      <c r="D3811" s="6" t="s">
        <v>3878</v>
      </c>
      <c r="E3811" s="7" t="s">
        <v>3756</v>
      </c>
      <c r="F3811" s="58">
        <v>1000</v>
      </c>
      <c r="G3811" s="80">
        <f t="shared" si="135"/>
        <v>900</v>
      </c>
      <c r="H3811" s="94">
        <f t="shared" si="136"/>
        <v>765</v>
      </c>
      <c r="I3811" s="388"/>
      <c r="J3811" s="389"/>
    </row>
    <row r="3812" spans="1:10" ht="93.75">
      <c r="A3812" s="6">
        <v>330608010</v>
      </c>
      <c r="B3812" s="6" t="s">
        <v>6671</v>
      </c>
      <c r="C3812" s="6" t="s">
        <v>6668</v>
      </c>
      <c r="D3812" s="6" t="s">
        <v>3878</v>
      </c>
      <c r="E3812" s="7" t="s">
        <v>3756</v>
      </c>
      <c r="F3812" s="58">
        <v>1400</v>
      </c>
      <c r="G3812" s="80">
        <f t="shared" si="135"/>
        <v>1260</v>
      </c>
      <c r="H3812" s="94">
        <f t="shared" si="136"/>
        <v>1071</v>
      </c>
      <c r="I3812" s="388"/>
      <c r="J3812" s="389"/>
    </row>
    <row r="3813" spans="1:10" ht="93.75">
      <c r="A3813" s="6">
        <v>330608011</v>
      </c>
      <c r="B3813" s="6" t="s">
        <v>6672</v>
      </c>
      <c r="C3813" s="6" t="s">
        <v>6673</v>
      </c>
      <c r="D3813" s="6" t="s">
        <v>3878</v>
      </c>
      <c r="E3813" s="7" t="s">
        <v>656</v>
      </c>
      <c r="F3813" s="58">
        <v>1300</v>
      </c>
      <c r="G3813" s="80">
        <f t="shared" si="135"/>
        <v>1170</v>
      </c>
      <c r="H3813" s="94">
        <f t="shared" si="136"/>
        <v>994.5</v>
      </c>
      <c r="I3813" s="388"/>
      <c r="J3813" s="389"/>
    </row>
    <row r="3814" spans="1:10" ht="56.25">
      <c r="A3814" s="6">
        <v>330608012</v>
      </c>
      <c r="B3814" s="6" t="s">
        <v>6674</v>
      </c>
      <c r="C3814" s="6" t="s">
        <v>6675</v>
      </c>
      <c r="D3814" s="6"/>
      <c r="E3814" s="7" t="s">
        <v>656</v>
      </c>
      <c r="F3814" s="58">
        <v>600</v>
      </c>
      <c r="G3814" s="80">
        <f t="shared" si="135"/>
        <v>540</v>
      </c>
      <c r="H3814" s="94">
        <f t="shared" si="136"/>
        <v>459</v>
      </c>
      <c r="I3814" s="388"/>
      <c r="J3814" s="389"/>
    </row>
    <row r="3815" spans="1:10" ht="131.25">
      <c r="A3815" s="6">
        <v>330608013</v>
      </c>
      <c r="B3815" s="6" t="s">
        <v>6676</v>
      </c>
      <c r="C3815" s="6" t="s">
        <v>6677</v>
      </c>
      <c r="D3815" s="6"/>
      <c r="E3815" s="7" t="s">
        <v>656</v>
      </c>
      <c r="F3815" s="58">
        <v>1100</v>
      </c>
      <c r="G3815" s="80">
        <f t="shared" si="135"/>
        <v>990</v>
      </c>
      <c r="H3815" s="94">
        <f t="shared" si="136"/>
        <v>841.5</v>
      </c>
      <c r="I3815" s="388" t="s">
        <v>6678</v>
      </c>
      <c r="J3815" s="389"/>
    </row>
    <row r="3816" spans="1:10" ht="187.5">
      <c r="A3816" s="6" t="s">
        <v>6679</v>
      </c>
      <c r="B3816" s="6" t="s">
        <v>6680</v>
      </c>
      <c r="C3816" s="6"/>
      <c r="D3816" s="6"/>
      <c r="E3816" s="7" t="s">
        <v>20</v>
      </c>
      <c r="F3816" s="58">
        <v>1650</v>
      </c>
      <c r="G3816" s="80">
        <f t="shared" si="135"/>
        <v>1485</v>
      </c>
      <c r="H3816" s="94">
        <f t="shared" si="136"/>
        <v>1262.25</v>
      </c>
      <c r="I3816" s="388"/>
      <c r="J3816" s="389"/>
    </row>
    <row r="3817" spans="1:10" ht="75">
      <c r="A3817" s="6">
        <v>330608014</v>
      </c>
      <c r="B3817" s="6" t="s">
        <v>6681</v>
      </c>
      <c r="C3817" s="6" t="s">
        <v>6682</v>
      </c>
      <c r="D3817" s="6"/>
      <c r="E3817" s="7" t="s">
        <v>20</v>
      </c>
      <c r="F3817" s="58">
        <v>1200</v>
      </c>
      <c r="G3817" s="80">
        <f t="shared" si="135"/>
        <v>1080</v>
      </c>
      <c r="H3817" s="94">
        <f t="shared" si="136"/>
        <v>918</v>
      </c>
      <c r="I3817" s="388"/>
      <c r="J3817" s="389"/>
    </row>
    <row r="3818" spans="1:10" ht="75">
      <c r="A3818" s="6">
        <v>330608015</v>
      </c>
      <c r="B3818" s="6" t="s">
        <v>6683</v>
      </c>
      <c r="C3818" s="6" t="s">
        <v>6684</v>
      </c>
      <c r="D3818" s="6"/>
      <c r="E3818" s="7" t="s">
        <v>656</v>
      </c>
      <c r="F3818" s="58">
        <v>1200</v>
      </c>
      <c r="G3818" s="80">
        <f t="shared" si="135"/>
        <v>1080</v>
      </c>
      <c r="H3818" s="94">
        <f t="shared" si="136"/>
        <v>918</v>
      </c>
      <c r="I3818" s="388"/>
      <c r="J3818" s="389"/>
    </row>
    <row r="3819" spans="1:10" ht="75">
      <c r="A3819" s="6">
        <v>330608016</v>
      </c>
      <c r="B3819" s="6" t="s">
        <v>6685</v>
      </c>
      <c r="C3819" s="6" t="s">
        <v>6686</v>
      </c>
      <c r="D3819" s="6"/>
      <c r="E3819" s="7" t="s">
        <v>656</v>
      </c>
      <c r="F3819" s="58">
        <v>1000</v>
      </c>
      <c r="G3819" s="80">
        <f t="shared" si="135"/>
        <v>900</v>
      </c>
      <c r="H3819" s="94">
        <f t="shared" si="136"/>
        <v>765</v>
      </c>
      <c r="I3819" s="388"/>
      <c r="J3819" s="389"/>
    </row>
    <row r="3820" spans="1:10" ht="56.25">
      <c r="A3820" s="6">
        <v>330608017</v>
      </c>
      <c r="B3820" s="6" t="s">
        <v>6687</v>
      </c>
      <c r="C3820" s="6"/>
      <c r="D3820" s="6"/>
      <c r="E3820" s="7" t="s">
        <v>3756</v>
      </c>
      <c r="F3820" s="58">
        <v>80</v>
      </c>
      <c r="G3820" s="80">
        <f t="shared" si="135"/>
        <v>72</v>
      </c>
      <c r="H3820" s="94">
        <f t="shared" si="136"/>
        <v>61.2</v>
      </c>
      <c r="I3820" s="388"/>
      <c r="J3820" s="389"/>
    </row>
    <row r="3821" spans="1:10" ht="56.25">
      <c r="A3821" s="6">
        <v>330608018</v>
      </c>
      <c r="B3821" s="6" t="s">
        <v>6688</v>
      </c>
      <c r="C3821" s="6"/>
      <c r="D3821" s="6"/>
      <c r="E3821" s="7" t="s">
        <v>3756</v>
      </c>
      <c r="F3821" s="58">
        <v>100</v>
      </c>
      <c r="G3821" s="80">
        <f t="shared" si="135"/>
        <v>90</v>
      </c>
      <c r="H3821" s="94">
        <f t="shared" si="136"/>
        <v>76.5</v>
      </c>
      <c r="I3821" s="388"/>
      <c r="J3821" s="389"/>
    </row>
    <row r="3822" spans="1:10" ht="75">
      <c r="A3822" s="6">
        <v>330608019</v>
      </c>
      <c r="B3822" s="6" t="s">
        <v>6689</v>
      </c>
      <c r="C3822" s="6"/>
      <c r="D3822" s="6"/>
      <c r="E3822" s="7" t="s">
        <v>3756</v>
      </c>
      <c r="F3822" s="58">
        <v>300</v>
      </c>
      <c r="G3822" s="80">
        <f t="shared" si="135"/>
        <v>270</v>
      </c>
      <c r="H3822" s="94">
        <f t="shared" si="136"/>
        <v>229.5</v>
      </c>
      <c r="I3822" s="388"/>
      <c r="J3822" s="389"/>
    </row>
    <row r="3823" spans="1:10" ht="262.5">
      <c r="A3823" s="6">
        <v>330608020</v>
      </c>
      <c r="B3823" s="6" t="s">
        <v>6690</v>
      </c>
      <c r="C3823" s="6" t="s">
        <v>6691</v>
      </c>
      <c r="D3823" s="6" t="s">
        <v>6692</v>
      </c>
      <c r="E3823" s="7" t="s">
        <v>3756</v>
      </c>
      <c r="F3823" s="58">
        <v>900</v>
      </c>
      <c r="G3823" s="80">
        <f t="shared" si="135"/>
        <v>810</v>
      </c>
      <c r="H3823" s="94">
        <f t="shared" si="136"/>
        <v>688.5</v>
      </c>
      <c r="I3823" s="388"/>
      <c r="J3823" s="389"/>
    </row>
    <row r="3824" spans="1:10" ht="93.75">
      <c r="A3824" s="6">
        <v>330608021</v>
      </c>
      <c r="B3824" s="6" t="s">
        <v>6693</v>
      </c>
      <c r="C3824" s="6" t="s">
        <v>6694</v>
      </c>
      <c r="D3824" s="6" t="s">
        <v>6695</v>
      </c>
      <c r="E3824" s="7" t="s">
        <v>3756</v>
      </c>
      <c r="F3824" s="58">
        <v>1000</v>
      </c>
      <c r="G3824" s="80">
        <f t="shared" si="135"/>
        <v>900</v>
      </c>
      <c r="H3824" s="94">
        <f t="shared" si="136"/>
        <v>765</v>
      </c>
      <c r="I3824" s="388"/>
      <c r="J3824" s="389"/>
    </row>
    <row r="3825" spans="1:10" ht="150">
      <c r="A3825" s="6">
        <v>330608022</v>
      </c>
      <c r="B3825" s="6" t="s">
        <v>6696</v>
      </c>
      <c r="C3825" s="6" t="s">
        <v>6697</v>
      </c>
      <c r="D3825" s="6"/>
      <c r="E3825" s="7" t="s">
        <v>3756</v>
      </c>
      <c r="F3825" s="58">
        <v>1100</v>
      </c>
      <c r="G3825" s="80">
        <f t="shared" si="135"/>
        <v>990</v>
      </c>
      <c r="H3825" s="94">
        <f t="shared" si="136"/>
        <v>841.5</v>
      </c>
      <c r="I3825" s="388"/>
      <c r="J3825" s="389"/>
    </row>
    <row r="3826" spans="1:10" ht="150">
      <c r="A3826" s="6">
        <v>330608023</v>
      </c>
      <c r="B3826" s="6" t="s">
        <v>6698</v>
      </c>
      <c r="C3826" s="6" t="s">
        <v>6699</v>
      </c>
      <c r="D3826" s="6"/>
      <c r="E3826" s="7" t="s">
        <v>3756</v>
      </c>
      <c r="F3826" s="58">
        <v>1400</v>
      </c>
      <c r="G3826" s="80">
        <f t="shared" si="135"/>
        <v>1260</v>
      </c>
      <c r="H3826" s="94">
        <f t="shared" si="136"/>
        <v>1071</v>
      </c>
      <c r="I3826" s="388"/>
      <c r="J3826" s="389"/>
    </row>
    <row r="3827" spans="1:10" ht="93.75">
      <c r="A3827" s="6">
        <v>330608024</v>
      </c>
      <c r="B3827" s="6" t="s">
        <v>6700</v>
      </c>
      <c r="C3827" s="6" t="s">
        <v>6694</v>
      </c>
      <c r="D3827" s="6" t="s">
        <v>6701</v>
      </c>
      <c r="E3827" s="7" t="s">
        <v>3756</v>
      </c>
      <c r="F3827" s="58">
        <v>1100</v>
      </c>
      <c r="G3827" s="80">
        <f t="shared" si="135"/>
        <v>990</v>
      </c>
      <c r="H3827" s="94">
        <f t="shared" si="136"/>
        <v>841.5</v>
      </c>
      <c r="I3827" s="388"/>
      <c r="J3827" s="389"/>
    </row>
    <row r="3828" spans="1:10" ht="281.25">
      <c r="A3828" s="6">
        <v>330608025</v>
      </c>
      <c r="B3828" s="6" t="s">
        <v>6702</v>
      </c>
      <c r="C3828" s="6" t="s">
        <v>6703</v>
      </c>
      <c r="D3828" s="6"/>
      <c r="E3828" s="7" t="s">
        <v>3756</v>
      </c>
      <c r="F3828" s="58">
        <v>1000</v>
      </c>
      <c r="G3828" s="80">
        <f t="shared" si="135"/>
        <v>900</v>
      </c>
      <c r="H3828" s="94">
        <f t="shared" si="136"/>
        <v>765</v>
      </c>
      <c r="I3828" s="388"/>
      <c r="J3828" s="389"/>
    </row>
    <row r="3829" spans="1:10" ht="168.75">
      <c r="A3829" s="6">
        <v>330608026</v>
      </c>
      <c r="B3829" s="6" t="s">
        <v>6704</v>
      </c>
      <c r="C3829" s="6" t="s">
        <v>6705</v>
      </c>
      <c r="D3829" s="6" t="s">
        <v>6692</v>
      </c>
      <c r="E3829" s="7" t="s">
        <v>3756</v>
      </c>
      <c r="F3829" s="58">
        <v>1200</v>
      </c>
      <c r="G3829" s="80">
        <f t="shared" si="135"/>
        <v>1080</v>
      </c>
      <c r="H3829" s="94">
        <f t="shared" si="136"/>
        <v>918</v>
      </c>
      <c r="I3829" s="388"/>
      <c r="J3829" s="389"/>
    </row>
    <row r="3830" spans="1:10" ht="281.25">
      <c r="A3830" s="6">
        <v>330608027</v>
      </c>
      <c r="B3830" s="6" t="s">
        <v>6706</v>
      </c>
      <c r="C3830" s="6" t="s">
        <v>6707</v>
      </c>
      <c r="D3830" s="6"/>
      <c r="E3830" s="7" t="s">
        <v>3756</v>
      </c>
      <c r="F3830" s="58">
        <v>1800</v>
      </c>
      <c r="G3830" s="80">
        <f t="shared" si="135"/>
        <v>1620</v>
      </c>
      <c r="H3830" s="94">
        <f t="shared" si="136"/>
        <v>1377</v>
      </c>
      <c r="I3830" s="388"/>
      <c r="J3830" s="389"/>
    </row>
    <row r="3831" spans="1:10" ht="93.75">
      <c r="A3831" s="6">
        <v>330608028</v>
      </c>
      <c r="B3831" s="6" t="s">
        <v>6708</v>
      </c>
      <c r="C3831" s="6" t="s">
        <v>6694</v>
      </c>
      <c r="D3831" s="6" t="s">
        <v>6695</v>
      </c>
      <c r="E3831" s="7" t="s">
        <v>3756</v>
      </c>
      <c r="F3831" s="58">
        <v>1300</v>
      </c>
      <c r="G3831" s="80">
        <f t="shared" si="135"/>
        <v>1170</v>
      </c>
      <c r="H3831" s="94">
        <f t="shared" si="136"/>
        <v>994.5</v>
      </c>
      <c r="I3831" s="388"/>
      <c r="J3831" s="389"/>
    </row>
    <row r="3832" spans="1:10" ht="131.25">
      <c r="A3832" s="6">
        <v>330608029</v>
      </c>
      <c r="B3832" s="6" t="s">
        <v>6709</v>
      </c>
      <c r="C3832" s="6" t="s">
        <v>6710</v>
      </c>
      <c r="D3832" s="6"/>
      <c r="E3832" s="7" t="s">
        <v>3756</v>
      </c>
      <c r="F3832" s="58">
        <v>1600</v>
      </c>
      <c r="G3832" s="80">
        <f t="shared" si="135"/>
        <v>1440</v>
      </c>
      <c r="H3832" s="94">
        <f t="shared" si="136"/>
        <v>1224</v>
      </c>
      <c r="I3832" s="388"/>
      <c r="J3832" s="389"/>
    </row>
    <row r="3833" spans="1:10" ht="56.25">
      <c r="A3833" s="6">
        <v>330609</v>
      </c>
      <c r="B3833" s="6" t="s">
        <v>6711</v>
      </c>
      <c r="C3833" s="6"/>
      <c r="D3833" s="6" t="s">
        <v>6712</v>
      </c>
      <c r="E3833" s="7"/>
      <c r="F3833" s="44"/>
      <c r="G3833" s="80"/>
      <c r="H3833" s="94"/>
      <c r="I3833" s="388"/>
      <c r="J3833" s="389"/>
    </row>
    <row r="3834" spans="1:10" ht="56.25">
      <c r="A3834" s="76">
        <v>330609001</v>
      </c>
      <c r="B3834" s="77" t="s">
        <v>6713</v>
      </c>
      <c r="C3834" s="77" t="s">
        <v>3410</v>
      </c>
      <c r="D3834" s="77" t="s">
        <v>6714</v>
      </c>
      <c r="E3834" s="78" t="s">
        <v>20</v>
      </c>
      <c r="F3834" s="44"/>
      <c r="G3834" s="80"/>
      <c r="H3834" s="94"/>
      <c r="I3834" s="388" t="s">
        <v>129</v>
      </c>
      <c r="J3834" s="389"/>
    </row>
    <row r="3835" spans="1:10" ht="56.25">
      <c r="A3835" s="6">
        <v>330609002</v>
      </c>
      <c r="B3835" s="6" t="s">
        <v>6715</v>
      </c>
      <c r="C3835" s="6" t="s">
        <v>6716</v>
      </c>
      <c r="D3835" s="6"/>
      <c r="E3835" s="7" t="s">
        <v>20</v>
      </c>
      <c r="F3835" s="58">
        <v>600</v>
      </c>
      <c r="G3835" s="80">
        <f t="shared" si="135"/>
        <v>540</v>
      </c>
      <c r="H3835" s="94">
        <f t="shared" si="136"/>
        <v>459</v>
      </c>
      <c r="I3835" s="388"/>
      <c r="J3835" s="389"/>
    </row>
    <row r="3836" spans="1:10" ht="56.25">
      <c r="A3836" s="6">
        <v>330609003</v>
      </c>
      <c r="B3836" s="6" t="s">
        <v>6717</v>
      </c>
      <c r="C3836" s="6" t="s">
        <v>3410</v>
      </c>
      <c r="D3836" s="6"/>
      <c r="E3836" s="7" t="s">
        <v>20</v>
      </c>
      <c r="F3836" s="58">
        <v>400</v>
      </c>
      <c r="G3836" s="80">
        <f t="shared" si="135"/>
        <v>360</v>
      </c>
      <c r="H3836" s="94">
        <f t="shared" si="136"/>
        <v>306</v>
      </c>
      <c r="I3836" s="388"/>
      <c r="J3836" s="389"/>
    </row>
    <row r="3837" spans="1:10" ht="37.5">
      <c r="A3837" s="6">
        <v>330609004</v>
      </c>
      <c r="B3837" s="6" t="s">
        <v>6718</v>
      </c>
      <c r="C3837" s="6" t="s">
        <v>6719</v>
      </c>
      <c r="D3837" s="6"/>
      <c r="E3837" s="7" t="s">
        <v>20</v>
      </c>
      <c r="F3837" s="58">
        <v>400</v>
      </c>
      <c r="G3837" s="80">
        <f t="shared" si="135"/>
        <v>360</v>
      </c>
      <c r="H3837" s="94">
        <f t="shared" si="136"/>
        <v>306</v>
      </c>
      <c r="I3837" s="388"/>
      <c r="J3837" s="389"/>
    </row>
    <row r="3838" spans="1:10" ht="93.75">
      <c r="A3838" s="6">
        <v>330609005</v>
      </c>
      <c r="B3838" s="6" t="s">
        <v>6720</v>
      </c>
      <c r="C3838" s="6" t="s">
        <v>6721</v>
      </c>
      <c r="D3838" s="6" t="s">
        <v>6722</v>
      </c>
      <c r="E3838" s="7" t="s">
        <v>20</v>
      </c>
      <c r="F3838" s="58">
        <v>1000</v>
      </c>
      <c r="G3838" s="80">
        <f t="shared" si="135"/>
        <v>900</v>
      </c>
      <c r="H3838" s="94">
        <f t="shared" si="136"/>
        <v>765</v>
      </c>
      <c r="I3838" s="388"/>
      <c r="J3838" s="389"/>
    </row>
    <row r="3839" spans="1:10" ht="112.5">
      <c r="A3839" s="6">
        <v>330609006</v>
      </c>
      <c r="B3839" s="6" t="s">
        <v>6723</v>
      </c>
      <c r="C3839" s="6" t="s">
        <v>6724</v>
      </c>
      <c r="D3839" s="6" t="s">
        <v>6435</v>
      </c>
      <c r="E3839" s="7" t="s">
        <v>20</v>
      </c>
      <c r="F3839" s="58">
        <v>1600</v>
      </c>
      <c r="G3839" s="80">
        <f t="shared" si="135"/>
        <v>1440</v>
      </c>
      <c r="H3839" s="94">
        <f t="shared" si="136"/>
        <v>1224</v>
      </c>
      <c r="I3839" s="388"/>
      <c r="J3839" s="389"/>
    </row>
    <row r="3840" spans="1:10" ht="150">
      <c r="A3840" s="6">
        <v>330609007</v>
      </c>
      <c r="B3840" s="6" t="s">
        <v>6725</v>
      </c>
      <c r="C3840" s="6" t="s">
        <v>6726</v>
      </c>
      <c r="D3840" s="6"/>
      <c r="E3840" s="7" t="s">
        <v>20</v>
      </c>
      <c r="F3840" s="58">
        <v>700</v>
      </c>
      <c r="G3840" s="80">
        <f t="shared" si="135"/>
        <v>630</v>
      </c>
      <c r="H3840" s="94">
        <f t="shared" si="136"/>
        <v>535.5</v>
      </c>
      <c r="I3840" s="388"/>
      <c r="J3840" s="389"/>
    </row>
    <row r="3841" spans="1:10" ht="56.25">
      <c r="A3841" s="6">
        <v>330609008</v>
      </c>
      <c r="B3841" s="6" t="s">
        <v>6727</v>
      </c>
      <c r="C3841" s="6"/>
      <c r="D3841" s="6" t="s">
        <v>6728</v>
      </c>
      <c r="E3841" s="7" t="s">
        <v>20</v>
      </c>
      <c r="F3841" s="58">
        <v>600</v>
      </c>
      <c r="G3841" s="80">
        <f t="shared" si="135"/>
        <v>540</v>
      </c>
      <c r="H3841" s="94">
        <f t="shared" si="136"/>
        <v>459</v>
      </c>
      <c r="I3841" s="388"/>
      <c r="J3841" s="389"/>
    </row>
    <row r="3842" spans="1:10" ht="131.25">
      <c r="A3842" s="6">
        <v>330609009</v>
      </c>
      <c r="B3842" s="6" t="s">
        <v>6729</v>
      </c>
      <c r="C3842" s="6" t="s">
        <v>6730</v>
      </c>
      <c r="D3842" s="6" t="s">
        <v>6731</v>
      </c>
      <c r="E3842" s="7" t="s">
        <v>20</v>
      </c>
      <c r="F3842" s="62">
        <v>560</v>
      </c>
      <c r="G3842" s="80">
        <f t="shared" si="135"/>
        <v>504</v>
      </c>
      <c r="H3842" s="94">
        <f t="shared" si="136"/>
        <v>428.4</v>
      </c>
      <c r="I3842" s="388"/>
      <c r="J3842" s="389"/>
    </row>
    <row r="3843" spans="1:10" ht="150">
      <c r="A3843" s="76">
        <v>330609010</v>
      </c>
      <c r="B3843" s="77" t="s">
        <v>6732</v>
      </c>
      <c r="C3843" s="77" t="s">
        <v>6733</v>
      </c>
      <c r="D3843" s="77" t="s">
        <v>6734</v>
      </c>
      <c r="E3843" s="78" t="s">
        <v>20</v>
      </c>
      <c r="F3843" s="62"/>
      <c r="G3843" s="80"/>
      <c r="H3843" s="94"/>
      <c r="I3843" s="388" t="s">
        <v>129</v>
      </c>
      <c r="J3843" s="389"/>
    </row>
    <row r="3844" spans="1:10" ht="206.25">
      <c r="A3844" s="6">
        <v>330609011</v>
      </c>
      <c r="B3844" s="6" t="s">
        <v>6735</v>
      </c>
      <c r="C3844" s="6" t="s">
        <v>6736</v>
      </c>
      <c r="D3844" s="6"/>
      <c r="E3844" s="7" t="s">
        <v>20</v>
      </c>
      <c r="F3844" s="58">
        <v>240</v>
      </c>
      <c r="G3844" s="80">
        <f t="shared" si="135"/>
        <v>216</v>
      </c>
      <c r="H3844" s="94">
        <f t="shared" si="136"/>
        <v>183.6</v>
      </c>
      <c r="I3844" s="388"/>
      <c r="J3844" s="389"/>
    </row>
    <row r="3845" spans="1:10" ht="75">
      <c r="A3845" s="6">
        <v>330609012</v>
      </c>
      <c r="B3845" s="6" t="s">
        <v>6737</v>
      </c>
      <c r="C3845" s="6" t="s">
        <v>6738</v>
      </c>
      <c r="D3845" s="6"/>
      <c r="E3845" s="7" t="s">
        <v>20</v>
      </c>
      <c r="F3845" s="58">
        <v>200</v>
      </c>
      <c r="G3845" s="80">
        <f t="shared" si="135"/>
        <v>180</v>
      </c>
      <c r="H3845" s="94">
        <f t="shared" si="136"/>
        <v>153</v>
      </c>
      <c r="I3845" s="388"/>
      <c r="J3845" s="389"/>
    </row>
    <row r="3846" spans="1:10" ht="75">
      <c r="A3846" s="6">
        <v>330609013</v>
      </c>
      <c r="B3846" s="6" t="s">
        <v>6739</v>
      </c>
      <c r="C3846" s="6"/>
      <c r="D3846" s="6"/>
      <c r="E3846" s="7" t="s">
        <v>20</v>
      </c>
      <c r="F3846" s="58">
        <v>400</v>
      </c>
      <c r="G3846" s="80">
        <f t="shared" si="135"/>
        <v>360</v>
      </c>
      <c r="H3846" s="94">
        <f t="shared" si="136"/>
        <v>306</v>
      </c>
      <c r="I3846" s="388"/>
      <c r="J3846" s="389"/>
    </row>
    <row r="3847" spans="1:10" ht="56.25">
      <c r="A3847" s="6">
        <v>330610</v>
      </c>
      <c r="B3847" s="6" t="s">
        <v>6740</v>
      </c>
      <c r="C3847" s="6"/>
      <c r="D3847" s="6"/>
      <c r="E3847" s="7"/>
      <c r="F3847" s="44"/>
      <c r="G3847" s="80"/>
      <c r="H3847" s="94"/>
      <c r="I3847" s="388"/>
      <c r="J3847" s="389"/>
    </row>
    <row r="3848" spans="1:10" ht="56.25">
      <c r="A3848" s="6">
        <v>330610001</v>
      </c>
      <c r="B3848" s="6" t="s">
        <v>6741</v>
      </c>
      <c r="C3848" s="6" t="s">
        <v>6742</v>
      </c>
      <c r="D3848" s="6"/>
      <c r="E3848" s="7" t="s">
        <v>20</v>
      </c>
      <c r="F3848" s="44">
        <v>500</v>
      </c>
      <c r="G3848" s="80">
        <v>450</v>
      </c>
      <c r="H3848" s="80">
        <v>383</v>
      </c>
      <c r="I3848" s="388"/>
      <c r="J3848" s="389"/>
    </row>
    <row r="3849" spans="1:10" ht="37.5">
      <c r="A3849" s="6">
        <v>330610002</v>
      </c>
      <c r="B3849" s="6" t="s">
        <v>6743</v>
      </c>
      <c r="C3849" s="6"/>
      <c r="D3849" s="6"/>
      <c r="E3849" s="7" t="s">
        <v>20</v>
      </c>
      <c r="F3849" s="44">
        <v>500</v>
      </c>
      <c r="G3849" s="80">
        <v>450</v>
      </c>
      <c r="H3849" s="80">
        <v>383</v>
      </c>
      <c r="I3849" s="388"/>
      <c r="J3849" s="389"/>
    </row>
    <row r="3850" spans="1:10" ht="56.25">
      <c r="A3850" s="6">
        <v>330610003</v>
      </c>
      <c r="B3850" s="6" t="s">
        <v>6744</v>
      </c>
      <c r="C3850" s="6"/>
      <c r="D3850" s="6"/>
      <c r="E3850" s="7" t="s">
        <v>20</v>
      </c>
      <c r="F3850" s="44">
        <v>500</v>
      </c>
      <c r="G3850" s="80">
        <v>450</v>
      </c>
      <c r="H3850" s="80">
        <v>383</v>
      </c>
      <c r="I3850" s="388"/>
      <c r="J3850" s="389"/>
    </row>
    <row r="3851" spans="1:10" ht="75">
      <c r="A3851" s="6">
        <v>330610004</v>
      </c>
      <c r="B3851" s="6" t="s">
        <v>6745</v>
      </c>
      <c r="C3851" s="6"/>
      <c r="D3851" s="6"/>
      <c r="E3851" s="7" t="s">
        <v>20</v>
      </c>
      <c r="F3851" s="44">
        <v>280</v>
      </c>
      <c r="G3851" s="80">
        <v>252</v>
      </c>
      <c r="H3851" s="80">
        <v>214</v>
      </c>
      <c r="I3851" s="388"/>
      <c r="J3851" s="389"/>
    </row>
    <row r="3852" spans="1:10" ht="37.5">
      <c r="A3852" s="6">
        <v>330611</v>
      </c>
      <c r="B3852" s="6" t="s">
        <v>6746</v>
      </c>
      <c r="C3852" s="6"/>
      <c r="D3852" s="6"/>
      <c r="E3852" s="7"/>
      <c r="F3852" s="44"/>
      <c r="G3852" s="80"/>
      <c r="H3852" s="80"/>
      <c r="I3852" s="388"/>
      <c r="J3852" s="389"/>
    </row>
    <row r="3853" spans="1:10" ht="75">
      <c r="A3853" s="6">
        <v>330611001</v>
      </c>
      <c r="B3853" s="6" t="s">
        <v>6747</v>
      </c>
      <c r="C3853" s="6"/>
      <c r="D3853" s="6"/>
      <c r="E3853" s="7" t="s">
        <v>20</v>
      </c>
      <c r="F3853" s="44">
        <v>560</v>
      </c>
      <c r="G3853" s="80">
        <v>504</v>
      </c>
      <c r="H3853" s="80">
        <v>428</v>
      </c>
      <c r="I3853" s="388"/>
      <c r="J3853" s="389"/>
    </row>
    <row r="3854" spans="1:10" ht="75">
      <c r="A3854" s="6">
        <v>330611002</v>
      </c>
      <c r="B3854" s="6" t="s">
        <v>6748</v>
      </c>
      <c r="C3854" s="6"/>
      <c r="D3854" s="6"/>
      <c r="E3854" s="7" t="s">
        <v>20</v>
      </c>
      <c r="F3854" s="58">
        <v>2000</v>
      </c>
      <c r="G3854" s="80">
        <f t="shared" ref="G3854:G3917" si="137">F3854*90%</f>
        <v>1800</v>
      </c>
      <c r="H3854" s="94">
        <f t="shared" ref="H3854:H3917" si="138">G3854*85%</f>
        <v>1530</v>
      </c>
      <c r="I3854" s="388"/>
      <c r="J3854" s="389"/>
    </row>
    <row r="3855" spans="1:10" ht="75">
      <c r="A3855" s="6">
        <v>330611003</v>
      </c>
      <c r="B3855" s="6" t="s">
        <v>6749</v>
      </c>
      <c r="C3855" s="6"/>
      <c r="D3855" s="6"/>
      <c r="E3855" s="7" t="s">
        <v>20</v>
      </c>
      <c r="F3855" s="58">
        <v>2000</v>
      </c>
      <c r="G3855" s="80">
        <f t="shared" si="137"/>
        <v>1800</v>
      </c>
      <c r="H3855" s="94">
        <f t="shared" si="138"/>
        <v>1530</v>
      </c>
      <c r="I3855" s="388"/>
      <c r="J3855" s="389"/>
    </row>
    <row r="3856" spans="1:10" ht="112.5">
      <c r="A3856" s="6">
        <v>330611004</v>
      </c>
      <c r="B3856" s="6" t="s">
        <v>6750</v>
      </c>
      <c r="C3856" s="6" t="s">
        <v>6751</v>
      </c>
      <c r="D3856" s="6"/>
      <c r="E3856" s="7" t="s">
        <v>20</v>
      </c>
      <c r="F3856" s="58">
        <v>2000</v>
      </c>
      <c r="G3856" s="80">
        <f t="shared" si="137"/>
        <v>1800</v>
      </c>
      <c r="H3856" s="94">
        <f t="shared" si="138"/>
        <v>1530</v>
      </c>
      <c r="I3856" s="388"/>
      <c r="J3856" s="389"/>
    </row>
    <row r="3857" spans="1:10" ht="112.5">
      <c r="A3857" s="6">
        <v>330611005</v>
      </c>
      <c r="B3857" s="6" t="s">
        <v>6752</v>
      </c>
      <c r="C3857" s="6" t="s">
        <v>6753</v>
      </c>
      <c r="D3857" s="6"/>
      <c r="E3857" s="7" t="s">
        <v>20</v>
      </c>
      <c r="F3857" s="58">
        <v>2000</v>
      </c>
      <c r="G3857" s="80">
        <f t="shared" si="137"/>
        <v>1800</v>
      </c>
      <c r="H3857" s="94">
        <f t="shared" si="138"/>
        <v>1530</v>
      </c>
      <c r="I3857" s="388"/>
      <c r="J3857" s="389"/>
    </row>
    <row r="3858" spans="1:10" ht="93.75">
      <c r="A3858" s="6">
        <v>330611006</v>
      </c>
      <c r="B3858" s="6" t="s">
        <v>6754</v>
      </c>
      <c r="C3858" s="6"/>
      <c r="D3858" s="6"/>
      <c r="E3858" s="7" t="s">
        <v>20</v>
      </c>
      <c r="F3858" s="58">
        <v>1800</v>
      </c>
      <c r="G3858" s="80">
        <f t="shared" si="137"/>
        <v>1620</v>
      </c>
      <c r="H3858" s="94">
        <f t="shared" si="138"/>
        <v>1377</v>
      </c>
      <c r="I3858" s="388"/>
      <c r="J3858" s="389"/>
    </row>
    <row r="3859" spans="1:10" ht="75">
      <c r="A3859" s="6">
        <v>330611007</v>
      </c>
      <c r="B3859" s="6" t="s">
        <v>6755</v>
      </c>
      <c r="C3859" s="6"/>
      <c r="D3859" s="6"/>
      <c r="E3859" s="7" t="s">
        <v>20</v>
      </c>
      <c r="F3859" s="58">
        <v>2000</v>
      </c>
      <c r="G3859" s="80">
        <f t="shared" si="137"/>
        <v>1800</v>
      </c>
      <c r="H3859" s="94">
        <f t="shared" si="138"/>
        <v>1530</v>
      </c>
      <c r="I3859" s="388"/>
      <c r="J3859" s="389"/>
    </row>
    <row r="3860" spans="1:10" ht="56.25">
      <c r="A3860" s="6">
        <v>330611008</v>
      </c>
      <c r="B3860" s="6" t="s">
        <v>6756</v>
      </c>
      <c r="C3860" s="6"/>
      <c r="D3860" s="6"/>
      <c r="E3860" s="7" t="s">
        <v>20</v>
      </c>
      <c r="F3860" s="58">
        <v>1000</v>
      </c>
      <c r="G3860" s="80">
        <f t="shared" si="137"/>
        <v>900</v>
      </c>
      <c r="H3860" s="94">
        <f t="shared" si="138"/>
        <v>765</v>
      </c>
      <c r="I3860" s="388"/>
      <c r="J3860" s="389"/>
    </row>
    <row r="3861" spans="1:10" ht="37.5">
      <c r="A3861" s="6">
        <v>330611009</v>
      </c>
      <c r="B3861" s="6" t="s">
        <v>6757</v>
      </c>
      <c r="C3861" s="6"/>
      <c r="D3861" s="6"/>
      <c r="E3861" s="7" t="s">
        <v>20</v>
      </c>
      <c r="F3861" s="58">
        <v>3000</v>
      </c>
      <c r="G3861" s="80">
        <f t="shared" si="137"/>
        <v>2700</v>
      </c>
      <c r="H3861" s="94">
        <f t="shared" si="138"/>
        <v>2295</v>
      </c>
      <c r="I3861" s="388"/>
      <c r="J3861" s="389"/>
    </row>
    <row r="3862" spans="1:10" ht="56.25">
      <c r="A3862" s="6">
        <v>3307</v>
      </c>
      <c r="B3862" s="6" t="s">
        <v>6758</v>
      </c>
      <c r="C3862" s="6"/>
      <c r="D3862" s="6"/>
      <c r="E3862" s="7"/>
      <c r="F3862" s="44"/>
      <c r="G3862" s="80"/>
      <c r="H3862" s="94"/>
      <c r="I3862" s="388"/>
      <c r="J3862" s="389"/>
    </row>
    <row r="3863" spans="1:10" ht="37.5">
      <c r="A3863" s="6">
        <v>330701</v>
      </c>
      <c r="B3863" s="6" t="s">
        <v>6759</v>
      </c>
      <c r="C3863" s="6"/>
      <c r="D3863" s="6"/>
      <c r="E3863" s="7"/>
      <c r="F3863" s="44"/>
      <c r="G3863" s="80"/>
      <c r="H3863" s="94"/>
      <c r="I3863" s="388"/>
      <c r="J3863" s="389"/>
    </row>
    <row r="3864" spans="1:10" ht="75">
      <c r="A3864" s="6">
        <v>330701001</v>
      </c>
      <c r="B3864" s="6" t="s">
        <v>6760</v>
      </c>
      <c r="C3864" s="6" t="s">
        <v>6761</v>
      </c>
      <c r="D3864" s="6"/>
      <c r="E3864" s="7" t="s">
        <v>20</v>
      </c>
      <c r="F3864" s="58">
        <v>700</v>
      </c>
      <c r="G3864" s="80">
        <f t="shared" si="137"/>
        <v>630</v>
      </c>
      <c r="H3864" s="94">
        <f t="shared" si="138"/>
        <v>535.5</v>
      </c>
      <c r="I3864" s="388" t="s">
        <v>6762</v>
      </c>
      <c r="J3864" s="389"/>
    </row>
    <row r="3865" spans="1:10" ht="112.5">
      <c r="A3865" s="23" t="s">
        <v>6763</v>
      </c>
      <c r="B3865" s="23" t="s">
        <v>6764</v>
      </c>
      <c r="C3865" s="6"/>
      <c r="D3865" s="6"/>
      <c r="E3865" s="7" t="s">
        <v>20</v>
      </c>
      <c r="F3865" s="58">
        <v>800</v>
      </c>
      <c r="G3865" s="80">
        <f t="shared" si="137"/>
        <v>720</v>
      </c>
      <c r="H3865" s="94">
        <f t="shared" si="138"/>
        <v>612</v>
      </c>
      <c r="I3865" s="388"/>
      <c r="J3865" s="389"/>
    </row>
    <row r="3866" spans="1:10" ht="75">
      <c r="A3866" s="6">
        <v>330701002</v>
      </c>
      <c r="B3866" s="6" t="s">
        <v>6765</v>
      </c>
      <c r="C3866" s="6"/>
      <c r="D3866" s="6"/>
      <c r="E3866" s="7" t="s">
        <v>20</v>
      </c>
      <c r="F3866" s="58">
        <v>1700</v>
      </c>
      <c r="G3866" s="80">
        <f t="shared" si="137"/>
        <v>1530</v>
      </c>
      <c r="H3866" s="94">
        <f t="shared" si="138"/>
        <v>1300.5</v>
      </c>
      <c r="I3866" s="388"/>
      <c r="J3866" s="389"/>
    </row>
    <row r="3867" spans="1:10" ht="56.25">
      <c r="A3867" s="6">
        <v>330701003</v>
      </c>
      <c r="B3867" s="6" t="s">
        <v>6766</v>
      </c>
      <c r="C3867" s="6" t="s">
        <v>6767</v>
      </c>
      <c r="D3867" s="6"/>
      <c r="E3867" s="7" t="s">
        <v>20</v>
      </c>
      <c r="F3867" s="44">
        <v>200</v>
      </c>
      <c r="G3867" s="80">
        <v>180</v>
      </c>
      <c r="H3867" s="80">
        <v>153</v>
      </c>
      <c r="I3867" s="388"/>
      <c r="J3867" s="389"/>
    </row>
    <row r="3868" spans="1:10" ht="37.5">
      <c r="A3868" s="6">
        <v>330701004</v>
      </c>
      <c r="B3868" s="6" t="s">
        <v>6768</v>
      </c>
      <c r="C3868" s="6"/>
      <c r="D3868" s="6"/>
      <c r="E3868" s="7" t="s">
        <v>20</v>
      </c>
      <c r="F3868" s="58">
        <v>300</v>
      </c>
      <c r="G3868" s="80">
        <f t="shared" si="137"/>
        <v>270</v>
      </c>
      <c r="H3868" s="94">
        <f t="shared" si="138"/>
        <v>229.5</v>
      </c>
      <c r="I3868" s="388"/>
      <c r="J3868" s="389"/>
    </row>
    <row r="3869" spans="1:10" ht="37.5">
      <c r="A3869" s="6">
        <v>330701005</v>
      </c>
      <c r="B3869" s="6" t="s">
        <v>6769</v>
      </c>
      <c r="C3869" s="6"/>
      <c r="D3869" s="6"/>
      <c r="E3869" s="7" t="s">
        <v>20</v>
      </c>
      <c r="F3869" s="58">
        <v>600</v>
      </c>
      <c r="G3869" s="80">
        <f t="shared" si="137"/>
        <v>540</v>
      </c>
      <c r="H3869" s="94">
        <f t="shared" si="138"/>
        <v>459</v>
      </c>
      <c r="I3869" s="388"/>
      <c r="J3869" s="389"/>
    </row>
    <row r="3870" spans="1:10" ht="37.5">
      <c r="A3870" s="6">
        <v>330701006</v>
      </c>
      <c r="B3870" s="6" t="s">
        <v>6770</v>
      </c>
      <c r="C3870" s="6"/>
      <c r="D3870" s="6"/>
      <c r="E3870" s="7" t="s">
        <v>20</v>
      </c>
      <c r="F3870" s="58">
        <v>2200</v>
      </c>
      <c r="G3870" s="80">
        <f t="shared" si="137"/>
        <v>1980</v>
      </c>
      <c r="H3870" s="94">
        <f t="shared" si="138"/>
        <v>1683</v>
      </c>
      <c r="I3870" s="388"/>
      <c r="J3870" s="389"/>
    </row>
    <row r="3871" spans="1:10" ht="75">
      <c r="A3871" s="6">
        <v>330701007</v>
      </c>
      <c r="B3871" s="6" t="s">
        <v>6771</v>
      </c>
      <c r="C3871" s="6"/>
      <c r="D3871" s="6"/>
      <c r="E3871" s="7" t="s">
        <v>20</v>
      </c>
      <c r="F3871" s="58">
        <v>1300</v>
      </c>
      <c r="G3871" s="80">
        <f t="shared" si="137"/>
        <v>1170</v>
      </c>
      <c r="H3871" s="94">
        <f t="shared" si="138"/>
        <v>994.5</v>
      </c>
      <c r="I3871" s="388"/>
      <c r="J3871" s="389"/>
    </row>
    <row r="3872" spans="1:10" ht="131.25">
      <c r="A3872" s="6">
        <v>330701008</v>
      </c>
      <c r="B3872" s="6" t="s">
        <v>6772</v>
      </c>
      <c r="C3872" s="6" t="s">
        <v>6773</v>
      </c>
      <c r="D3872" s="6"/>
      <c r="E3872" s="7" t="s">
        <v>20</v>
      </c>
      <c r="F3872" s="58">
        <v>2200</v>
      </c>
      <c r="G3872" s="80">
        <f t="shared" si="137"/>
        <v>1980</v>
      </c>
      <c r="H3872" s="94">
        <f t="shared" si="138"/>
        <v>1683</v>
      </c>
      <c r="I3872" s="388"/>
      <c r="J3872" s="389"/>
    </row>
    <row r="3873" spans="1:10" ht="75">
      <c r="A3873" s="6">
        <v>330701009</v>
      </c>
      <c r="B3873" s="6" t="s">
        <v>6774</v>
      </c>
      <c r="C3873" s="6"/>
      <c r="D3873" s="6"/>
      <c r="E3873" s="7" t="s">
        <v>20</v>
      </c>
      <c r="F3873" s="58">
        <v>2500</v>
      </c>
      <c r="G3873" s="80">
        <f t="shared" si="137"/>
        <v>2250</v>
      </c>
      <c r="H3873" s="94">
        <f t="shared" si="138"/>
        <v>1912.5</v>
      </c>
      <c r="I3873" s="388"/>
      <c r="J3873" s="389"/>
    </row>
    <row r="3874" spans="1:10" ht="75">
      <c r="A3874" s="6">
        <v>330701010</v>
      </c>
      <c r="B3874" s="6" t="s">
        <v>6775</v>
      </c>
      <c r="C3874" s="6" t="s">
        <v>6776</v>
      </c>
      <c r="D3874" s="6"/>
      <c r="E3874" s="7" t="s">
        <v>20</v>
      </c>
      <c r="F3874" s="58">
        <v>2400</v>
      </c>
      <c r="G3874" s="80">
        <f t="shared" si="137"/>
        <v>2160</v>
      </c>
      <c r="H3874" s="94">
        <f t="shared" si="138"/>
        <v>1836</v>
      </c>
      <c r="I3874" s="388"/>
      <c r="J3874" s="389"/>
    </row>
    <row r="3875" spans="1:10" ht="93.75">
      <c r="A3875" s="6">
        <v>330701011</v>
      </c>
      <c r="B3875" s="6" t="s">
        <v>6777</v>
      </c>
      <c r="C3875" s="6"/>
      <c r="D3875" s="6"/>
      <c r="E3875" s="7" t="s">
        <v>20</v>
      </c>
      <c r="F3875" s="58">
        <v>2500</v>
      </c>
      <c r="G3875" s="80">
        <f t="shared" si="137"/>
        <v>2250</v>
      </c>
      <c r="H3875" s="94">
        <f t="shared" si="138"/>
        <v>1912.5</v>
      </c>
      <c r="I3875" s="388"/>
      <c r="J3875" s="389"/>
    </row>
    <row r="3876" spans="1:10" ht="93.75">
      <c r="A3876" s="6">
        <v>330701012</v>
      </c>
      <c r="B3876" s="6" t="s">
        <v>6778</v>
      </c>
      <c r="C3876" s="6"/>
      <c r="D3876" s="6"/>
      <c r="E3876" s="7" t="s">
        <v>20</v>
      </c>
      <c r="F3876" s="58">
        <v>2500</v>
      </c>
      <c r="G3876" s="80">
        <f t="shared" si="137"/>
        <v>2250</v>
      </c>
      <c r="H3876" s="94">
        <f t="shared" si="138"/>
        <v>1912.5</v>
      </c>
      <c r="I3876" s="388"/>
      <c r="J3876" s="389"/>
    </row>
    <row r="3877" spans="1:10" ht="93.75">
      <c r="A3877" s="6">
        <v>330701013</v>
      </c>
      <c r="B3877" s="6" t="s">
        <v>6779</v>
      </c>
      <c r="C3877" s="6"/>
      <c r="D3877" s="6"/>
      <c r="E3877" s="7" t="s">
        <v>20</v>
      </c>
      <c r="F3877" s="58">
        <v>2300</v>
      </c>
      <c r="G3877" s="80">
        <f t="shared" si="137"/>
        <v>2070</v>
      </c>
      <c r="H3877" s="94">
        <f t="shared" si="138"/>
        <v>1759.5</v>
      </c>
      <c r="I3877" s="388"/>
      <c r="J3877" s="389"/>
    </row>
    <row r="3878" spans="1:10" ht="56.25">
      <c r="A3878" s="6">
        <v>330701014</v>
      </c>
      <c r="B3878" s="6" t="s">
        <v>6780</v>
      </c>
      <c r="C3878" s="6"/>
      <c r="D3878" s="6"/>
      <c r="E3878" s="7" t="s">
        <v>20</v>
      </c>
      <c r="F3878" s="58">
        <v>2000</v>
      </c>
      <c r="G3878" s="80">
        <f t="shared" si="137"/>
        <v>1800</v>
      </c>
      <c r="H3878" s="94">
        <f t="shared" si="138"/>
        <v>1530</v>
      </c>
      <c r="I3878" s="388"/>
      <c r="J3878" s="389"/>
    </row>
    <row r="3879" spans="1:10" ht="56.25">
      <c r="A3879" s="6">
        <v>330701015</v>
      </c>
      <c r="B3879" s="6" t="s">
        <v>6781</v>
      </c>
      <c r="C3879" s="6"/>
      <c r="D3879" s="6"/>
      <c r="E3879" s="7" t="s">
        <v>20</v>
      </c>
      <c r="F3879" s="44">
        <v>2100</v>
      </c>
      <c r="G3879" s="80">
        <v>1890</v>
      </c>
      <c r="H3879" s="80">
        <v>1607</v>
      </c>
      <c r="I3879" s="388"/>
      <c r="J3879" s="389"/>
    </row>
    <row r="3880" spans="1:10" ht="112.5">
      <c r="A3880" s="6">
        <v>330701016</v>
      </c>
      <c r="B3880" s="6" t="s">
        <v>6782</v>
      </c>
      <c r="C3880" s="6"/>
      <c r="D3880" s="6"/>
      <c r="E3880" s="7" t="s">
        <v>20</v>
      </c>
      <c r="F3880" s="58">
        <v>4000</v>
      </c>
      <c r="G3880" s="80">
        <f t="shared" si="137"/>
        <v>3600</v>
      </c>
      <c r="H3880" s="94">
        <f t="shared" si="138"/>
        <v>3060</v>
      </c>
      <c r="I3880" s="388"/>
      <c r="J3880" s="389"/>
    </row>
    <row r="3881" spans="1:10" ht="93.75">
      <c r="A3881" s="6">
        <v>330701017</v>
      </c>
      <c r="B3881" s="6" t="s">
        <v>6783</v>
      </c>
      <c r="C3881" s="6" t="s">
        <v>6784</v>
      </c>
      <c r="D3881" s="6"/>
      <c r="E3881" s="7" t="s">
        <v>20</v>
      </c>
      <c r="F3881" s="58">
        <v>3800</v>
      </c>
      <c r="G3881" s="80">
        <f t="shared" si="137"/>
        <v>3420</v>
      </c>
      <c r="H3881" s="94">
        <f t="shared" si="138"/>
        <v>2907</v>
      </c>
      <c r="I3881" s="388"/>
      <c r="J3881" s="389"/>
    </row>
    <row r="3882" spans="1:10" ht="56.25">
      <c r="A3882" s="6">
        <v>330701018</v>
      </c>
      <c r="B3882" s="6" t="s">
        <v>6785</v>
      </c>
      <c r="C3882" s="6"/>
      <c r="D3882" s="6"/>
      <c r="E3882" s="7" t="s">
        <v>20</v>
      </c>
      <c r="F3882" s="58">
        <v>1800</v>
      </c>
      <c r="G3882" s="80">
        <f t="shared" si="137"/>
        <v>1620</v>
      </c>
      <c r="H3882" s="94">
        <f t="shared" si="138"/>
        <v>1377</v>
      </c>
      <c r="I3882" s="388"/>
      <c r="J3882" s="389"/>
    </row>
    <row r="3883" spans="1:10" ht="93.75">
      <c r="A3883" s="6">
        <v>330701019</v>
      </c>
      <c r="B3883" s="6" t="s">
        <v>6786</v>
      </c>
      <c r="C3883" s="6"/>
      <c r="D3883" s="6"/>
      <c r="E3883" s="7" t="s">
        <v>20</v>
      </c>
      <c r="F3883" s="58">
        <v>1800</v>
      </c>
      <c r="G3883" s="80">
        <f t="shared" si="137"/>
        <v>1620</v>
      </c>
      <c r="H3883" s="94">
        <f t="shared" si="138"/>
        <v>1377</v>
      </c>
      <c r="I3883" s="388"/>
      <c r="J3883" s="389"/>
    </row>
    <row r="3884" spans="1:10" ht="93.75">
      <c r="A3884" s="6">
        <v>330701020</v>
      </c>
      <c r="B3884" s="6" t="s">
        <v>6787</v>
      </c>
      <c r="C3884" s="6"/>
      <c r="D3884" s="6" t="s">
        <v>6270</v>
      </c>
      <c r="E3884" s="7" t="s">
        <v>20</v>
      </c>
      <c r="F3884" s="58">
        <v>2000</v>
      </c>
      <c r="G3884" s="80">
        <f t="shared" si="137"/>
        <v>1800</v>
      </c>
      <c r="H3884" s="94">
        <f t="shared" si="138"/>
        <v>1530</v>
      </c>
      <c r="I3884" s="388"/>
      <c r="J3884" s="389"/>
    </row>
    <row r="3885" spans="1:10" ht="56.25">
      <c r="A3885" s="6">
        <v>330701021</v>
      </c>
      <c r="B3885" s="6" t="s">
        <v>6788</v>
      </c>
      <c r="C3885" s="6"/>
      <c r="D3885" s="6"/>
      <c r="E3885" s="7" t="s">
        <v>20</v>
      </c>
      <c r="F3885" s="58">
        <v>1800</v>
      </c>
      <c r="G3885" s="80">
        <f t="shared" si="137"/>
        <v>1620</v>
      </c>
      <c r="H3885" s="94">
        <f t="shared" si="138"/>
        <v>1377</v>
      </c>
      <c r="I3885" s="388"/>
      <c r="J3885" s="389"/>
    </row>
    <row r="3886" spans="1:10" ht="56.25">
      <c r="A3886" s="6">
        <v>330701022</v>
      </c>
      <c r="B3886" s="6" t="s">
        <v>6789</v>
      </c>
      <c r="C3886" s="6" t="s">
        <v>6790</v>
      </c>
      <c r="D3886" s="6"/>
      <c r="E3886" s="7" t="s">
        <v>20</v>
      </c>
      <c r="F3886" s="58">
        <v>1400</v>
      </c>
      <c r="G3886" s="80">
        <f t="shared" si="137"/>
        <v>1260</v>
      </c>
      <c r="H3886" s="94">
        <f t="shared" si="138"/>
        <v>1071</v>
      </c>
      <c r="I3886" s="388" t="s">
        <v>6791</v>
      </c>
      <c r="J3886" s="389"/>
    </row>
    <row r="3887" spans="1:10" ht="93.75">
      <c r="A3887" s="6" t="s">
        <v>6792</v>
      </c>
      <c r="B3887" s="23" t="s">
        <v>6793</v>
      </c>
      <c r="C3887" s="6"/>
      <c r="D3887" s="6"/>
      <c r="E3887" s="24" t="s">
        <v>20</v>
      </c>
      <c r="F3887" s="58">
        <v>1500</v>
      </c>
      <c r="G3887" s="80">
        <f t="shared" si="137"/>
        <v>1350</v>
      </c>
      <c r="H3887" s="94">
        <f t="shared" si="138"/>
        <v>1147.5</v>
      </c>
      <c r="I3887" s="388"/>
      <c r="J3887" s="389"/>
    </row>
    <row r="3888" spans="1:10" ht="56.25">
      <c r="A3888" s="6">
        <v>330701023</v>
      </c>
      <c r="B3888" s="6" t="s">
        <v>6794</v>
      </c>
      <c r="C3888" s="6"/>
      <c r="D3888" s="6"/>
      <c r="E3888" s="7" t="s">
        <v>20</v>
      </c>
      <c r="F3888" s="58">
        <v>1700</v>
      </c>
      <c r="G3888" s="80">
        <f t="shared" si="137"/>
        <v>1530</v>
      </c>
      <c r="H3888" s="94">
        <f t="shared" si="138"/>
        <v>1300.5</v>
      </c>
      <c r="I3888" s="388"/>
      <c r="J3888" s="389"/>
    </row>
    <row r="3889" spans="1:10" ht="56.25">
      <c r="A3889" s="6">
        <v>330701024</v>
      </c>
      <c r="B3889" s="6" t="s">
        <v>6795</v>
      </c>
      <c r="C3889" s="6"/>
      <c r="D3889" s="6"/>
      <c r="E3889" s="7" t="s">
        <v>20</v>
      </c>
      <c r="F3889" s="58">
        <v>1700</v>
      </c>
      <c r="G3889" s="80">
        <f t="shared" si="137"/>
        <v>1530</v>
      </c>
      <c r="H3889" s="94">
        <f t="shared" si="138"/>
        <v>1300.5</v>
      </c>
      <c r="I3889" s="388"/>
      <c r="J3889" s="389"/>
    </row>
    <row r="3890" spans="1:10" ht="93.75">
      <c r="A3890" s="6">
        <v>330701025</v>
      </c>
      <c r="B3890" s="6" t="s">
        <v>6796</v>
      </c>
      <c r="C3890" s="6" t="s">
        <v>6797</v>
      </c>
      <c r="D3890" s="6"/>
      <c r="E3890" s="7" t="s">
        <v>20</v>
      </c>
      <c r="F3890" s="58">
        <v>1400</v>
      </c>
      <c r="G3890" s="80">
        <f t="shared" si="137"/>
        <v>1260</v>
      </c>
      <c r="H3890" s="94">
        <f t="shared" si="138"/>
        <v>1071</v>
      </c>
      <c r="I3890" s="388"/>
      <c r="J3890" s="389"/>
    </row>
    <row r="3891" spans="1:10" ht="93.75">
      <c r="A3891" s="6">
        <v>330701026</v>
      </c>
      <c r="B3891" s="6" t="s">
        <v>6798</v>
      </c>
      <c r="C3891" s="6"/>
      <c r="D3891" s="6"/>
      <c r="E3891" s="7" t="s">
        <v>20</v>
      </c>
      <c r="F3891" s="58">
        <v>1800</v>
      </c>
      <c r="G3891" s="80">
        <f t="shared" si="137"/>
        <v>1620</v>
      </c>
      <c r="H3891" s="94">
        <f t="shared" si="138"/>
        <v>1377</v>
      </c>
      <c r="I3891" s="388"/>
      <c r="J3891" s="389"/>
    </row>
    <row r="3892" spans="1:10" ht="93.75">
      <c r="A3892" s="6">
        <v>330701027</v>
      </c>
      <c r="B3892" s="6" t="s">
        <v>6799</v>
      </c>
      <c r="C3892" s="6"/>
      <c r="D3892" s="6"/>
      <c r="E3892" s="7" t="s">
        <v>20</v>
      </c>
      <c r="F3892" s="58">
        <v>1800</v>
      </c>
      <c r="G3892" s="80">
        <f t="shared" si="137"/>
        <v>1620</v>
      </c>
      <c r="H3892" s="94">
        <f t="shared" si="138"/>
        <v>1377</v>
      </c>
      <c r="I3892" s="388"/>
      <c r="J3892" s="389"/>
    </row>
    <row r="3893" spans="1:10" ht="75">
      <c r="A3893" s="6">
        <v>330701028</v>
      </c>
      <c r="B3893" s="6" t="s">
        <v>6800</v>
      </c>
      <c r="C3893" s="6"/>
      <c r="D3893" s="6"/>
      <c r="E3893" s="7" t="s">
        <v>20</v>
      </c>
      <c r="F3893" s="58">
        <v>1000</v>
      </c>
      <c r="G3893" s="80">
        <f t="shared" si="137"/>
        <v>900</v>
      </c>
      <c r="H3893" s="94">
        <f t="shared" si="138"/>
        <v>765</v>
      </c>
      <c r="I3893" s="388"/>
      <c r="J3893" s="389"/>
    </row>
    <row r="3894" spans="1:10" ht="75">
      <c r="A3894" s="6">
        <v>330701029</v>
      </c>
      <c r="B3894" s="6" t="s">
        <v>6801</v>
      </c>
      <c r="C3894" s="6" t="s">
        <v>6802</v>
      </c>
      <c r="D3894" s="6" t="s">
        <v>4441</v>
      </c>
      <c r="E3894" s="7" t="s">
        <v>20</v>
      </c>
      <c r="F3894" s="58">
        <v>1500</v>
      </c>
      <c r="G3894" s="80">
        <f t="shared" si="137"/>
        <v>1350</v>
      </c>
      <c r="H3894" s="94">
        <f t="shared" si="138"/>
        <v>1147.5</v>
      </c>
      <c r="I3894" s="388"/>
      <c r="J3894" s="389"/>
    </row>
    <row r="3895" spans="1:10" ht="37.5">
      <c r="A3895" s="6">
        <v>330701030</v>
      </c>
      <c r="B3895" s="6" t="s">
        <v>6803</v>
      </c>
      <c r="C3895" s="6"/>
      <c r="D3895" s="6"/>
      <c r="E3895" s="7" t="s">
        <v>20</v>
      </c>
      <c r="F3895" s="58">
        <v>1300</v>
      </c>
      <c r="G3895" s="80">
        <f t="shared" si="137"/>
        <v>1170</v>
      </c>
      <c r="H3895" s="94">
        <f t="shared" si="138"/>
        <v>994.5</v>
      </c>
      <c r="I3895" s="388"/>
      <c r="J3895" s="389"/>
    </row>
    <row r="3896" spans="1:10" ht="56.25">
      <c r="A3896" s="6">
        <v>330701031</v>
      </c>
      <c r="B3896" s="6" t="s">
        <v>6804</v>
      </c>
      <c r="C3896" s="6"/>
      <c r="D3896" s="6"/>
      <c r="E3896" s="7" t="s">
        <v>20</v>
      </c>
      <c r="F3896" s="58">
        <v>1300</v>
      </c>
      <c r="G3896" s="80">
        <f t="shared" si="137"/>
        <v>1170</v>
      </c>
      <c r="H3896" s="94">
        <f t="shared" si="138"/>
        <v>994.5</v>
      </c>
      <c r="I3896" s="388"/>
      <c r="J3896" s="389"/>
    </row>
    <row r="3897" spans="1:10" ht="56.25">
      <c r="A3897" s="6">
        <v>330701032</v>
      </c>
      <c r="B3897" s="6" t="s">
        <v>6805</v>
      </c>
      <c r="C3897" s="6"/>
      <c r="D3897" s="6"/>
      <c r="E3897" s="7" t="s">
        <v>20</v>
      </c>
      <c r="F3897" s="58">
        <v>700</v>
      </c>
      <c r="G3897" s="80">
        <f t="shared" si="137"/>
        <v>630</v>
      </c>
      <c r="H3897" s="94">
        <f t="shared" si="138"/>
        <v>535.5</v>
      </c>
      <c r="I3897" s="388"/>
      <c r="J3897" s="389"/>
    </row>
    <row r="3898" spans="1:10" ht="56.25">
      <c r="A3898" s="6">
        <v>330701033</v>
      </c>
      <c r="B3898" s="6" t="s">
        <v>6806</v>
      </c>
      <c r="C3898" s="6"/>
      <c r="D3898" s="6"/>
      <c r="E3898" s="7" t="s">
        <v>20</v>
      </c>
      <c r="F3898" s="58">
        <v>800</v>
      </c>
      <c r="G3898" s="80">
        <f t="shared" si="137"/>
        <v>720</v>
      </c>
      <c r="H3898" s="94">
        <f t="shared" si="138"/>
        <v>612</v>
      </c>
      <c r="I3898" s="388"/>
      <c r="J3898" s="389"/>
    </row>
    <row r="3899" spans="1:10" ht="56.25">
      <c r="A3899" s="6">
        <v>330701034</v>
      </c>
      <c r="B3899" s="6" t="s">
        <v>6807</v>
      </c>
      <c r="C3899" s="6"/>
      <c r="D3899" s="6"/>
      <c r="E3899" s="7" t="s">
        <v>20</v>
      </c>
      <c r="F3899" s="58">
        <v>800</v>
      </c>
      <c r="G3899" s="80">
        <f t="shared" si="137"/>
        <v>720</v>
      </c>
      <c r="H3899" s="94">
        <f t="shared" si="138"/>
        <v>612</v>
      </c>
      <c r="I3899" s="388"/>
      <c r="J3899" s="389"/>
    </row>
    <row r="3900" spans="1:10" ht="56.25">
      <c r="A3900" s="6">
        <v>330701035</v>
      </c>
      <c r="B3900" s="6" t="s">
        <v>6808</v>
      </c>
      <c r="C3900" s="6"/>
      <c r="D3900" s="6"/>
      <c r="E3900" s="7" t="s">
        <v>20</v>
      </c>
      <c r="F3900" s="58">
        <v>800</v>
      </c>
      <c r="G3900" s="80">
        <f t="shared" si="137"/>
        <v>720</v>
      </c>
      <c r="H3900" s="94">
        <f t="shared" si="138"/>
        <v>612</v>
      </c>
      <c r="I3900" s="388"/>
      <c r="J3900" s="389"/>
    </row>
    <row r="3901" spans="1:10" ht="56.25">
      <c r="A3901" s="6">
        <v>330701036</v>
      </c>
      <c r="B3901" s="6" t="s">
        <v>6809</v>
      </c>
      <c r="C3901" s="6"/>
      <c r="D3901" s="6"/>
      <c r="E3901" s="7" t="s">
        <v>20</v>
      </c>
      <c r="F3901" s="58">
        <v>600</v>
      </c>
      <c r="G3901" s="80">
        <f t="shared" si="137"/>
        <v>540</v>
      </c>
      <c r="H3901" s="94">
        <f t="shared" si="138"/>
        <v>459</v>
      </c>
      <c r="I3901" s="388"/>
      <c r="J3901" s="389"/>
    </row>
    <row r="3902" spans="1:10" ht="75">
      <c r="A3902" s="6">
        <v>330701037</v>
      </c>
      <c r="B3902" s="6" t="s">
        <v>6810</v>
      </c>
      <c r="C3902" s="6"/>
      <c r="D3902" s="6"/>
      <c r="E3902" s="7" t="s">
        <v>20</v>
      </c>
      <c r="F3902" s="58">
        <v>1500</v>
      </c>
      <c r="G3902" s="80">
        <f t="shared" si="137"/>
        <v>1350</v>
      </c>
      <c r="H3902" s="94">
        <f t="shared" si="138"/>
        <v>1147.5</v>
      </c>
      <c r="I3902" s="388"/>
      <c r="J3902" s="389"/>
    </row>
    <row r="3903" spans="1:10" ht="56.25">
      <c r="A3903" s="6">
        <v>330701038</v>
      </c>
      <c r="B3903" s="6" t="s">
        <v>6811</v>
      </c>
      <c r="C3903" s="6" t="s">
        <v>6812</v>
      </c>
      <c r="D3903" s="6"/>
      <c r="E3903" s="7" t="s">
        <v>20</v>
      </c>
      <c r="F3903" s="58">
        <v>1100</v>
      </c>
      <c r="G3903" s="80">
        <f t="shared" si="137"/>
        <v>990</v>
      </c>
      <c r="H3903" s="94">
        <f t="shared" si="138"/>
        <v>841.5</v>
      </c>
      <c r="I3903" s="388"/>
      <c r="J3903" s="389"/>
    </row>
    <row r="3904" spans="1:10" ht="75">
      <c r="A3904" s="6">
        <v>330701039</v>
      </c>
      <c r="B3904" s="6" t="s">
        <v>6813</v>
      </c>
      <c r="C3904" s="6"/>
      <c r="D3904" s="6"/>
      <c r="E3904" s="7" t="s">
        <v>20</v>
      </c>
      <c r="F3904" s="58">
        <v>2000</v>
      </c>
      <c r="G3904" s="80">
        <f t="shared" si="137"/>
        <v>1800</v>
      </c>
      <c r="H3904" s="94">
        <f t="shared" si="138"/>
        <v>1530</v>
      </c>
      <c r="I3904" s="388"/>
      <c r="J3904" s="389"/>
    </row>
    <row r="3905" spans="1:10" ht="131.25">
      <c r="A3905" s="6">
        <v>330701040</v>
      </c>
      <c r="B3905" s="6" t="s">
        <v>6814</v>
      </c>
      <c r="C3905" s="6" t="s">
        <v>6815</v>
      </c>
      <c r="D3905" s="6" t="s">
        <v>6816</v>
      </c>
      <c r="E3905" s="7" t="s">
        <v>20</v>
      </c>
      <c r="F3905" s="62">
        <v>1820</v>
      </c>
      <c r="G3905" s="80">
        <f t="shared" si="137"/>
        <v>1638</v>
      </c>
      <c r="H3905" s="94">
        <f t="shared" si="138"/>
        <v>1392.3</v>
      </c>
      <c r="I3905" s="388"/>
      <c r="J3905" s="389"/>
    </row>
    <row r="3906" spans="1:10" ht="168.75">
      <c r="A3906" s="6">
        <v>330701041</v>
      </c>
      <c r="B3906" s="6" t="s">
        <v>6817</v>
      </c>
      <c r="C3906" s="6" t="s">
        <v>6818</v>
      </c>
      <c r="D3906" s="6"/>
      <c r="E3906" s="7" t="s">
        <v>20</v>
      </c>
      <c r="F3906" s="58">
        <v>3000</v>
      </c>
      <c r="G3906" s="80">
        <f t="shared" si="137"/>
        <v>2700</v>
      </c>
      <c r="H3906" s="94">
        <f t="shared" si="138"/>
        <v>2295</v>
      </c>
      <c r="I3906" s="388" t="s">
        <v>6819</v>
      </c>
      <c r="J3906" s="389"/>
    </row>
    <row r="3907" spans="1:10" ht="93.75">
      <c r="A3907" s="6" t="s">
        <v>6820</v>
      </c>
      <c r="B3907" s="28" t="s">
        <v>6821</v>
      </c>
      <c r="C3907" s="6"/>
      <c r="D3907" s="6"/>
      <c r="E3907" s="7" t="s">
        <v>20</v>
      </c>
      <c r="F3907" s="58">
        <v>300</v>
      </c>
      <c r="G3907" s="80">
        <f t="shared" si="137"/>
        <v>270</v>
      </c>
      <c r="H3907" s="94">
        <f t="shared" si="138"/>
        <v>229.5</v>
      </c>
      <c r="I3907" s="388"/>
      <c r="J3907" s="389"/>
    </row>
    <row r="3908" spans="1:10" ht="93.75">
      <c r="A3908" s="6" t="s">
        <v>6822</v>
      </c>
      <c r="B3908" s="28" t="s">
        <v>6823</v>
      </c>
      <c r="C3908" s="6"/>
      <c r="D3908" s="6"/>
      <c r="E3908" s="7" t="s">
        <v>20</v>
      </c>
      <c r="F3908" s="58">
        <v>150</v>
      </c>
      <c r="G3908" s="80">
        <f t="shared" si="137"/>
        <v>135</v>
      </c>
      <c r="H3908" s="94">
        <f t="shared" si="138"/>
        <v>114.75</v>
      </c>
      <c r="I3908" s="388"/>
      <c r="J3908" s="389"/>
    </row>
    <row r="3909" spans="1:10" ht="56.25">
      <c r="A3909" s="6">
        <v>330701042</v>
      </c>
      <c r="B3909" s="6" t="s">
        <v>6824</v>
      </c>
      <c r="C3909" s="6" t="s">
        <v>6825</v>
      </c>
      <c r="D3909" s="6"/>
      <c r="E3909" s="7" t="s">
        <v>20</v>
      </c>
      <c r="F3909" s="44">
        <v>2800</v>
      </c>
      <c r="G3909" s="80">
        <v>2520</v>
      </c>
      <c r="H3909" s="80">
        <v>2142</v>
      </c>
      <c r="I3909" s="388"/>
      <c r="J3909" s="389"/>
    </row>
    <row r="3910" spans="1:10" ht="75">
      <c r="A3910" s="6">
        <v>330701043</v>
      </c>
      <c r="B3910" s="6" t="s">
        <v>6826</v>
      </c>
      <c r="C3910" s="6"/>
      <c r="D3910" s="6"/>
      <c r="E3910" s="7" t="s">
        <v>20</v>
      </c>
      <c r="F3910" s="58">
        <v>2300</v>
      </c>
      <c r="G3910" s="80">
        <f t="shared" si="137"/>
        <v>2070</v>
      </c>
      <c r="H3910" s="94">
        <f t="shared" si="138"/>
        <v>1759.5</v>
      </c>
      <c r="I3910" s="388"/>
      <c r="J3910" s="389"/>
    </row>
    <row r="3911" spans="1:10" ht="56.25">
      <c r="A3911" s="6">
        <v>330701044</v>
      </c>
      <c r="B3911" s="6" t="s">
        <v>6827</v>
      </c>
      <c r="C3911" s="6"/>
      <c r="D3911" s="6"/>
      <c r="E3911" s="7" t="s">
        <v>20</v>
      </c>
      <c r="F3911" s="58">
        <v>2000</v>
      </c>
      <c r="G3911" s="80">
        <f t="shared" si="137"/>
        <v>1800</v>
      </c>
      <c r="H3911" s="94">
        <f t="shared" si="138"/>
        <v>1530</v>
      </c>
      <c r="I3911" s="388"/>
      <c r="J3911" s="389"/>
    </row>
    <row r="3912" spans="1:10" ht="56.25">
      <c r="A3912" s="6">
        <v>330701045</v>
      </c>
      <c r="B3912" s="6" t="s">
        <v>6828</v>
      </c>
      <c r="C3912" s="6"/>
      <c r="D3912" s="6"/>
      <c r="E3912" s="7" t="s">
        <v>20</v>
      </c>
      <c r="F3912" s="58">
        <v>1800</v>
      </c>
      <c r="G3912" s="80">
        <f t="shared" si="137"/>
        <v>1620</v>
      </c>
      <c r="H3912" s="94">
        <f t="shared" si="138"/>
        <v>1377</v>
      </c>
      <c r="I3912" s="388"/>
      <c r="J3912" s="389"/>
    </row>
    <row r="3913" spans="1:10" ht="56.25">
      <c r="A3913" s="6">
        <v>330702</v>
      </c>
      <c r="B3913" s="6" t="s">
        <v>6829</v>
      </c>
      <c r="C3913" s="111"/>
      <c r="D3913" s="6"/>
      <c r="E3913" s="7"/>
      <c r="F3913" s="44"/>
      <c r="G3913" s="80"/>
      <c r="H3913" s="94"/>
      <c r="I3913" s="388" t="s">
        <v>6830</v>
      </c>
      <c r="J3913" s="389"/>
    </row>
    <row r="3914" spans="1:10" ht="56.25">
      <c r="A3914" s="6">
        <v>330702000</v>
      </c>
      <c r="B3914" s="6" t="s">
        <v>6830</v>
      </c>
      <c r="C3914" s="111"/>
      <c r="D3914" s="6"/>
      <c r="E3914" s="7" t="s">
        <v>20</v>
      </c>
      <c r="F3914" s="44"/>
      <c r="G3914" s="80"/>
      <c r="H3914" s="94"/>
      <c r="I3914" s="388"/>
      <c r="J3914" s="389"/>
    </row>
    <row r="3915" spans="1:10" ht="56.25">
      <c r="A3915" s="6">
        <v>330702001</v>
      </c>
      <c r="B3915" s="6" t="s">
        <v>6831</v>
      </c>
      <c r="C3915" s="6"/>
      <c r="D3915" s="6"/>
      <c r="E3915" s="7" t="s">
        <v>20</v>
      </c>
      <c r="F3915" s="58">
        <v>2000</v>
      </c>
      <c r="G3915" s="80">
        <f t="shared" si="137"/>
        <v>1800</v>
      </c>
      <c r="H3915" s="94">
        <f t="shared" si="138"/>
        <v>1530</v>
      </c>
      <c r="I3915" s="388"/>
      <c r="J3915" s="389"/>
    </row>
    <row r="3916" spans="1:10" ht="37.5">
      <c r="A3916" s="6">
        <v>330702002</v>
      </c>
      <c r="B3916" s="6" t="s">
        <v>6832</v>
      </c>
      <c r="C3916" s="6" t="s">
        <v>6833</v>
      </c>
      <c r="D3916" s="6"/>
      <c r="E3916" s="7" t="s">
        <v>20</v>
      </c>
      <c r="F3916" s="58">
        <v>3500</v>
      </c>
      <c r="G3916" s="80">
        <f t="shared" si="137"/>
        <v>3150</v>
      </c>
      <c r="H3916" s="94">
        <f t="shared" si="138"/>
        <v>2677.5</v>
      </c>
      <c r="I3916" s="388"/>
      <c r="J3916" s="389"/>
    </row>
    <row r="3917" spans="1:10" ht="37.5">
      <c r="A3917" s="6">
        <v>330702003</v>
      </c>
      <c r="B3917" s="6" t="s">
        <v>6834</v>
      </c>
      <c r="C3917" s="6"/>
      <c r="D3917" s="6"/>
      <c r="E3917" s="7" t="s">
        <v>20</v>
      </c>
      <c r="F3917" s="58">
        <v>2500</v>
      </c>
      <c r="G3917" s="80">
        <f t="shared" si="137"/>
        <v>2250</v>
      </c>
      <c r="H3917" s="94">
        <f t="shared" si="138"/>
        <v>1912.5</v>
      </c>
      <c r="I3917" s="388"/>
      <c r="J3917" s="389"/>
    </row>
    <row r="3918" spans="1:10" ht="150">
      <c r="A3918" s="6">
        <v>330702004</v>
      </c>
      <c r="B3918" s="6" t="s">
        <v>6835</v>
      </c>
      <c r="C3918" s="6" t="s">
        <v>6836</v>
      </c>
      <c r="D3918" s="6"/>
      <c r="E3918" s="7" t="s">
        <v>20</v>
      </c>
      <c r="F3918" s="58">
        <v>3000</v>
      </c>
      <c r="G3918" s="80">
        <f t="shared" ref="G3918:G3981" si="139">F3918*90%</f>
        <v>2700</v>
      </c>
      <c r="H3918" s="94">
        <f t="shared" ref="H3918:H3981" si="140">G3918*85%</f>
        <v>2295</v>
      </c>
      <c r="I3918" s="388"/>
      <c r="J3918" s="389"/>
    </row>
    <row r="3919" spans="1:10" ht="37.5">
      <c r="A3919" s="6">
        <v>330702005</v>
      </c>
      <c r="B3919" s="6" t="s">
        <v>6837</v>
      </c>
      <c r="C3919" s="6"/>
      <c r="D3919" s="6"/>
      <c r="E3919" s="7" t="s">
        <v>20</v>
      </c>
      <c r="F3919" s="58">
        <v>2500</v>
      </c>
      <c r="G3919" s="80">
        <f t="shared" si="139"/>
        <v>2250</v>
      </c>
      <c r="H3919" s="94">
        <f t="shared" si="140"/>
        <v>1912.5</v>
      </c>
      <c r="I3919" s="388"/>
      <c r="J3919" s="389"/>
    </row>
    <row r="3920" spans="1:10" ht="75">
      <c r="A3920" s="6">
        <v>330702006</v>
      </c>
      <c r="B3920" s="6" t="s">
        <v>6838</v>
      </c>
      <c r="C3920" s="6" t="s">
        <v>6839</v>
      </c>
      <c r="D3920" s="6"/>
      <c r="E3920" s="7" t="s">
        <v>20</v>
      </c>
      <c r="F3920" s="58">
        <v>3800</v>
      </c>
      <c r="G3920" s="80">
        <f t="shared" si="139"/>
        <v>3420</v>
      </c>
      <c r="H3920" s="94">
        <f t="shared" si="140"/>
        <v>2907</v>
      </c>
      <c r="I3920" s="388"/>
      <c r="J3920" s="389"/>
    </row>
    <row r="3921" spans="1:10" ht="75">
      <c r="A3921" s="6">
        <v>330702007</v>
      </c>
      <c r="B3921" s="6" t="s">
        <v>6840</v>
      </c>
      <c r="C3921" s="6" t="s">
        <v>6841</v>
      </c>
      <c r="D3921" s="6"/>
      <c r="E3921" s="7" t="s">
        <v>20</v>
      </c>
      <c r="F3921" s="58">
        <v>4200</v>
      </c>
      <c r="G3921" s="80">
        <f t="shared" si="139"/>
        <v>3780</v>
      </c>
      <c r="H3921" s="94">
        <f t="shared" si="140"/>
        <v>3213</v>
      </c>
      <c r="I3921" s="388"/>
      <c r="J3921" s="389"/>
    </row>
    <row r="3922" spans="1:10" ht="37.5">
      <c r="A3922" s="6">
        <v>330702008</v>
      </c>
      <c r="B3922" s="6" t="s">
        <v>6842</v>
      </c>
      <c r="C3922" s="6"/>
      <c r="D3922" s="6"/>
      <c r="E3922" s="7" t="s">
        <v>20</v>
      </c>
      <c r="F3922" s="58">
        <v>4000</v>
      </c>
      <c r="G3922" s="80">
        <f t="shared" si="139"/>
        <v>3600</v>
      </c>
      <c r="H3922" s="94">
        <f t="shared" si="140"/>
        <v>3060</v>
      </c>
      <c r="I3922" s="388" t="s">
        <v>6843</v>
      </c>
      <c r="J3922" s="389"/>
    </row>
    <row r="3923" spans="1:10" ht="150">
      <c r="A3923" s="6" t="s">
        <v>6844</v>
      </c>
      <c r="B3923" s="28" t="s">
        <v>6845</v>
      </c>
      <c r="C3923" s="6"/>
      <c r="D3923" s="6"/>
      <c r="E3923" s="7" t="s">
        <v>20</v>
      </c>
      <c r="F3923" s="58">
        <v>4400</v>
      </c>
      <c r="G3923" s="80">
        <f t="shared" si="139"/>
        <v>3960</v>
      </c>
      <c r="H3923" s="94">
        <f t="shared" si="140"/>
        <v>3366</v>
      </c>
      <c r="I3923" s="388"/>
      <c r="J3923" s="389"/>
    </row>
    <row r="3924" spans="1:10" ht="56.25">
      <c r="A3924" s="6">
        <v>330702009</v>
      </c>
      <c r="B3924" s="6" t="s">
        <v>6846</v>
      </c>
      <c r="C3924" s="6" t="s">
        <v>6847</v>
      </c>
      <c r="D3924" s="6"/>
      <c r="E3924" s="7" t="s">
        <v>20</v>
      </c>
      <c r="F3924" s="58">
        <v>2500</v>
      </c>
      <c r="G3924" s="80">
        <f t="shared" si="139"/>
        <v>2250</v>
      </c>
      <c r="H3924" s="94">
        <f t="shared" si="140"/>
        <v>1912.5</v>
      </c>
      <c r="I3924" s="388"/>
      <c r="J3924" s="389"/>
    </row>
    <row r="3925" spans="1:10" ht="56.25">
      <c r="A3925" s="6">
        <v>330702010</v>
      </c>
      <c r="B3925" s="6" t="s">
        <v>6848</v>
      </c>
      <c r="C3925" s="6"/>
      <c r="D3925" s="6"/>
      <c r="E3925" s="7" t="s">
        <v>20</v>
      </c>
      <c r="F3925" s="58">
        <v>4500</v>
      </c>
      <c r="G3925" s="80">
        <f t="shared" si="139"/>
        <v>4050</v>
      </c>
      <c r="H3925" s="94">
        <f t="shared" si="140"/>
        <v>3442.5</v>
      </c>
      <c r="I3925" s="388"/>
      <c r="J3925" s="389"/>
    </row>
    <row r="3926" spans="1:10" ht="37.5">
      <c r="A3926" s="6">
        <v>330702011</v>
      </c>
      <c r="B3926" s="6" t="s">
        <v>6849</v>
      </c>
      <c r="C3926" s="6"/>
      <c r="D3926" s="6"/>
      <c r="E3926" s="7" t="s">
        <v>20</v>
      </c>
      <c r="F3926" s="62">
        <v>2100</v>
      </c>
      <c r="G3926" s="80">
        <f t="shared" si="139"/>
        <v>1890</v>
      </c>
      <c r="H3926" s="94">
        <f t="shared" si="140"/>
        <v>1606.5</v>
      </c>
      <c r="I3926" s="388"/>
      <c r="J3926" s="389"/>
    </row>
    <row r="3927" spans="1:10" ht="75">
      <c r="A3927" s="6">
        <v>330702012</v>
      </c>
      <c r="B3927" s="6" t="s">
        <v>6850</v>
      </c>
      <c r="C3927" s="6" t="s">
        <v>6851</v>
      </c>
      <c r="D3927" s="6" t="s">
        <v>4636</v>
      </c>
      <c r="E3927" s="7" t="s">
        <v>20</v>
      </c>
      <c r="F3927" s="58">
        <v>8000</v>
      </c>
      <c r="G3927" s="80">
        <f t="shared" si="139"/>
        <v>7200</v>
      </c>
      <c r="H3927" s="94">
        <f t="shared" si="140"/>
        <v>6120</v>
      </c>
      <c r="I3927" s="388"/>
      <c r="J3927" s="389"/>
    </row>
    <row r="3928" spans="1:10" ht="37.5">
      <c r="A3928" s="6">
        <v>330702013</v>
      </c>
      <c r="B3928" s="6" t="s">
        <v>6852</v>
      </c>
      <c r="C3928" s="6"/>
      <c r="D3928" s="6"/>
      <c r="E3928" s="7" t="s">
        <v>20</v>
      </c>
      <c r="F3928" s="58">
        <v>8000</v>
      </c>
      <c r="G3928" s="80">
        <f t="shared" si="139"/>
        <v>7200</v>
      </c>
      <c r="H3928" s="94">
        <f t="shared" si="140"/>
        <v>6120</v>
      </c>
      <c r="I3928" s="388"/>
      <c r="J3928" s="389"/>
    </row>
    <row r="3929" spans="1:10" ht="37.5">
      <c r="A3929" s="6">
        <v>330702014</v>
      </c>
      <c r="B3929" s="6" t="s">
        <v>6853</v>
      </c>
      <c r="C3929" s="6" t="s">
        <v>6854</v>
      </c>
      <c r="D3929" s="6"/>
      <c r="E3929" s="7" t="s">
        <v>20</v>
      </c>
      <c r="F3929" s="58">
        <v>3000</v>
      </c>
      <c r="G3929" s="80">
        <f t="shared" si="139"/>
        <v>2700</v>
      </c>
      <c r="H3929" s="94">
        <f t="shared" si="140"/>
        <v>2295</v>
      </c>
      <c r="I3929" s="388"/>
      <c r="J3929" s="389"/>
    </row>
    <row r="3930" spans="1:10" ht="93.75">
      <c r="A3930" s="6">
        <v>330702015</v>
      </c>
      <c r="B3930" s="6" t="s">
        <v>6855</v>
      </c>
      <c r="C3930" s="6" t="s">
        <v>6856</v>
      </c>
      <c r="D3930" s="6"/>
      <c r="E3930" s="7" t="s">
        <v>20</v>
      </c>
      <c r="F3930" s="58">
        <v>2500</v>
      </c>
      <c r="G3930" s="80">
        <f t="shared" si="139"/>
        <v>2250</v>
      </c>
      <c r="H3930" s="94">
        <f t="shared" si="140"/>
        <v>1912.5</v>
      </c>
      <c r="I3930" s="388"/>
      <c r="J3930" s="389"/>
    </row>
    <row r="3931" spans="1:10" ht="93.75">
      <c r="A3931" s="6">
        <v>330703</v>
      </c>
      <c r="B3931" s="6" t="s">
        <v>6857</v>
      </c>
      <c r="C3931" s="6"/>
      <c r="D3931" s="6"/>
      <c r="E3931" s="7"/>
      <c r="F3931" s="44"/>
      <c r="G3931" s="80"/>
      <c r="H3931" s="94"/>
      <c r="I3931" s="388"/>
      <c r="J3931" s="389"/>
    </row>
    <row r="3932" spans="1:10" ht="75">
      <c r="A3932" s="6">
        <v>330703001</v>
      </c>
      <c r="B3932" s="6" t="s">
        <v>6858</v>
      </c>
      <c r="C3932" s="6" t="s">
        <v>6859</v>
      </c>
      <c r="D3932" s="6"/>
      <c r="E3932" s="7" t="s">
        <v>20</v>
      </c>
      <c r="F3932" s="58">
        <v>1800</v>
      </c>
      <c r="G3932" s="80">
        <f t="shared" si="139"/>
        <v>1620</v>
      </c>
      <c r="H3932" s="94">
        <f t="shared" si="140"/>
        <v>1377</v>
      </c>
      <c r="I3932" s="388"/>
      <c r="J3932" s="389"/>
    </row>
    <row r="3933" spans="1:10" ht="56.25">
      <c r="A3933" s="6">
        <v>330703002</v>
      </c>
      <c r="B3933" s="6" t="s">
        <v>6860</v>
      </c>
      <c r="C3933" s="6"/>
      <c r="D3933" s="6"/>
      <c r="E3933" s="7" t="s">
        <v>20</v>
      </c>
      <c r="F3933" s="58">
        <v>2000</v>
      </c>
      <c r="G3933" s="80">
        <f t="shared" si="139"/>
        <v>1800</v>
      </c>
      <c r="H3933" s="94">
        <f t="shared" si="140"/>
        <v>1530</v>
      </c>
      <c r="I3933" s="388" t="s">
        <v>6861</v>
      </c>
      <c r="J3933" s="389"/>
    </row>
    <row r="3934" spans="1:10" ht="75">
      <c r="A3934" s="72" t="s">
        <v>6862</v>
      </c>
      <c r="B3934" s="72" t="s">
        <v>6863</v>
      </c>
      <c r="C3934" s="6"/>
      <c r="D3934" s="6"/>
      <c r="E3934" s="7" t="s">
        <v>20</v>
      </c>
      <c r="F3934" s="58">
        <v>2500</v>
      </c>
      <c r="G3934" s="80">
        <f t="shared" si="139"/>
        <v>2250</v>
      </c>
      <c r="H3934" s="94">
        <f t="shared" si="140"/>
        <v>1912.5</v>
      </c>
      <c r="I3934" s="388"/>
      <c r="J3934" s="389"/>
    </row>
    <row r="3935" spans="1:10" ht="75">
      <c r="A3935" s="72" t="s">
        <v>6864</v>
      </c>
      <c r="B3935" s="72" t="s">
        <v>6865</v>
      </c>
      <c r="C3935" s="6"/>
      <c r="D3935" s="6"/>
      <c r="E3935" s="7" t="s">
        <v>20</v>
      </c>
      <c r="F3935" s="58">
        <v>2100</v>
      </c>
      <c r="G3935" s="80">
        <f t="shared" si="139"/>
        <v>1890</v>
      </c>
      <c r="H3935" s="94">
        <f t="shared" si="140"/>
        <v>1606.5</v>
      </c>
      <c r="I3935" s="29"/>
      <c r="J3935" s="30"/>
    </row>
    <row r="3936" spans="1:10" ht="93.75">
      <c r="A3936" s="72" t="s">
        <v>6866</v>
      </c>
      <c r="B3936" s="72" t="s">
        <v>6867</v>
      </c>
      <c r="C3936" s="6"/>
      <c r="D3936" s="6"/>
      <c r="E3936" s="7" t="s">
        <v>20</v>
      </c>
      <c r="F3936" s="58">
        <v>3000</v>
      </c>
      <c r="G3936" s="80">
        <f t="shared" si="139"/>
        <v>2700</v>
      </c>
      <c r="H3936" s="94">
        <f t="shared" si="140"/>
        <v>2295</v>
      </c>
      <c r="I3936" s="29"/>
      <c r="J3936" s="30"/>
    </row>
    <row r="3937" spans="1:10" ht="37.5">
      <c r="A3937" s="6">
        <v>330703003</v>
      </c>
      <c r="B3937" s="6" t="s">
        <v>6868</v>
      </c>
      <c r="C3937" s="6"/>
      <c r="D3937" s="6"/>
      <c r="E3937" s="7" t="s">
        <v>20</v>
      </c>
      <c r="F3937" s="58">
        <v>1500</v>
      </c>
      <c r="G3937" s="80">
        <f t="shared" si="139"/>
        <v>1350</v>
      </c>
      <c r="H3937" s="94">
        <f t="shared" si="140"/>
        <v>1147.5</v>
      </c>
      <c r="I3937" s="388"/>
      <c r="J3937" s="389"/>
    </row>
    <row r="3938" spans="1:10" ht="37.5">
      <c r="A3938" s="6">
        <v>330703004</v>
      </c>
      <c r="B3938" s="6" t="s">
        <v>6869</v>
      </c>
      <c r="C3938" s="6"/>
      <c r="D3938" s="6"/>
      <c r="E3938" s="7" t="s">
        <v>20</v>
      </c>
      <c r="F3938" s="58">
        <v>1500</v>
      </c>
      <c r="G3938" s="80">
        <f t="shared" si="139"/>
        <v>1350</v>
      </c>
      <c r="H3938" s="94">
        <f t="shared" si="140"/>
        <v>1147.5</v>
      </c>
      <c r="I3938" s="388"/>
      <c r="J3938" s="389"/>
    </row>
    <row r="3939" spans="1:10" ht="75">
      <c r="A3939" s="6">
        <v>330703005</v>
      </c>
      <c r="B3939" s="6" t="s">
        <v>6870</v>
      </c>
      <c r="C3939" s="6" t="s">
        <v>6871</v>
      </c>
      <c r="D3939" s="6"/>
      <c r="E3939" s="7" t="s">
        <v>20</v>
      </c>
      <c r="F3939" s="58">
        <v>1500</v>
      </c>
      <c r="G3939" s="80">
        <f t="shared" si="139"/>
        <v>1350</v>
      </c>
      <c r="H3939" s="94">
        <f t="shared" si="140"/>
        <v>1147.5</v>
      </c>
      <c r="I3939" s="388"/>
      <c r="J3939" s="389"/>
    </row>
    <row r="3940" spans="1:10" ht="37.5">
      <c r="A3940" s="6">
        <v>330703006</v>
      </c>
      <c r="B3940" s="6" t="s">
        <v>6872</v>
      </c>
      <c r="C3940" s="6" t="s">
        <v>6873</v>
      </c>
      <c r="D3940" s="6"/>
      <c r="E3940" s="7" t="s">
        <v>20</v>
      </c>
      <c r="F3940" s="44">
        <v>1400</v>
      </c>
      <c r="G3940" s="80">
        <v>1260</v>
      </c>
      <c r="H3940" s="80">
        <v>1071</v>
      </c>
      <c r="I3940" s="388"/>
      <c r="J3940" s="389"/>
    </row>
    <row r="3941" spans="1:10" ht="37.5">
      <c r="A3941" s="101">
        <v>330703007</v>
      </c>
      <c r="B3941" s="101" t="s">
        <v>6874</v>
      </c>
      <c r="C3941" s="101" t="s">
        <v>6875</v>
      </c>
      <c r="D3941" s="112"/>
      <c r="E3941" s="7" t="s">
        <v>20</v>
      </c>
      <c r="F3941" s="62"/>
      <c r="G3941" s="80"/>
      <c r="H3941" s="94"/>
      <c r="I3941" s="388" t="s">
        <v>129</v>
      </c>
      <c r="J3941" s="389"/>
    </row>
    <row r="3942" spans="1:10" ht="131.25">
      <c r="A3942" s="6">
        <v>330703008</v>
      </c>
      <c r="B3942" s="6" t="s">
        <v>6876</v>
      </c>
      <c r="C3942" s="6" t="s">
        <v>6877</v>
      </c>
      <c r="D3942" s="6"/>
      <c r="E3942" s="7" t="s">
        <v>20</v>
      </c>
      <c r="F3942" s="58">
        <v>2000</v>
      </c>
      <c r="G3942" s="80">
        <f t="shared" si="139"/>
        <v>1800</v>
      </c>
      <c r="H3942" s="94">
        <f t="shared" si="140"/>
        <v>1530</v>
      </c>
      <c r="I3942" s="388"/>
      <c r="J3942" s="389"/>
    </row>
    <row r="3943" spans="1:10" ht="37.5">
      <c r="A3943" s="6">
        <v>330703009</v>
      </c>
      <c r="B3943" s="6" t="s">
        <v>6878</v>
      </c>
      <c r="C3943" s="6" t="s">
        <v>6879</v>
      </c>
      <c r="D3943" s="6"/>
      <c r="E3943" s="7" t="s">
        <v>20</v>
      </c>
      <c r="F3943" s="58">
        <v>2200</v>
      </c>
      <c r="G3943" s="80">
        <f t="shared" si="139"/>
        <v>1980</v>
      </c>
      <c r="H3943" s="94">
        <f t="shared" si="140"/>
        <v>1683</v>
      </c>
      <c r="I3943" s="388"/>
      <c r="J3943" s="389"/>
    </row>
    <row r="3944" spans="1:10" ht="150">
      <c r="A3944" s="6">
        <v>330703010</v>
      </c>
      <c r="B3944" s="6" t="s">
        <v>6880</v>
      </c>
      <c r="C3944" s="6" t="s">
        <v>6881</v>
      </c>
      <c r="D3944" s="6"/>
      <c r="E3944" s="7" t="s">
        <v>20</v>
      </c>
      <c r="F3944" s="58">
        <v>600</v>
      </c>
      <c r="G3944" s="80">
        <f t="shared" si="139"/>
        <v>540</v>
      </c>
      <c r="H3944" s="94">
        <f t="shared" si="140"/>
        <v>459</v>
      </c>
      <c r="I3944" s="388"/>
      <c r="J3944" s="389"/>
    </row>
    <row r="3945" spans="1:10" ht="112.5">
      <c r="A3945" s="6">
        <v>330703011</v>
      </c>
      <c r="B3945" s="6" t="s">
        <v>6882</v>
      </c>
      <c r="C3945" s="6" t="s">
        <v>6883</v>
      </c>
      <c r="D3945" s="6"/>
      <c r="E3945" s="7" t="s">
        <v>20</v>
      </c>
      <c r="F3945" s="58">
        <v>1000</v>
      </c>
      <c r="G3945" s="80">
        <f t="shared" si="139"/>
        <v>900</v>
      </c>
      <c r="H3945" s="94">
        <f t="shared" si="140"/>
        <v>765</v>
      </c>
      <c r="I3945" s="388"/>
      <c r="J3945" s="389"/>
    </row>
    <row r="3946" spans="1:10" ht="112.5">
      <c r="A3946" s="6">
        <v>330703012</v>
      </c>
      <c r="B3946" s="6" t="s">
        <v>6884</v>
      </c>
      <c r="C3946" s="6" t="s">
        <v>6885</v>
      </c>
      <c r="D3946" s="6"/>
      <c r="E3946" s="7" t="s">
        <v>20</v>
      </c>
      <c r="F3946" s="58">
        <v>1800</v>
      </c>
      <c r="G3946" s="80">
        <f t="shared" si="139"/>
        <v>1620</v>
      </c>
      <c r="H3946" s="94">
        <f t="shared" si="140"/>
        <v>1377</v>
      </c>
      <c r="I3946" s="388"/>
      <c r="J3946" s="389"/>
    </row>
    <row r="3947" spans="1:10" ht="56.25">
      <c r="A3947" s="6">
        <v>330703013</v>
      </c>
      <c r="B3947" s="6" t="s">
        <v>6886</v>
      </c>
      <c r="C3947" s="6" t="s">
        <v>6887</v>
      </c>
      <c r="D3947" s="6" t="s">
        <v>6888</v>
      </c>
      <c r="E3947" s="7" t="s">
        <v>656</v>
      </c>
      <c r="F3947" s="58">
        <v>1600</v>
      </c>
      <c r="G3947" s="80">
        <f t="shared" si="139"/>
        <v>1440</v>
      </c>
      <c r="H3947" s="94">
        <f t="shared" si="140"/>
        <v>1224</v>
      </c>
      <c r="I3947" s="388"/>
      <c r="J3947" s="389"/>
    </row>
    <row r="3948" spans="1:10" ht="56.25">
      <c r="A3948" s="6">
        <v>330703014</v>
      </c>
      <c r="B3948" s="6" t="s">
        <v>6889</v>
      </c>
      <c r="C3948" s="6" t="s">
        <v>6890</v>
      </c>
      <c r="D3948" s="6"/>
      <c r="E3948" s="7" t="s">
        <v>20</v>
      </c>
      <c r="F3948" s="58">
        <v>2200</v>
      </c>
      <c r="G3948" s="80">
        <f t="shared" si="139"/>
        <v>1980</v>
      </c>
      <c r="H3948" s="94">
        <f t="shared" si="140"/>
        <v>1683</v>
      </c>
      <c r="I3948" s="388"/>
      <c r="J3948" s="389"/>
    </row>
    <row r="3949" spans="1:10" ht="187.5">
      <c r="A3949" s="6">
        <v>330703015</v>
      </c>
      <c r="B3949" s="6" t="s">
        <v>6891</v>
      </c>
      <c r="C3949" s="6" t="s">
        <v>6892</v>
      </c>
      <c r="D3949" s="6" t="s">
        <v>6893</v>
      </c>
      <c r="E3949" s="7" t="s">
        <v>20</v>
      </c>
      <c r="F3949" s="58">
        <v>2300</v>
      </c>
      <c r="G3949" s="80">
        <f t="shared" si="139"/>
        <v>2070</v>
      </c>
      <c r="H3949" s="94">
        <f t="shared" si="140"/>
        <v>1759.5</v>
      </c>
      <c r="I3949" s="388"/>
      <c r="J3949" s="389"/>
    </row>
    <row r="3950" spans="1:10" ht="56.25">
      <c r="A3950" s="6">
        <v>330703016</v>
      </c>
      <c r="B3950" s="6" t="s">
        <v>6894</v>
      </c>
      <c r="C3950" s="6"/>
      <c r="D3950" s="6"/>
      <c r="E3950" s="7" t="s">
        <v>20</v>
      </c>
      <c r="F3950" s="58">
        <v>1600</v>
      </c>
      <c r="G3950" s="80">
        <f t="shared" si="139"/>
        <v>1440</v>
      </c>
      <c r="H3950" s="94">
        <f t="shared" si="140"/>
        <v>1224</v>
      </c>
      <c r="I3950" s="388"/>
      <c r="J3950" s="389"/>
    </row>
    <row r="3951" spans="1:10" ht="187.5">
      <c r="A3951" s="6">
        <v>330703017</v>
      </c>
      <c r="B3951" s="6" t="s">
        <v>6895</v>
      </c>
      <c r="C3951" s="6" t="s">
        <v>6896</v>
      </c>
      <c r="D3951" s="6"/>
      <c r="E3951" s="7" t="s">
        <v>20</v>
      </c>
      <c r="F3951" s="58">
        <v>500</v>
      </c>
      <c r="G3951" s="80">
        <f t="shared" si="139"/>
        <v>450</v>
      </c>
      <c r="H3951" s="94">
        <f t="shared" si="140"/>
        <v>382.5</v>
      </c>
      <c r="I3951" s="388"/>
      <c r="J3951" s="389"/>
    </row>
    <row r="3952" spans="1:10" ht="93.75">
      <c r="A3952" s="6">
        <v>330703018</v>
      </c>
      <c r="B3952" s="6" t="s">
        <v>6897</v>
      </c>
      <c r="C3952" s="6" t="s">
        <v>6898</v>
      </c>
      <c r="D3952" s="6"/>
      <c r="E3952" s="7" t="s">
        <v>20</v>
      </c>
      <c r="F3952" s="58">
        <v>1500</v>
      </c>
      <c r="G3952" s="80">
        <f t="shared" si="139"/>
        <v>1350</v>
      </c>
      <c r="H3952" s="94">
        <f t="shared" si="140"/>
        <v>1147.5</v>
      </c>
      <c r="I3952" s="388"/>
      <c r="J3952" s="389"/>
    </row>
    <row r="3953" spans="1:10" ht="93.75">
      <c r="A3953" s="6">
        <v>330703019</v>
      </c>
      <c r="B3953" s="6" t="s">
        <v>6899</v>
      </c>
      <c r="C3953" s="6" t="s">
        <v>6900</v>
      </c>
      <c r="D3953" s="6"/>
      <c r="E3953" s="7" t="s">
        <v>20</v>
      </c>
      <c r="F3953" s="44">
        <v>2100</v>
      </c>
      <c r="G3953" s="80">
        <v>1890</v>
      </c>
      <c r="H3953" s="80">
        <v>1607</v>
      </c>
      <c r="I3953" s="388"/>
      <c r="J3953" s="389"/>
    </row>
    <row r="3954" spans="1:10" ht="187.5">
      <c r="A3954" s="6">
        <v>330703020</v>
      </c>
      <c r="B3954" s="6" t="s">
        <v>6901</v>
      </c>
      <c r="C3954" s="6" t="s">
        <v>6902</v>
      </c>
      <c r="D3954" s="6"/>
      <c r="E3954" s="7" t="s">
        <v>20</v>
      </c>
      <c r="F3954" s="58">
        <v>1200</v>
      </c>
      <c r="G3954" s="80">
        <f t="shared" si="139"/>
        <v>1080</v>
      </c>
      <c r="H3954" s="94">
        <f t="shared" si="140"/>
        <v>918</v>
      </c>
      <c r="I3954" s="388"/>
      <c r="J3954" s="389"/>
    </row>
    <row r="3955" spans="1:10" ht="37.5">
      <c r="A3955" s="6">
        <v>330703021</v>
      </c>
      <c r="B3955" s="6" t="s">
        <v>6903</v>
      </c>
      <c r="C3955" s="6"/>
      <c r="D3955" s="6"/>
      <c r="E3955" s="7" t="s">
        <v>20</v>
      </c>
      <c r="F3955" s="58">
        <v>750</v>
      </c>
      <c r="G3955" s="80">
        <f t="shared" si="139"/>
        <v>675</v>
      </c>
      <c r="H3955" s="94">
        <f t="shared" si="140"/>
        <v>573.75</v>
      </c>
      <c r="I3955" s="388"/>
      <c r="J3955" s="389"/>
    </row>
    <row r="3956" spans="1:10" ht="56.25">
      <c r="A3956" s="6">
        <v>330703022</v>
      </c>
      <c r="B3956" s="6" t="s">
        <v>6904</v>
      </c>
      <c r="C3956" s="6"/>
      <c r="D3956" s="6"/>
      <c r="E3956" s="7" t="s">
        <v>20</v>
      </c>
      <c r="F3956" s="58">
        <v>1800</v>
      </c>
      <c r="G3956" s="80">
        <f t="shared" si="139"/>
        <v>1620</v>
      </c>
      <c r="H3956" s="94">
        <f t="shared" si="140"/>
        <v>1377</v>
      </c>
      <c r="I3956" s="388"/>
      <c r="J3956" s="389"/>
    </row>
    <row r="3957" spans="1:10" ht="56.25">
      <c r="A3957" s="6">
        <v>330703023</v>
      </c>
      <c r="B3957" s="6" t="s">
        <v>6905</v>
      </c>
      <c r="C3957" s="6" t="s">
        <v>6906</v>
      </c>
      <c r="D3957" s="6" t="s">
        <v>6907</v>
      </c>
      <c r="E3957" s="7" t="s">
        <v>20</v>
      </c>
      <c r="F3957" s="62">
        <v>1260</v>
      </c>
      <c r="G3957" s="80">
        <f t="shared" si="139"/>
        <v>1134</v>
      </c>
      <c r="H3957" s="94">
        <f t="shared" si="140"/>
        <v>963.9</v>
      </c>
      <c r="I3957" s="388"/>
      <c r="J3957" s="389"/>
    </row>
    <row r="3958" spans="1:10" ht="93.75">
      <c r="A3958" s="6">
        <v>330703024</v>
      </c>
      <c r="B3958" s="6" t="s">
        <v>6908</v>
      </c>
      <c r="C3958" s="6"/>
      <c r="D3958" s="6"/>
      <c r="E3958" s="7" t="s">
        <v>20</v>
      </c>
      <c r="F3958" s="58">
        <v>1400</v>
      </c>
      <c r="G3958" s="80">
        <f t="shared" si="139"/>
        <v>1260</v>
      </c>
      <c r="H3958" s="94">
        <f t="shared" si="140"/>
        <v>1071</v>
      </c>
      <c r="I3958" s="388"/>
      <c r="J3958" s="389"/>
    </row>
    <row r="3959" spans="1:10" ht="150">
      <c r="A3959" s="6">
        <v>330703025</v>
      </c>
      <c r="B3959" s="6" t="s">
        <v>6909</v>
      </c>
      <c r="C3959" s="6" t="s">
        <v>6910</v>
      </c>
      <c r="D3959" s="6"/>
      <c r="E3959" s="7" t="s">
        <v>20</v>
      </c>
      <c r="F3959" s="58">
        <v>1600</v>
      </c>
      <c r="G3959" s="80">
        <f t="shared" si="139"/>
        <v>1440</v>
      </c>
      <c r="H3959" s="94">
        <f t="shared" si="140"/>
        <v>1224</v>
      </c>
      <c r="I3959" s="388"/>
      <c r="J3959" s="389"/>
    </row>
    <row r="3960" spans="1:10" ht="243.75">
      <c r="A3960" s="6">
        <v>330703026</v>
      </c>
      <c r="B3960" s="6" t="s">
        <v>6911</v>
      </c>
      <c r="C3960" s="6" t="s">
        <v>6912</v>
      </c>
      <c r="D3960" s="6" t="s">
        <v>5650</v>
      </c>
      <c r="E3960" s="7" t="s">
        <v>20</v>
      </c>
      <c r="F3960" s="58">
        <v>2600</v>
      </c>
      <c r="G3960" s="80">
        <f t="shared" si="139"/>
        <v>2340</v>
      </c>
      <c r="H3960" s="94">
        <f t="shared" si="140"/>
        <v>1989</v>
      </c>
      <c r="I3960" s="388"/>
      <c r="J3960" s="389"/>
    </row>
    <row r="3961" spans="1:10" ht="75">
      <c r="A3961" s="6">
        <v>330703027</v>
      </c>
      <c r="B3961" s="6" t="s">
        <v>6913</v>
      </c>
      <c r="C3961" s="6" t="s">
        <v>6914</v>
      </c>
      <c r="D3961" s="6"/>
      <c r="E3961" s="7" t="s">
        <v>20</v>
      </c>
      <c r="F3961" s="58">
        <v>1500</v>
      </c>
      <c r="G3961" s="80">
        <f t="shared" si="139"/>
        <v>1350</v>
      </c>
      <c r="H3961" s="94">
        <f t="shared" si="140"/>
        <v>1147.5</v>
      </c>
      <c r="I3961" s="388"/>
      <c r="J3961" s="389"/>
    </row>
    <row r="3962" spans="1:10" ht="75">
      <c r="A3962" s="6">
        <v>330703028</v>
      </c>
      <c r="B3962" s="6" t="s">
        <v>6915</v>
      </c>
      <c r="C3962" s="6" t="s">
        <v>6916</v>
      </c>
      <c r="D3962" s="6" t="s">
        <v>6917</v>
      </c>
      <c r="E3962" s="7" t="s">
        <v>20</v>
      </c>
      <c r="F3962" s="58">
        <v>2100</v>
      </c>
      <c r="G3962" s="80">
        <f t="shared" si="139"/>
        <v>1890</v>
      </c>
      <c r="H3962" s="94">
        <f t="shared" si="140"/>
        <v>1606.5</v>
      </c>
      <c r="I3962" s="388"/>
      <c r="J3962" s="389"/>
    </row>
    <row r="3963" spans="1:10" ht="56.25">
      <c r="A3963" s="6">
        <v>330703029</v>
      </c>
      <c r="B3963" s="6" t="s">
        <v>6918</v>
      </c>
      <c r="C3963" s="6" t="s">
        <v>6919</v>
      </c>
      <c r="D3963" s="6"/>
      <c r="E3963" s="7" t="s">
        <v>20</v>
      </c>
      <c r="F3963" s="58">
        <v>1800</v>
      </c>
      <c r="G3963" s="80">
        <f t="shared" si="139"/>
        <v>1620</v>
      </c>
      <c r="H3963" s="94">
        <f t="shared" si="140"/>
        <v>1377</v>
      </c>
      <c r="I3963" s="388"/>
      <c r="J3963" s="389"/>
    </row>
    <row r="3964" spans="1:10" ht="56.25">
      <c r="A3964" s="6">
        <v>330703030</v>
      </c>
      <c r="B3964" s="6" t="s">
        <v>6920</v>
      </c>
      <c r="C3964" s="6"/>
      <c r="D3964" s="6" t="s">
        <v>6921</v>
      </c>
      <c r="E3964" s="7" t="s">
        <v>20</v>
      </c>
      <c r="F3964" s="58">
        <v>2300</v>
      </c>
      <c r="G3964" s="80">
        <f t="shared" si="139"/>
        <v>2070</v>
      </c>
      <c r="H3964" s="94">
        <f t="shared" si="140"/>
        <v>1759.5</v>
      </c>
      <c r="I3964" s="388"/>
      <c r="J3964" s="389"/>
    </row>
    <row r="3965" spans="1:10" ht="75">
      <c r="A3965" s="6">
        <v>330703031</v>
      </c>
      <c r="B3965" s="6" t="s">
        <v>6922</v>
      </c>
      <c r="C3965" s="6" t="s">
        <v>6923</v>
      </c>
      <c r="D3965" s="6"/>
      <c r="E3965" s="7" t="s">
        <v>20</v>
      </c>
      <c r="F3965" s="58">
        <v>1200</v>
      </c>
      <c r="G3965" s="80">
        <f t="shared" si="139"/>
        <v>1080</v>
      </c>
      <c r="H3965" s="94">
        <f t="shared" si="140"/>
        <v>918</v>
      </c>
      <c r="I3965" s="388"/>
      <c r="J3965" s="389"/>
    </row>
    <row r="3966" spans="1:10" ht="75">
      <c r="A3966" s="6">
        <v>330703032</v>
      </c>
      <c r="B3966" s="6" t="s">
        <v>6924</v>
      </c>
      <c r="C3966" s="6" t="s">
        <v>6925</v>
      </c>
      <c r="D3966" s="6"/>
      <c r="E3966" s="7" t="s">
        <v>20</v>
      </c>
      <c r="F3966" s="44">
        <v>2800</v>
      </c>
      <c r="G3966" s="80">
        <v>2520</v>
      </c>
      <c r="H3966" s="80">
        <v>2142</v>
      </c>
      <c r="I3966" s="388" t="s">
        <v>6926</v>
      </c>
      <c r="J3966" s="389"/>
    </row>
    <row r="3967" spans="1:10" ht="93.75">
      <c r="A3967" s="6" t="s">
        <v>6927</v>
      </c>
      <c r="B3967" s="6" t="s">
        <v>6928</v>
      </c>
      <c r="C3967" s="6"/>
      <c r="D3967" s="6"/>
      <c r="E3967" s="7" t="s">
        <v>20</v>
      </c>
      <c r="F3967" s="58">
        <v>3300</v>
      </c>
      <c r="G3967" s="80">
        <f t="shared" si="139"/>
        <v>2970</v>
      </c>
      <c r="H3967" s="94">
        <f t="shared" si="140"/>
        <v>2524.5</v>
      </c>
      <c r="I3967" s="388"/>
      <c r="J3967" s="389"/>
    </row>
    <row r="3968" spans="1:10" ht="131.25">
      <c r="A3968" s="6">
        <v>330703033</v>
      </c>
      <c r="B3968" s="6" t="s">
        <v>6929</v>
      </c>
      <c r="C3968" s="6" t="s">
        <v>6930</v>
      </c>
      <c r="D3968" s="6"/>
      <c r="E3968" s="7" t="s">
        <v>20</v>
      </c>
      <c r="F3968" s="58">
        <v>2400</v>
      </c>
      <c r="G3968" s="80">
        <f t="shared" si="139"/>
        <v>2160</v>
      </c>
      <c r="H3968" s="94">
        <f t="shared" si="140"/>
        <v>1836</v>
      </c>
      <c r="I3968" s="388" t="s">
        <v>6931</v>
      </c>
      <c r="J3968" s="389"/>
    </row>
    <row r="3969" spans="1:10" ht="187.5">
      <c r="A3969" s="6" t="s">
        <v>6932</v>
      </c>
      <c r="B3969" s="6" t="s">
        <v>6933</v>
      </c>
      <c r="C3969" s="6"/>
      <c r="D3969" s="6"/>
      <c r="E3969" s="7" t="s">
        <v>20</v>
      </c>
      <c r="F3969" s="58">
        <v>2900</v>
      </c>
      <c r="G3969" s="80">
        <f t="shared" si="139"/>
        <v>2610</v>
      </c>
      <c r="H3969" s="94">
        <f t="shared" si="140"/>
        <v>2218.5</v>
      </c>
      <c r="I3969" s="388"/>
      <c r="J3969" s="389"/>
    </row>
    <row r="3970" spans="1:10" ht="112.5">
      <c r="A3970" s="6">
        <v>330703034</v>
      </c>
      <c r="B3970" s="6" t="s">
        <v>6934</v>
      </c>
      <c r="C3970" s="6" t="s">
        <v>6935</v>
      </c>
      <c r="D3970" s="6"/>
      <c r="E3970" s="7" t="s">
        <v>20</v>
      </c>
      <c r="F3970" s="58">
        <v>3000</v>
      </c>
      <c r="G3970" s="80">
        <f t="shared" si="139"/>
        <v>2700</v>
      </c>
      <c r="H3970" s="94">
        <f t="shared" si="140"/>
        <v>2295</v>
      </c>
      <c r="I3970" s="388"/>
      <c r="J3970" s="389"/>
    </row>
    <row r="3971" spans="1:10" ht="75">
      <c r="A3971" s="6">
        <v>3308</v>
      </c>
      <c r="B3971" s="6" t="s">
        <v>6936</v>
      </c>
      <c r="C3971" s="6"/>
      <c r="D3971" s="6" t="s">
        <v>6937</v>
      </c>
      <c r="E3971" s="7"/>
      <c r="F3971" s="44"/>
      <c r="G3971" s="80"/>
      <c r="H3971" s="94"/>
      <c r="I3971" s="388"/>
      <c r="J3971" s="389"/>
    </row>
    <row r="3972" spans="1:10" ht="131.25">
      <c r="A3972" s="6">
        <v>330801</v>
      </c>
      <c r="B3972" s="6" t="s">
        <v>6938</v>
      </c>
      <c r="C3972" s="6"/>
      <c r="D3972" s="6" t="s">
        <v>6939</v>
      </c>
      <c r="E3972" s="7"/>
      <c r="F3972" s="44"/>
      <c r="G3972" s="80"/>
      <c r="H3972" s="94"/>
      <c r="I3972" s="388"/>
      <c r="J3972" s="389"/>
    </row>
    <row r="3973" spans="1:10" ht="56.25">
      <c r="A3973" s="6">
        <v>330801001</v>
      </c>
      <c r="B3973" s="6" t="s">
        <v>6940</v>
      </c>
      <c r="C3973" s="6" t="s">
        <v>6941</v>
      </c>
      <c r="D3973" s="6"/>
      <c r="E3973" s="7" t="s">
        <v>20</v>
      </c>
      <c r="F3973" s="58">
        <v>2500</v>
      </c>
      <c r="G3973" s="80">
        <f t="shared" si="139"/>
        <v>2250</v>
      </c>
      <c r="H3973" s="94">
        <f t="shared" si="140"/>
        <v>1912.5</v>
      </c>
      <c r="I3973" s="388"/>
      <c r="J3973" s="389"/>
    </row>
    <row r="3974" spans="1:10" ht="300">
      <c r="A3974" s="6">
        <v>330801002</v>
      </c>
      <c r="B3974" s="6" t="s">
        <v>6942</v>
      </c>
      <c r="C3974" s="6" t="s">
        <v>6943</v>
      </c>
      <c r="D3974" s="6" t="s">
        <v>6944</v>
      </c>
      <c r="E3974" s="7" t="s">
        <v>20</v>
      </c>
      <c r="F3974" s="58">
        <v>4500</v>
      </c>
      <c r="G3974" s="80">
        <f t="shared" si="139"/>
        <v>4050</v>
      </c>
      <c r="H3974" s="94">
        <f t="shared" si="140"/>
        <v>3442.5</v>
      </c>
      <c r="I3974" s="388"/>
      <c r="J3974" s="389"/>
    </row>
    <row r="3975" spans="1:10" ht="93.75">
      <c r="A3975" s="6">
        <v>330801003</v>
      </c>
      <c r="B3975" s="6" t="s">
        <v>6945</v>
      </c>
      <c r="C3975" s="6" t="s">
        <v>6946</v>
      </c>
      <c r="D3975" s="6" t="s">
        <v>6947</v>
      </c>
      <c r="E3975" s="7" t="s">
        <v>20</v>
      </c>
      <c r="F3975" s="58">
        <v>5200</v>
      </c>
      <c r="G3975" s="80">
        <f t="shared" si="139"/>
        <v>4680</v>
      </c>
      <c r="H3975" s="94">
        <f t="shared" si="140"/>
        <v>3978</v>
      </c>
      <c r="I3975" s="388"/>
      <c r="J3975" s="389"/>
    </row>
    <row r="3976" spans="1:10" ht="75">
      <c r="A3976" s="6">
        <v>330801004</v>
      </c>
      <c r="B3976" s="6" t="s">
        <v>6948</v>
      </c>
      <c r="C3976" s="6" t="s">
        <v>6949</v>
      </c>
      <c r="D3976" s="6" t="s">
        <v>6947</v>
      </c>
      <c r="E3976" s="7" t="s">
        <v>20</v>
      </c>
      <c r="F3976" s="58">
        <v>5000</v>
      </c>
      <c r="G3976" s="80">
        <f t="shared" si="139"/>
        <v>4500</v>
      </c>
      <c r="H3976" s="94">
        <f t="shared" si="140"/>
        <v>3825</v>
      </c>
      <c r="I3976" s="388"/>
      <c r="J3976" s="389"/>
    </row>
    <row r="3977" spans="1:10" ht="37.5">
      <c r="A3977" s="6">
        <v>330801005</v>
      </c>
      <c r="B3977" s="6" t="s">
        <v>6950</v>
      </c>
      <c r="C3977" s="6"/>
      <c r="D3977" s="6" t="s">
        <v>6947</v>
      </c>
      <c r="E3977" s="7" t="s">
        <v>20</v>
      </c>
      <c r="F3977" s="58">
        <v>5000</v>
      </c>
      <c r="G3977" s="80">
        <f t="shared" si="139"/>
        <v>4500</v>
      </c>
      <c r="H3977" s="94">
        <f t="shared" si="140"/>
        <v>3825</v>
      </c>
      <c r="I3977" s="388"/>
      <c r="J3977" s="389"/>
    </row>
    <row r="3978" spans="1:10" ht="150">
      <c r="A3978" s="6">
        <v>330801006</v>
      </c>
      <c r="B3978" s="6" t="s">
        <v>6951</v>
      </c>
      <c r="C3978" s="6" t="s">
        <v>6952</v>
      </c>
      <c r="D3978" s="6"/>
      <c r="E3978" s="7" t="s">
        <v>20</v>
      </c>
      <c r="F3978" s="58">
        <v>4800</v>
      </c>
      <c r="G3978" s="80">
        <f t="shared" si="139"/>
        <v>4320</v>
      </c>
      <c r="H3978" s="94">
        <f t="shared" si="140"/>
        <v>3672</v>
      </c>
      <c r="I3978" s="388"/>
      <c r="J3978" s="389"/>
    </row>
    <row r="3979" spans="1:10" ht="75">
      <c r="A3979" s="6">
        <v>330801007</v>
      </c>
      <c r="B3979" s="6" t="s">
        <v>6953</v>
      </c>
      <c r="C3979" s="6" t="s">
        <v>6954</v>
      </c>
      <c r="D3979" s="6" t="s">
        <v>5650</v>
      </c>
      <c r="E3979" s="7" t="s">
        <v>20</v>
      </c>
      <c r="F3979" s="58">
        <v>3800</v>
      </c>
      <c r="G3979" s="80">
        <f t="shared" si="139"/>
        <v>3420</v>
      </c>
      <c r="H3979" s="94">
        <f t="shared" si="140"/>
        <v>2907</v>
      </c>
      <c r="I3979" s="388"/>
      <c r="J3979" s="389"/>
    </row>
    <row r="3980" spans="1:10" ht="56.25">
      <c r="A3980" s="6">
        <v>330801008</v>
      </c>
      <c r="B3980" s="6" t="s">
        <v>6955</v>
      </c>
      <c r="C3980" s="6"/>
      <c r="D3980" s="6" t="s">
        <v>6956</v>
      </c>
      <c r="E3980" s="7" t="s">
        <v>20</v>
      </c>
      <c r="F3980" s="58">
        <v>4500</v>
      </c>
      <c r="G3980" s="80">
        <f t="shared" si="139"/>
        <v>4050</v>
      </c>
      <c r="H3980" s="94">
        <f t="shared" si="140"/>
        <v>3442.5</v>
      </c>
      <c r="I3980" s="388"/>
      <c r="J3980" s="389"/>
    </row>
    <row r="3981" spans="1:10" ht="75">
      <c r="A3981" s="6">
        <v>330801009</v>
      </c>
      <c r="B3981" s="6" t="s">
        <v>6957</v>
      </c>
      <c r="C3981" s="6"/>
      <c r="D3981" s="6" t="s">
        <v>6958</v>
      </c>
      <c r="E3981" s="7" t="s">
        <v>20</v>
      </c>
      <c r="F3981" s="58">
        <v>5200</v>
      </c>
      <c r="G3981" s="80">
        <f t="shared" si="139"/>
        <v>4680</v>
      </c>
      <c r="H3981" s="94">
        <f t="shared" si="140"/>
        <v>3978</v>
      </c>
      <c r="I3981" s="388"/>
      <c r="J3981" s="389"/>
    </row>
    <row r="3982" spans="1:10" ht="131.25">
      <c r="A3982" s="6">
        <v>330801010</v>
      </c>
      <c r="B3982" s="6" t="s">
        <v>6959</v>
      </c>
      <c r="C3982" s="6" t="s">
        <v>6960</v>
      </c>
      <c r="D3982" s="6" t="s">
        <v>6961</v>
      </c>
      <c r="E3982" s="7" t="s">
        <v>20</v>
      </c>
      <c r="F3982" s="58">
        <v>5200</v>
      </c>
      <c r="G3982" s="80">
        <f t="shared" ref="G3982:G4045" si="141">F3982*90%</f>
        <v>4680</v>
      </c>
      <c r="H3982" s="94">
        <f t="shared" ref="H3982:H4045" si="142">G3982*85%</f>
        <v>3978</v>
      </c>
      <c r="I3982" s="388"/>
      <c r="J3982" s="389"/>
    </row>
    <row r="3983" spans="1:10" ht="56.25">
      <c r="A3983" s="6">
        <v>330801011</v>
      </c>
      <c r="B3983" s="6" t="s">
        <v>6962</v>
      </c>
      <c r="C3983" s="6"/>
      <c r="D3983" s="6" t="s">
        <v>6947</v>
      </c>
      <c r="E3983" s="7" t="s">
        <v>20</v>
      </c>
      <c r="F3983" s="58">
        <v>4200</v>
      </c>
      <c r="G3983" s="80">
        <f t="shared" si="141"/>
        <v>3780</v>
      </c>
      <c r="H3983" s="94">
        <f t="shared" si="142"/>
        <v>3213</v>
      </c>
      <c r="I3983" s="388"/>
      <c r="J3983" s="389"/>
    </row>
    <row r="3984" spans="1:10" ht="206.25">
      <c r="A3984" s="6">
        <v>330801012</v>
      </c>
      <c r="B3984" s="6" t="s">
        <v>6963</v>
      </c>
      <c r="C3984" s="6" t="s">
        <v>6964</v>
      </c>
      <c r="D3984" s="6" t="s">
        <v>5650</v>
      </c>
      <c r="E3984" s="7" t="s">
        <v>20</v>
      </c>
      <c r="F3984" s="58">
        <v>3800</v>
      </c>
      <c r="G3984" s="80">
        <f t="shared" si="141"/>
        <v>3420</v>
      </c>
      <c r="H3984" s="94">
        <f t="shared" si="142"/>
        <v>2907</v>
      </c>
      <c r="I3984" s="388"/>
      <c r="J3984" s="389"/>
    </row>
    <row r="3985" spans="1:10" ht="56.25">
      <c r="A3985" s="6">
        <v>330801013</v>
      </c>
      <c r="B3985" s="6" t="s">
        <v>6965</v>
      </c>
      <c r="C3985" s="6"/>
      <c r="D3985" s="6" t="s">
        <v>6947</v>
      </c>
      <c r="E3985" s="7" t="s">
        <v>20</v>
      </c>
      <c r="F3985" s="58">
        <v>5200</v>
      </c>
      <c r="G3985" s="80">
        <f t="shared" si="141"/>
        <v>4680</v>
      </c>
      <c r="H3985" s="94">
        <f t="shared" si="142"/>
        <v>3978</v>
      </c>
      <c r="I3985" s="388"/>
      <c r="J3985" s="389"/>
    </row>
    <row r="3986" spans="1:10" ht="37.5">
      <c r="A3986" s="6">
        <v>330801014</v>
      </c>
      <c r="B3986" s="6" t="s">
        <v>6966</v>
      </c>
      <c r="C3986" s="6"/>
      <c r="D3986" s="6" t="s">
        <v>6947</v>
      </c>
      <c r="E3986" s="7" t="s">
        <v>20</v>
      </c>
      <c r="F3986" s="58">
        <v>7000</v>
      </c>
      <c r="G3986" s="80">
        <f t="shared" si="141"/>
        <v>6300</v>
      </c>
      <c r="H3986" s="94">
        <f t="shared" si="142"/>
        <v>5355</v>
      </c>
      <c r="I3986" s="388" t="s">
        <v>6967</v>
      </c>
      <c r="J3986" s="389"/>
    </row>
    <row r="3987" spans="1:10" ht="75">
      <c r="A3987" s="6" t="s">
        <v>6968</v>
      </c>
      <c r="B3987" s="6" t="s">
        <v>6969</v>
      </c>
      <c r="C3987" s="6"/>
      <c r="D3987" s="6"/>
      <c r="E3987" s="7" t="s">
        <v>20</v>
      </c>
      <c r="F3987" s="58">
        <v>7600</v>
      </c>
      <c r="G3987" s="80">
        <f t="shared" si="141"/>
        <v>6840</v>
      </c>
      <c r="H3987" s="94">
        <f t="shared" si="142"/>
        <v>5814</v>
      </c>
      <c r="I3987" s="388"/>
      <c r="J3987" s="389"/>
    </row>
    <row r="3988" spans="1:10" ht="37.5">
      <c r="A3988" s="6">
        <v>330801015</v>
      </c>
      <c r="B3988" s="6" t="s">
        <v>6970</v>
      </c>
      <c r="C3988" s="6"/>
      <c r="D3988" s="6"/>
      <c r="E3988" s="7" t="s">
        <v>20</v>
      </c>
      <c r="F3988" s="58">
        <v>4500</v>
      </c>
      <c r="G3988" s="80">
        <f t="shared" si="141"/>
        <v>4050</v>
      </c>
      <c r="H3988" s="94">
        <f t="shared" si="142"/>
        <v>3442.5</v>
      </c>
      <c r="I3988" s="388"/>
      <c r="J3988" s="389"/>
    </row>
    <row r="3989" spans="1:10" ht="112.5">
      <c r="A3989" s="6">
        <v>330801016</v>
      </c>
      <c r="B3989" s="6" t="s">
        <v>6971</v>
      </c>
      <c r="C3989" s="6" t="s">
        <v>6972</v>
      </c>
      <c r="D3989" s="6" t="s">
        <v>5650</v>
      </c>
      <c r="E3989" s="7" t="s">
        <v>20</v>
      </c>
      <c r="F3989" s="58">
        <v>4500</v>
      </c>
      <c r="G3989" s="80">
        <f t="shared" si="141"/>
        <v>4050</v>
      </c>
      <c r="H3989" s="94">
        <f t="shared" si="142"/>
        <v>3442.5</v>
      </c>
      <c r="I3989" s="388"/>
      <c r="J3989" s="389"/>
    </row>
    <row r="3990" spans="1:10" ht="112.5">
      <c r="A3990" s="6">
        <v>330801017</v>
      </c>
      <c r="B3990" s="6" t="s">
        <v>6973</v>
      </c>
      <c r="C3990" s="6" t="s">
        <v>6974</v>
      </c>
      <c r="D3990" s="6"/>
      <c r="E3990" s="7" t="s">
        <v>20</v>
      </c>
      <c r="F3990" s="58">
        <v>4500</v>
      </c>
      <c r="G3990" s="80">
        <f t="shared" si="141"/>
        <v>4050</v>
      </c>
      <c r="H3990" s="94">
        <f t="shared" si="142"/>
        <v>3442.5</v>
      </c>
      <c r="I3990" s="388"/>
      <c r="J3990" s="389"/>
    </row>
    <row r="3991" spans="1:10" ht="75">
      <c r="A3991" s="6">
        <v>330801018</v>
      </c>
      <c r="B3991" s="6" t="s">
        <v>6975</v>
      </c>
      <c r="C3991" s="6" t="s">
        <v>6976</v>
      </c>
      <c r="D3991" s="6"/>
      <c r="E3991" s="7" t="s">
        <v>20</v>
      </c>
      <c r="F3991" s="58">
        <v>4500</v>
      </c>
      <c r="G3991" s="80">
        <f t="shared" si="141"/>
        <v>4050</v>
      </c>
      <c r="H3991" s="94">
        <f t="shared" si="142"/>
        <v>3442.5</v>
      </c>
      <c r="I3991" s="388"/>
      <c r="J3991" s="389"/>
    </row>
    <row r="3992" spans="1:10" ht="131.25">
      <c r="A3992" s="6">
        <v>330801019</v>
      </c>
      <c r="B3992" s="6" t="s">
        <v>6977</v>
      </c>
      <c r="C3992" s="6" t="s">
        <v>6978</v>
      </c>
      <c r="D3992" s="6" t="s">
        <v>5650</v>
      </c>
      <c r="E3992" s="7" t="s">
        <v>20</v>
      </c>
      <c r="F3992" s="58">
        <v>4500</v>
      </c>
      <c r="G3992" s="80">
        <f t="shared" si="141"/>
        <v>4050</v>
      </c>
      <c r="H3992" s="94">
        <f t="shared" si="142"/>
        <v>3442.5</v>
      </c>
      <c r="I3992" s="388"/>
      <c r="J3992" s="389"/>
    </row>
    <row r="3993" spans="1:10" ht="75">
      <c r="A3993" s="6">
        <v>330801020</v>
      </c>
      <c r="B3993" s="6" t="s">
        <v>6979</v>
      </c>
      <c r="C3993" s="6"/>
      <c r="D3993" s="6"/>
      <c r="E3993" s="7" t="s">
        <v>20</v>
      </c>
      <c r="F3993" s="58">
        <v>5000</v>
      </c>
      <c r="G3993" s="80">
        <f t="shared" si="141"/>
        <v>4500</v>
      </c>
      <c r="H3993" s="94">
        <f t="shared" si="142"/>
        <v>3825</v>
      </c>
      <c r="I3993" s="388"/>
      <c r="J3993" s="389"/>
    </row>
    <row r="3994" spans="1:10" ht="37.5">
      <c r="A3994" s="6">
        <v>330801021</v>
      </c>
      <c r="B3994" s="6" t="s">
        <v>6980</v>
      </c>
      <c r="C3994" s="6"/>
      <c r="D3994" s="6"/>
      <c r="E3994" s="7" t="s">
        <v>20</v>
      </c>
      <c r="F3994" s="58">
        <v>3000</v>
      </c>
      <c r="G3994" s="80">
        <f t="shared" si="141"/>
        <v>2700</v>
      </c>
      <c r="H3994" s="94">
        <f t="shared" si="142"/>
        <v>2295</v>
      </c>
      <c r="I3994" s="388"/>
      <c r="J3994" s="389"/>
    </row>
    <row r="3995" spans="1:10" ht="112.5">
      <c r="A3995" s="6">
        <v>330801022</v>
      </c>
      <c r="B3995" s="6" t="s">
        <v>6981</v>
      </c>
      <c r="C3995" s="6" t="s">
        <v>6982</v>
      </c>
      <c r="D3995" s="6"/>
      <c r="E3995" s="7" t="s">
        <v>20</v>
      </c>
      <c r="F3995" s="58">
        <v>3800</v>
      </c>
      <c r="G3995" s="80">
        <f t="shared" si="141"/>
        <v>3420</v>
      </c>
      <c r="H3995" s="94">
        <f t="shared" si="142"/>
        <v>2907</v>
      </c>
      <c r="I3995" s="388"/>
      <c r="J3995" s="389"/>
    </row>
    <row r="3996" spans="1:10" ht="75">
      <c r="A3996" s="6">
        <v>330801023</v>
      </c>
      <c r="B3996" s="6" t="s">
        <v>6983</v>
      </c>
      <c r="C3996" s="6" t="s">
        <v>6984</v>
      </c>
      <c r="D3996" s="6"/>
      <c r="E3996" s="7" t="s">
        <v>20</v>
      </c>
      <c r="F3996" s="58">
        <v>5500</v>
      </c>
      <c r="G3996" s="80">
        <f t="shared" si="141"/>
        <v>4950</v>
      </c>
      <c r="H3996" s="94">
        <f t="shared" si="142"/>
        <v>4207.5</v>
      </c>
      <c r="I3996" s="388"/>
      <c r="J3996" s="389"/>
    </row>
    <row r="3997" spans="1:10" ht="75">
      <c r="A3997" s="6">
        <v>330801024</v>
      </c>
      <c r="B3997" s="6" t="s">
        <v>6985</v>
      </c>
      <c r="C3997" s="6" t="s">
        <v>6986</v>
      </c>
      <c r="D3997" s="6"/>
      <c r="E3997" s="7" t="s">
        <v>20</v>
      </c>
      <c r="F3997" s="58">
        <v>4800</v>
      </c>
      <c r="G3997" s="80">
        <f t="shared" si="141"/>
        <v>4320</v>
      </c>
      <c r="H3997" s="94">
        <f t="shared" si="142"/>
        <v>3672</v>
      </c>
      <c r="I3997" s="388"/>
      <c r="J3997" s="389"/>
    </row>
    <row r="3998" spans="1:10" ht="93.75">
      <c r="A3998" s="6">
        <v>330801025</v>
      </c>
      <c r="B3998" s="6" t="s">
        <v>6987</v>
      </c>
      <c r="C3998" s="6" t="s">
        <v>6988</v>
      </c>
      <c r="D3998" s="6"/>
      <c r="E3998" s="7" t="s">
        <v>20</v>
      </c>
      <c r="F3998" s="58">
        <v>4500</v>
      </c>
      <c r="G3998" s="80">
        <f t="shared" si="141"/>
        <v>4050</v>
      </c>
      <c r="H3998" s="94">
        <f t="shared" si="142"/>
        <v>3442.5</v>
      </c>
      <c r="I3998" s="388"/>
      <c r="J3998" s="389"/>
    </row>
    <row r="3999" spans="1:10" ht="187.5">
      <c r="A3999" s="6">
        <v>330801026</v>
      </c>
      <c r="B3999" s="6" t="s">
        <v>6989</v>
      </c>
      <c r="C3999" s="6" t="s">
        <v>6990</v>
      </c>
      <c r="D3999" s="6"/>
      <c r="E3999" s="7" t="s">
        <v>20</v>
      </c>
      <c r="F3999" s="58">
        <v>5300</v>
      </c>
      <c r="G3999" s="80">
        <f t="shared" si="141"/>
        <v>4770</v>
      </c>
      <c r="H3999" s="94">
        <f t="shared" si="142"/>
        <v>4054.5</v>
      </c>
      <c r="I3999" s="388"/>
      <c r="J3999" s="389"/>
    </row>
    <row r="4000" spans="1:10" ht="131.25">
      <c r="A4000" s="6">
        <v>330801027</v>
      </c>
      <c r="B4000" s="6" t="s">
        <v>6991</v>
      </c>
      <c r="C4000" s="6" t="s">
        <v>6992</v>
      </c>
      <c r="D4000" s="6"/>
      <c r="E4000" s="7" t="s">
        <v>20</v>
      </c>
      <c r="F4000" s="58">
        <v>3600</v>
      </c>
      <c r="G4000" s="80">
        <f t="shared" si="141"/>
        <v>3240</v>
      </c>
      <c r="H4000" s="94">
        <f t="shared" si="142"/>
        <v>2754</v>
      </c>
      <c r="I4000" s="388"/>
      <c r="J4000" s="389"/>
    </row>
    <row r="4001" spans="1:10" ht="37.5">
      <c r="A4001" s="6">
        <v>330801028</v>
      </c>
      <c r="B4001" s="6" t="s">
        <v>6993</v>
      </c>
      <c r="C4001" s="6"/>
      <c r="D4001" s="6"/>
      <c r="E4001" s="7" t="s">
        <v>20</v>
      </c>
      <c r="F4001" s="58">
        <v>4200</v>
      </c>
      <c r="G4001" s="80">
        <f t="shared" si="141"/>
        <v>3780</v>
      </c>
      <c r="H4001" s="94">
        <f t="shared" si="142"/>
        <v>3213</v>
      </c>
      <c r="I4001" s="388"/>
      <c r="J4001" s="389"/>
    </row>
    <row r="4002" spans="1:10" ht="168.75">
      <c r="A4002" s="6">
        <v>330802</v>
      </c>
      <c r="B4002" s="6" t="s">
        <v>6994</v>
      </c>
      <c r="C4002" s="6"/>
      <c r="D4002" s="6" t="s">
        <v>6995</v>
      </c>
      <c r="E4002" s="7"/>
      <c r="F4002" s="44"/>
      <c r="G4002" s="80"/>
      <c r="H4002" s="94"/>
      <c r="I4002" s="388"/>
      <c r="J4002" s="389"/>
    </row>
    <row r="4003" spans="1:10" ht="131.25">
      <c r="A4003" s="6">
        <v>330802001</v>
      </c>
      <c r="B4003" s="6" t="s">
        <v>6996</v>
      </c>
      <c r="C4003" s="6" t="s">
        <v>6997</v>
      </c>
      <c r="D4003" s="6"/>
      <c r="E4003" s="7" t="s">
        <v>20</v>
      </c>
      <c r="F4003" s="58">
        <v>4000</v>
      </c>
      <c r="G4003" s="80">
        <f t="shared" si="141"/>
        <v>3600</v>
      </c>
      <c r="H4003" s="94">
        <f t="shared" si="142"/>
        <v>3060</v>
      </c>
      <c r="I4003" s="388"/>
      <c r="J4003" s="389"/>
    </row>
    <row r="4004" spans="1:10" ht="75">
      <c r="A4004" s="6">
        <v>330802002</v>
      </c>
      <c r="B4004" s="6" t="s">
        <v>6998</v>
      </c>
      <c r="C4004" s="6"/>
      <c r="D4004" s="6"/>
      <c r="E4004" s="7" t="s">
        <v>20</v>
      </c>
      <c r="F4004" s="58">
        <v>4500</v>
      </c>
      <c r="G4004" s="80">
        <f t="shared" si="141"/>
        <v>4050</v>
      </c>
      <c r="H4004" s="94">
        <f t="shared" si="142"/>
        <v>3442.5</v>
      </c>
      <c r="I4004" s="388"/>
      <c r="J4004" s="389"/>
    </row>
    <row r="4005" spans="1:10" ht="262.5">
      <c r="A4005" s="6">
        <v>330802003</v>
      </c>
      <c r="B4005" s="6" t="s">
        <v>6999</v>
      </c>
      <c r="C4005" s="6" t="s">
        <v>7000</v>
      </c>
      <c r="D4005" s="6" t="s">
        <v>7001</v>
      </c>
      <c r="E4005" s="7" t="s">
        <v>7002</v>
      </c>
      <c r="F4005" s="58">
        <v>6000</v>
      </c>
      <c r="G4005" s="80">
        <f t="shared" si="141"/>
        <v>5400</v>
      </c>
      <c r="H4005" s="94">
        <f t="shared" si="142"/>
        <v>4590</v>
      </c>
      <c r="I4005" s="388"/>
      <c r="J4005" s="389"/>
    </row>
    <row r="4006" spans="1:10" ht="112.5">
      <c r="A4006" s="72" t="s">
        <v>7003</v>
      </c>
      <c r="B4006" s="72" t="s">
        <v>7004</v>
      </c>
      <c r="C4006" s="72"/>
      <c r="D4006" s="72"/>
      <c r="E4006" s="74" t="s">
        <v>7002</v>
      </c>
      <c r="F4006" s="58">
        <v>400</v>
      </c>
      <c r="G4006" s="80">
        <f t="shared" si="141"/>
        <v>360</v>
      </c>
      <c r="H4006" s="94">
        <f t="shared" si="142"/>
        <v>306</v>
      </c>
      <c r="I4006" s="29"/>
      <c r="J4006" s="30"/>
    </row>
    <row r="4007" spans="1:10" ht="56.25">
      <c r="A4007" s="6">
        <v>330802004</v>
      </c>
      <c r="B4007" s="6" t="s">
        <v>7005</v>
      </c>
      <c r="C4007" s="6" t="s">
        <v>7006</v>
      </c>
      <c r="D4007" s="6" t="s">
        <v>6947</v>
      </c>
      <c r="E4007" s="7" t="s">
        <v>7002</v>
      </c>
      <c r="F4007" s="58">
        <v>6500</v>
      </c>
      <c r="G4007" s="80">
        <f t="shared" si="141"/>
        <v>5850</v>
      </c>
      <c r="H4007" s="94">
        <f t="shared" si="142"/>
        <v>4972.5</v>
      </c>
      <c r="I4007" s="388"/>
      <c r="J4007" s="389"/>
    </row>
    <row r="4008" spans="1:10" ht="112.5">
      <c r="A4008" s="72" t="s">
        <v>7007</v>
      </c>
      <c r="B4008" s="72" t="s">
        <v>7008</v>
      </c>
      <c r="C4008" s="72"/>
      <c r="D4008" s="72"/>
      <c r="E4008" s="74" t="s">
        <v>7002</v>
      </c>
      <c r="F4008" s="58">
        <v>400</v>
      </c>
      <c r="G4008" s="80">
        <f t="shared" si="141"/>
        <v>360</v>
      </c>
      <c r="H4008" s="94">
        <f t="shared" si="142"/>
        <v>306</v>
      </c>
      <c r="I4008" s="29"/>
      <c r="J4008" s="30"/>
    </row>
    <row r="4009" spans="1:10" ht="75">
      <c r="A4009" s="6">
        <v>330802005</v>
      </c>
      <c r="B4009" s="6" t="s">
        <v>7009</v>
      </c>
      <c r="C4009" s="6"/>
      <c r="D4009" s="6" t="s">
        <v>5650</v>
      </c>
      <c r="E4009" s="7" t="s">
        <v>7002</v>
      </c>
      <c r="F4009" s="58">
        <v>7100</v>
      </c>
      <c r="G4009" s="80">
        <f t="shared" si="141"/>
        <v>6390</v>
      </c>
      <c r="H4009" s="94">
        <f t="shared" si="142"/>
        <v>5431.5</v>
      </c>
      <c r="I4009" s="388"/>
      <c r="J4009" s="389"/>
    </row>
    <row r="4010" spans="1:10" ht="150">
      <c r="A4010" s="72" t="s">
        <v>7010</v>
      </c>
      <c r="B4010" s="72" t="s">
        <v>7011</v>
      </c>
      <c r="C4010" s="72"/>
      <c r="D4010" s="72"/>
      <c r="E4010" s="74" t="s">
        <v>7002</v>
      </c>
      <c r="F4010" s="58">
        <v>400</v>
      </c>
      <c r="G4010" s="80">
        <f t="shared" si="141"/>
        <v>360</v>
      </c>
      <c r="H4010" s="94">
        <f t="shared" si="142"/>
        <v>306</v>
      </c>
      <c r="I4010" s="29"/>
      <c r="J4010" s="30"/>
    </row>
    <row r="4011" spans="1:10" ht="75">
      <c r="A4011" s="6">
        <v>330802006</v>
      </c>
      <c r="B4011" s="6" t="s">
        <v>7012</v>
      </c>
      <c r="C4011" s="6"/>
      <c r="D4011" s="6" t="s">
        <v>7013</v>
      </c>
      <c r="E4011" s="7" t="s">
        <v>7002</v>
      </c>
      <c r="F4011" s="58">
        <v>5600</v>
      </c>
      <c r="G4011" s="80">
        <f t="shared" si="141"/>
        <v>5040</v>
      </c>
      <c r="H4011" s="94">
        <f t="shared" si="142"/>
        <v>4284</v>
      </c>
      <c r="I4011" s="388"/>
      <c r="J4011" s="389"/>
    </row>
    <row r="4012" spans="1:10" ht="150">
      <c r="A4012" s="72" t="s">
        <v>7014</v>
      </c>
      <c r="B4012" s="72" t="s">
        <v>7015</v>
      </c>
      <c r="C4012" s="72"/>
      <c r="D4012" s="72"/>
      <c r="E4012" s="74" t="s">
        <v>7002</v>
      </c>
      <c r="F4012" s="58">
        <v>400</v>
      </c>
      <c r="G4012" s="80">
        <f t="shared" si="141"/>
        <v>360</v>
      </c>
      <c r="H4012" s="94">
        <f t="shared" si="142"/>
        <v>306</v>
      </c>
      <c r="I4012" s="29"/>
      <c r="J4012" s="30"/>
    </row>
    <row r="4013" spans="1:10" ht="131.25">
      <c r="A4013" s="6">
        <v>330802007</v>
      </c>
      <c r="B4013" s="6" t="s">
        <v>7016</v>
      </c>
      <c r="C4013" s="6" t="s">
        <v>7017</v>
      </c>
      <c r="D4013" s="6" t="s">
        <v>7001</v>
      </c>
      <c r="E4013" s="7" t="s">
        <v>7002</v>
      </c>
      <c r="F4013" s="58">
        <v>5500</v>
      </c>
      <c r="G4013" s="80">
        <f t="shared" si="141"/>
        <v>4950</v>
      </c>
      <c r="H4013" s="94">
        <f t="shared" si="142"/>
        <v>4207.5</v>
      </c>
      <c r="I4013" s="388" t="s">
        <v>7018</v>
      </c>
      <c r="J4013" s="389"/>
    </row>
    <row r="4014" spans="1:10" ht="150">
      <c r="A4014" s="6" t="s">
        <v>7019</v>
      </c>
      <c r="B4014" s="6" t="s">
        <v>7020</v>
      </c>
      <c r="C4014" s="6"/>
      <c r="D4014" s="6"/>
      <c r="E4014" s="7" t="s">
        <v>20</v>
      </c>
      <c r="F4014" s="44">
        <v>600</v>
      </c>
      <c r="G4014" s="80">
        <v>540</v>
      </c>
      <c r="H4014" s="80">
        <v>459</v>
      </c>
      <c r="I4014" s="388"/>
      <c r="J4014" s="389"/>
    </row>
    <row r="4015" spans="1:10" ht="131.25">
      <c r="A4015" s="72" t="s">
        <v>7021</v>
      </c>
      <c r="B4015" s="72" t="s">
        <v>7022</v>
      </c>
      <c r="C4015" s="72"/>
      <c r="D4015" s="72"/>
      <c r="E4015" s="74" t="s">
        <v>7002</v>
      </c>
      <c r="F4015" s="58">
        <v>400</v>
      </c>
      <c r="G4015" s="80">
        <f t="shared" si="141"/>
        <v>360</v>
      </c>
      <c r="H4015" s="94">
        <f t="shared" si="142"/>
        <v>306</v>
      </c>
      <c r="I4015" s="29"/>
      <c r="J4015" s="30"/>
    </row>
    <row r="4016" spans="1:10" ht="56.25">
      <c r="A4016" s="6">
        <v>330802008</v>
      </c>
      <c r="B4016" s="6" t="s">
        <v>7023</v>
      </c>
      <c r="C4016" s="6"/>
      <c r="D4016" s="6"/>
      <c r="E4016" s="7" t="s">
        <v>20</v>
      </c>
      <c r="F4016" s="58">
        <v>3200</v>
      </c>
      <c r="G4016" s="80">
        <f t="shared" si="141"/>
        <v>2880</v>
      </c>
      <c r="H4016" s="94">
        <f t="shared" si="142"/>
        <v>2448</v>
      </c>
      <c r="I4016" s="388"/>
      <c r="J4016" s="389"/>
    </row>
    <row r="4017" spans="1:10" ht="56.25">
      <c r="A4017" s="6">
        <v>330802009</v>
      </c>
      <c r="B4017" s="6" t="s">
        <v>7024</v>
      </c>
      <c r="C4017" s="6"/>
      <c r="D4017" s="6"/>
      <c r="E4017" s="7" t="s">
        <v>20</v>
      </c>
      <c r="F4017" s="58">
        <v>3500</v>
      </c>
      <c r="G4017" s="80">
        <f t="shared" si="141"/>
        <v>3150</v>
      </c>
      <c r="H4017" s="94">
        <f t="shared" si="142"/>
        <v>2677.5</v>
      </c>
      <c r="I4017" s="388"/>
      <c r="J4017" s="389"/>
    </row>
    <row r="4018" spans="1:10" ht="93.75">
      <c r="A4018" s="6">
        <v>330802010</v>
      </c>
      <c r="B4018" s="6" t="s">
        <v>7025</v>
      </c>
      <c r="C4018" s="6"/>
      <c r="D4018" s="6"/>
      <c r="E4018" s="7" t="s">
        <v>20</v>
      </c>
      <c r="F4018" s="58">
        <v>4200</v>
      </c>
      <c r="G4018" s="80">
        <f t="shared" si="141"/>
        <v>3780</v>
      </c>
      <c r="H4018" s="94">
        <f t="shared" si="142"/>
        <v>3213</v>
      </c>
      <c r="I4018" s="388"/>
      <c r="J4018" s="389"/>
    </row>
    <row r="4019" spans="1:10" ht="112.5">
      <c r="A4019" s="6">
        <v>330802011</v>
      </c>
      <c r="B4019" s="6" t="s">
        <v>7026</v>
      </c>
      <c r="C4019" s="6"/>
      <c r="D4019" s="6"/>
      <c r="E4019" s="7" t="s">
        <v>7027</v>
      </c>
      <c r="F4019" s="58">
        <v>4200</v>
      </c>
      <c r="G4019" s="80">
        <f t="shared" si="141"/>
        <v>3780</v>
      </c>
      <c r="H4019" s="94">
        <f t="shared" si="142"/>
        <v>3213</v>
      </c>
      <c r="I4019" s="388"/>
      <c r="J4019" s="389"/>
    </row>
    <row r="4020" spans="1:10" ht="37.5">
      <c r="A4020" s="6">
        <v>330802012</v>
      </c>
      <c r="B4020" s="6" t="s">
        <v>7028</v>
      </c>
      <c r="C4020" s="6"/>
      <c r="D4020" s="6"/>
      <c r="E4020" s="7" t="s">
        <v>20</v>
      </c>
      <c r="F4020" s="44">
        <v>2800</v>
      </c>
      <c r="G4020" s="80">
        <v>2520</v>
      </c>
      <c r="H4020" s="80">
        <v>2142</v>
      </c>
      <c r="I4020" s="388"/>
      <c r="J4020" s="389"/>
    </row>
    <row r="4021" spans="1:10" ht="56.25">
      <c r="A4021" s="6">
        <v>330802013</v>
      </c>
      <c r="B4021" s="6" t="s">
        <v>7029</v>
      </c>
      <c r="C4021" s="6"/>
      <c r="D4021" s="6"/>
      <c r="E4021" s="7" t="s">
        <v>20</v>
      </c>
      <c r="F4021" s="58">
        <v>3500</v>
      </c>
      <c r="G4021" s="80">
        <f t="shared" si="141"/>
        <v>3150</v>
      </c>
      <c r="H4021" s="94">
        <f t="shared" si="142"/>
        <v>2677.5</v>
      </c>
      <c r="I4021" s="388"/>
      <c r="J4021" s="389"/>
    </row>
    <row r="4022" spans="1:10" ht="75">
      <c r="A4022" s="6">
        <v>330802014</v>
      </c>
      <c r="B4022" s="6" t="s">
        <v>7030</v>
      </c>
      <c r="C4022" s="6" t="s">
        <v>7031</v>
      </c>
      <c r="D4022" s="6"/>
      <c r="E4022" s="7" t="s">
        <v>20</v>
      </c>
      <c r="F4022" s="58">
        <v>2500</v>
      </c>
      <c r="G4022" s="80">
        <f t="shared" si="141"/>
        <v>2250</v>
      </c>
      <c r="H4022" s="94">
        <f t="shared" si="142"/>
        <v>1912.5</v>
      </c>
      <c r="I4022" s="388"/>
      <c r="J4022" s="389"/>
    </row>
    <row r="4023" spans="1:10" ht="56.25">
      <c r="A4023" s="6">
        <v>330802015</v>
      </c>
      <c r="B4023" s="6" t="s">
        <v>7032</v>
      </c>
      <c r="C4023" s="6"/>
      <c r="D4023" s="6"/>
      <c r="E4023" s="7" t="s">
        <v>20</v>
      </c>
      <c r="F4023" s="58">
        <v>3500</v>
      </c>
      <c r="G4023" s="80">
        <f t="shared" si="141"/>
        <v>3150</v>
      </c>
      <c r="H4023" s="94">
        <f t="shared" si="142"/>
        <v>2677.5</v>
      </c>
      <c r="I4023" s="388"/>
      <c r="J4023" s="389"/>
    </row>
    <row r="4024" spans="1:10" ht="93.75">
      <c r="A4024" s="6">
        <v>330802016</v>
      </c>
      <c r="B4024" s="6" t="s">
        <v>7033</v>
      </c>
      <c r="C4024" s="6" t="s">
        <v>7034</v>
      </c>
      <c r="D4024" s="6"/>
      <c r="E4024" s="7" t="s">
        <v>20</v>
      </c>
      <c r="F4024" s="58">
        <v>4000</v>
      </c>
      <c r="G4024" s="80">
        <f t="shared" si="141"/>
        <v>3600</v>
      </c>
      <c r="H4024" s="94">
        <f t="shared" si="142"/>
        <v>3060</v>
      </c>
      <c r="I4024" s="388"/>
      <c r="J4024" s="389"/>
    </row>
    <row r="4025" spans="1:10" ht="187.5">
      <c r="A4025" s="6">
        <v>330802017</v>
      </c>
      <c r="B4025" s="6" t="s">
        <v>7035</v>
      </c>
      <c r="C4025" s="6" t="s">
        <v>7036</v>
      </c>
      <c r="D4025" s="6" t="s">
        <v>7037</v>
      </c>
      <c r="E4025" s="7" t="s">
        <v>20</v>
      </c>
      <c r="F4025" s="58">
        <v>5000</v>
      </c>
      <c r="G4025" s="80">
        <f t="shared" si="141"/>
        <v>4500</v>
      </c>
      <c r="H4025" s="94">
        <f t="shared" si="142"/>
        <v>3825</v>
      </c>
      <c r="I4025" s="388"/>
      <c r="J4025" s="389"/>
    </row>
    <row r="4026" spans="1:10" ht="168.75">
      <c r="A4026" s="6">
        <v>330802018</v>
      </c>
      <c r="B4026" s="6" t="s">
        <v>7038</v>
      </c>
      <c r="C4026" s="6" t="s">
        <v>7039</v>
      </c>
      <c r="D4026" s="6" t="s">
        <v>7040</v>
      </c>
      <c r="E4026" s="7" t="s">
        <v>20</v>
      </c>
      <c r="F4026" s="58">
        <v>5000</v>
      </c>
      <c r="G4026" s="80">
        <f t="shared" si="141"/>
        <v>4500</v>
      </c>
      <c r="H4026" s="94">
        <f t="shared" si="142"/>
        <v>3825</v>
      </c>
      <c r="I4026" s="388"/>
      <c r="J4026" s="389"/>
    </row>
    <row r="4027" spans="1:10" ht="225">
      <c r="A4027" s="6">
        <v>330802019</v>
      </c>
      <c r="B4027" s="6" t="s">
        <v>7041</v>
      </c>
      <c r="C4027" s="6" t="s">
        <v>7042</v>
      </c>
      <c r="D4027" s="6" t="s">
        <v>7040</v>
      </c>
      <c r="E4027" s="7" t="s">
        <v>20</v>
      </c>
      <c r="F4027" s="58">
        <v>5000</v>
      </c>
      <c r="G4027" s="80">
        <f t="shared" si="141"/>
        <v>4500</v>
      </c>
      <c r="H4027" s="94">
        <f t="shared" si="142"/>
        <v>3825</v>
      </c>
      <c r="I4027" s="388"/>
      <c r="J4027" s="389"/>
    </row>
    <row r="4028" spans="1:10" ht="93.75">
      <c r="A4028" s="6">
        <v>330802020</v>
      </c>
      <c r="B4028" s="6" t="s">
        <v>7043</v>
      </c>
      <c r="C4028" s="6"/>
      <c r="D4028" s="6"/>
      <c r="E4028" s="7" t="s">
        <v>20</v>
      </c>
      <c r="F4028" s="44">
        <v>3500</v>
      </c>
      <c r="G4028" s="80">
        <v>3150</v>
      </c>
      <c r="H4028" s="80">
        <v>2678</v>
      </c>
      <c r="I4028" s="388"/>
      <c r="J4028" s="389"/>
    </row>
    <row r="4029" spans="1:10" ht="112.5">
      <c r="A4029" s="6">
        <v>330802021</v>
      </c>
      <c r="B4029" s="6" t="s">
        <v>7044</v>
      </c>
      <c r="C4029" s="6" t="s">
        <v>7045</v>
      </c>
      <c r="D4029" s="6"/>
      <c r="E4029" s="7" t="s">
        <v>20</v>
      </c>
      <c r="F4029" s="58">
        <v>4500</v>
      </c>
      <c r="G4029" s="80">
        <f t="shared" si="141"/>
        <v>4050</v>
      </c>
      <c r="H4029" s="94">
        <f t="shared" si="142"/>
        <v>3442.5</v>
      </c>
      <c r="I4029" s="388"/>
      <c r="J4029" s="389"/>
    </row>
    <row r="4030" spans="1:10" ht="93.75">
      <c r="A4030" s="6">
        <v>330802022</v>
      </c>
      <c r="B4030" s="6" t="s">
        <v>7046</v>
      </c>
      <c r="C4030" s="6"/>
      <c r="D4030" s="6"/>
      <c r="E4030" s="7" t="s">
        <v>20</v>
      </c>
      <c r="F4030" s="58">
        <v>3800</v>
      </c>
      <c r="G4030" s="80">
        <f t="shared" si="141"/>
        <v>3420</v>
      </c>
      <c r="H4030" s="94">
        <f t="shared" si="142"/>
        <v>2907</v>
      </c>
      <c r="I4030" s="388"/>
      <c r="J4030" s="389"/>
    </row>
    <row r="4031" spans="1:10" ht="262.5">
      <c r="A4031" s="6">
        <v>330802023</v>
      </c>
      <c r="B4031" s="6" t="s">
        <v>7047</v>
      </c>
      <c r="C4031" s="6" t="s">
        <v>7048</v>
      </c>
      <c r="D4031" s="6" t="s">
        <v>5650</v>
      </c>
      <c r="E4031" s="7" t="s">
        <v>20</v>
      </c>
      <c r="F4031" s="58">
        <v>4300</v>
      </c>
      <c r="G4031" s="80">
        <f t="shared" si="141"/>
        <v>3870</v>
      </c>
      <c r="H4031" s="94">
        <f t="shared" si="142"/>
        <v>3289.5</v>
      </c>
      <c r="I4031" s="388"/>
      <c r="J4031" s="389"/>
    </row>
    <row r="4032" spans="1:10" ht="225">
      <c r="A4032" s="6">
        <v>330802024</v>
      </c>
      <c r="B4032" s="6" t="s">
        <v>7049</v>
      </c>
      <c r="C4032" s="6" t="s">
        <v>7050</v>
      </c>
      <c r="D4032" s="6"/>
      <c r="E4032" s="7" t="s">
        <v>20</v>
      </c>
      <c r="F4032" s="58">
        <v>4500</v>
      </c>
      <c r="G4032" s="80">
        <f t="shared" si="141"/>
        <v>4050</v>
      </c>
      <c r="H4032" s="94">
        <f t="shared" si="142"/>
        <v>3442.5</v>
      </c>
      <c r="I4032" s="388"/>
      <c r="J4032" s="389"/>
    </row>
    <row r="4033" spans="1:10" ht="206.25">
      <c r="A4033" s="6">
        <v>330802025</v>
      </c>
      <c r="B4033" s="6" t="s">
        <v>7051</v>
      </c>
      <c r="C4033" s="6" t="s">
        <v>7052</v>
      </c>
      <c r="D4033" s="6" t="s">
        <v>7053</v>
      </c>
      <c r="E4033" s="7" t="s">
        <v>20</v>
      </c>
      <c r="F4033" s="58">
        <v>6300</v>
      </c>
      <c r="G4033" s="80">
        <f t="shared" si="141"/>
        <v>5670</v>
      </c>
      <c r="H4033" s="94">
        <f t="shared" si="142"/>
        <v>4819.5</v>
      </c>
      <c r="I4033" s="388"/>
      <c r="J4033" s="389"/>
    </row>
    <row r="4034" spans="1:10" ht="93.75">
      <c r="A4034" s="6">
        <v>330802026</v>
      </c>
      <c r="B4034" s="6" t="s">
        <v>7054</v>
      </c>
      <c r="C4034" s="6" t="s">
        <v>7055</v>
      </c>
      <c r="D4034" s="6" t="s">
        <v>5650</v>
      </c>
      <c r="E4034" s="7" t="s">
        <v>20</v>
      </c>
      <c r="F4034" s="62">
        <v>5320</v>
      </c>
      <c r="G4034" s="80">
        <f t="shared" si="141"/>
        <v>4788</v>
      </c>
      <c r="H4034" s="94">
        <f t="shared" si="142"/>
        <v>4069.8</v>
      </c>
      <c r="I4034" s="388"/>
      <c r="J4034" s="389"/>
    </row>
    <row r="4035" spans="1:10" ht="93.75">
      <c r="A4035" s="6">
        <v>330802027</v>
      </c>
      <c r="B4035" s="6" t="s">
        <v>7056</v>
      </c>
      <c r="C4035" s="6" t="s">
        <v>7057</v>
      </c>
      <c r="D4035" s="6" t="s">
        <v>7058</v>
      </c>
      <c r="E4035" s="7" t="s">
        <v>20</v>
      </c>
      <c r="F4035" s="58">
        <v>4600</v>
      </c>
      <c r="G4035" s="80">
        <f t="shared" si="141"/>
        <v>4140</v>
      </c>
      <c r="H4035" s="94">
        <f t="shared" si="142"/>
        <v>3519</v>
      </c>
      <c r="I4035" s="388"/>
      <c r="J4035" s="389"/>
    </row>
    <row r="4036" spans="1:10" ht="93.75">
      <c r="A4036" s="6">
        <v>330802028</v>
      </c>
      <c r="B4036" s="6" t="s">
        <v>7059</v>
      </c>
      <c r="C4036" s="6" t="s">
        <v>7060</v>
      </c>
      <c r="D4036" s="6"/>
      <c r="E4036" s="7" t="s">
        <v>20</v>
      </c>
      <c r="F4036" s="58">
        <v>4300</v>
      </c>
      <c r="G4036" s="80">
        <f t="shared" si="141"/>
        <v>3870</v>
      </c>
      <c r="H4036" s="94">
        <f t="shared" si="142"/>
        <v>3289.5</v>
      </c>
      <c r="I4036" s="388"/>
      <c r="J4036" s="389"/>
    </row>
    <row r="4037" spans="1:10" ht="56.25">
      <c r="A4037" s="6">
        <v>330802029</v>
      </c>
      <c r="B4037" s="6" t="s">
        <v>7061</v>
      </c>
      <c r="C4037" s="6"/>
      <c r="D4037" s="6" t="s">
        <v>5650</v>
      </c>
      <c r="E4037" s="7" t="s">
        <v>20</v>
      </c>
      <c r="F4037" s="58">
        <v>5500</v>
      </c>
      <c r="G4037" s="80">
        <f t="shared" si="141"/>
        <v>4950</v>
      </c>
      <c r="H4037" s="94">
        <f t="shared" si="142"/>
        <v>4207.5</v>
      </c>
      <c r="I4037" s="388"/>
      <c r="J4037" s="389"/>
    </row>
    <row r="4038" spans="1:10" ht="131.25">
      <c r="A4038" s="6">
        <v>330802030</v>
      </c>
      <c r="B4038" s="6" t="s">
        <v>7062</v>
      </c>
      <c r="C4038" s="6" t="s">
        <v>7063</v>
      </c>
      <c r="D4038" s="6" t="s">
        <v>7064</v>
      </c>
      <c r="E4038" s="7" t="s">
        <v>20</v>
      </c>
      <c r="F4038" s="58">
        <v>6400</v>
      </c>
      <c r="G4038" s="80">
        <f t="shared" si="141"/>
        <v>5760</v>
      </c>
      <c r="H4038" s="94">
        <f t="shared" si="142"/>
        <v>4896</v>
      </c>
      <c r="I4038" s="388"/>
      <c r="J4038" s="389"/>
    </row>
    <row r="4039" spans="1:10" ht="225">
      <c r="A4039" s="6">
        <v>330802031</v>
      </c>
      <c r="B4039" s="6" t="s">
        <v>7065</v>
      </c>
      <c r="C4039" s="6" t="s">
        <v>7066</v>
      </c>
      <c r="D4039" s="6" t="s">
        <v>5650</v>
      </c>
      <c r="E4039" s="7" t="s">
        <v>20</v>
      </c>
      <c r="F4039" s="58">
        <v>5500</v>
      </c>
      <c r="G4039" s="80">
        <f t="shared" si="141"/>
        <v>4950</v>
      </c>
      <c r="H4039" s="94">
        <f t="shared" si="142"/>
        <v>4207.5</v>
      </c>
      <c r="I4039" s="388"/>
      <c r="J4039" s="389"/>
    </row>
    <row r="4040" spans="1:10" ht="187.5">
      <c r="A4040" s="6">
        <v>330802032</v>
      </c>
      <c r="B4040" s="6" t="s">
        <v>7067</v>
      </c>
      <c r="C4040" s="6" t="s">
        <v>7068</v>
      </c>
      <c r="D4040" s="6"/>
      <c r="E4040" s="7" t="s">
        <v>20</v>
      </c>
      <c r="F4040" s="58">
        <v>4000</v>
      </c>
      <c r="G4040" s="80">
        <f t="shared" si="141"/>
        <v>3600</v>
      </c>
      <c r="H4040" s="94">
        <f t="shared" si="142"/>
        <v>3060</v>
      </c>
      <c r="I4040" s="388"/>
      <c r="J4040" s="389"/>
    </row>
    <row r="4041" spans="1:10" ht="150">
      <c r="A4041" s="6">
        <v>330802033</v>
      </c>
      <c r="B4041" s="6" t="s">
        <v>7069</v>
      </c>
      <c r="C4041" s="6" t="s">
        <v>7070</v>
      </c>
      <c r="D4041" s="6"/>
      <c r="E4041" s="7" t="s">
        <v>20</v>
      </c>
      <c r="F4041" s="58">
        <v>6200</v>
      </c>
      <c r="G4041" s="80">
        <f t="shared" si="141"/>
        <v>5580</v>
      </c>
      <c r="H4041" s="94">
        <f t="shared" si="142"/>
        <v>4743</v>
      </c>
      <c r="I4041" s="388"/>
      <c r="J4041" s="389"/>
    </row>
    <row r="4042" spans="1:10" ht="112.5">
      <c r="A4042" s="6">
        <v>330802034</v>
      </c>
      <c r="B4042" s="6" t="s">
        <v>7071</v>
      </c>
      <c r="C4042" s="6" t="s">
        <v>7072</v>
      </c>
      <c r="D4042" s="6" t="s">
        <v>5650</v>
      </c>
      <c r="E4042" s="7" t="s">
        <v>20</v>
      </c>
      <c r="F4042" s="58">
        <v>6200</v>
      </c>
      <c r="G4042" s="80">
        <f t="shared" si="141"/>
        <v>5580</v>
      </c>
      <c r="H4042" s="94">
        <f t="shared" si="142"/>
        <v>4743</v>
      </c>
      <c r="I4042" s="388"/>
      <c r="J4042" s="389"/>
    </row>
    <row r="4043" spans="1:10" ht="112.5">
      <c r="A4043" s="6">
        <v>330802035</v>
      </c>
      <c r="B4043" s="6" t="s">
        <v>7073</v>
      </c>
      <c r="C4043" s="6" t="s">
        <v>7074</v>
      </c>
      <c r="D4043" s="6" t="s">
        <v>5650</v>
      </c>
      <c r="E4043" s="7" t="s">
        <v>20</v>
      </c>
      <c r="F4043" s="58">
        <v>6200</v>
      </c>
      <c r="G4043" s="80">
        <f t="shared" si="141"/>
        <v>5580</v>
      </c>
      <c r="H4043" s="94">
        <f t="shared" si="142"/>
        <v>4743</v>
      </c>
      <c r="I4043" s="388"/>
      <c r="J4043" s="389"/>
    </row>
    <row r="4044" spans="1:10" ht="112.5">
      <c r="A4044" s="6">
        <v>330802036</v>
      </c>
      <c r="B4044" s="6" t="s">
        <v>7075</v>
      </c>
      <c r="C4044" s="6" t="s">
        <v>7076</v>
      </c>
      <c r="D4044" s="6"/>
      <c r="E4044" s="7" t="s">
        <v>20</v>
      </c>
      <c r="F4044" s="58">
        <v>6500</v>
      </c>
      <c r="G4044" s="80">
        <f t="shared" si="141"/>
        <v>5850</v>
      </c>
      <c r="H4044" s="94">
        <f t="shared" si="142"/>
        <v>4972.5</v>
      </c>
      <c r="I4044" s="388"/>
      <c r="J4044" s="389"/>
    </row>
    <row r="4045" spans="1:10" ht="56.25">
      <c r="A4045" s="6">
        <v>330802037</v>
      </c>
      <c r="B4045" s="6" t="s">
        <v>7077</v>
      </c>
      <c r="C4045" s="6" t="s">
        <v>7078</v>
      </c>
      <c r="D4045" s="6" t="s">
        <v>6956</v>
      </c>
      <c r="E4045" s="7" t="s">
        <v>20</v>
      </c>
      <c r="F4045" s="58">
        <v>6000</v>
      </c>
      <c r="G4045" s="80">
        <f t="shared" si="141"/>
        <v>5400</v>
      </c>
      <c r="H4045" s="94">
        <f t="shared" si="142"/>
        <v>4590</v>
      </c>
      <c r="I4045" s="388"/>
      <c r="J4045" s="389"/>
    </row>
    <row r="4046" spans="1:10" ht="150">
      <c r="A4046" s="6">
        <v>330802038</v>
      </c>
      <c r="B4046" s="6" t="s">
        <v>7079</v>
      </c>
      <c r="C4046" s="6" t="s">
        <v>7080</v>
      </c>
      <c r="D4046" s="6" t="s">
        <v>7081</v>
      </c>
      <c r="E4046" s="7" t="s">
        <v>20</v>
      </c>
      <c r="F4046" s="58">
        <v>6800</v>
      </c>
      <c r="G4046" s="80">
        <f t="shared" ref="G4046:G4109" si="143">F4046*90%</f>
        <v>6120</v>
      </c>
      <c r="H4046" s="94">
        <f t="shared" ref="H4046:H4109" si="144">G4046*85%</f>
        <v>5202</v>
      </c>
      <c r="I4046" s="388"/>
      <c r="J4046" s="389"/>
    </row>
    <row r="4047" spans="1:10" ht="150">
      <c r="A4047" s="6">
        <v>330802039</v>
      </c>
      <c r="B4047" s="6" t="s">
        <v>7082</v>
      </c>
      <c r="C4047" s="6" t="s">
        <v>7083</v>
      </c>
      <c r="D4047" s="6" t="s">
        <v>7040</v>
      </c>
      <c r="E4047" s="7" t="s">
        <v>20</v>
      </c>
      <c r="F4047" s="58">
        <v>6000</v>
      </c>
      <c r="G4047" s="80">
        <f t="shared" si="143"/>
        <v>5400</v>
      </c>
      <c r="H4047" s="94">
        <f t="shared" si="144"/>
        <v>4590</v>
      </c>
      <c r="I4047" s="388"/>
      <c r="J4047" s="389"/>
    </row>
    <row r="4048" spans="1:10" ht="281.25">
      <c r="A4048" s="6">
        <v>330802040</v>
      </c>
      <c r="B4048" s="6" t="s">
        <v>7084</v>
      </c>
      <c r="C4048" s="6" t="s">
        <v>7085</v>
      </c>
      <c r="D4048" s="6" t="s">
        <v>7086</v>
      </c>
      <c r="E4048" s="7" t="s">
        <v>20</v>
      </c>
      <c r="F4048" s="58">
        <v>6000</v>
      </c>
      <c r="G4048" s="80">
        <f t="shared" si="143"/>
        <v>5400</v>
      </c>
      <c r="H4048" s="94">
        <f t="shared" si="144"/>
        <v>4590</v>
      </c>
      <c r="I4048" s="388"/>
      <c r="J4048" s="389"/>
    </row>
    <row r="4049" spans="1:10" ht="168.75">
      <c r="A4049" s="6">
        <v>330802041</v>
      </c>
      <c r="B4049" s="6" t="s">
        <v>7087</v>
      </c>
      <c r="C4049" s="6" t="s">
        <v>7088</v>
      </c>
      <c r="D4049" s="6"/>
      <c r="E4049" s="7" t="s">
        <v>599</v>
      </c>
      <c r="F4049" s="58">
        <v>6000</v>
      </c>
      <c r="G4049" s="80">
        <f t="shared" si="143"/>
        <v>5400</v>
      </c>
      <c r="H4049" s="94">
        <f t="shared" si="144"/>
        <v>4590</v>
      </c>
      <c r="I4049" s="388"/>
      <c r="J4049" s="389"/>
    </row>
    <row r="4050" spans="1:10" ht="56.25">
      <c r="A4050" s="6">
        <v>330802042</v>
      </c>
      <c r="B4050" s="6" t="s">
        <v>7089</v>
      </c>
      <c r="C4050" s="6"/>
      <c r="D4050" s="6"/>
      <c r="E4050" s="7" t="s">
        <v>20</v>
      </c>
      <c r="F4050" s="58">
        <v>5600</v>
      </c>
      <c r="G4050" s="80">
        <f t="shared" si="143"/>
        <v>5040</v>
      </c>
      <c r="H4050" s="94">
        <f t="shared" si="144"/>
        <v>4284</v>
      </c>
      <c r="I4050" s="388"/>
      <c r="J4050" s="389"/>
    </row>
    <row r="4051" spans="1:10" ht="243.75">
      <c r="A4051" s="6">
        <v>330802043</v>
      </c>
      <c r="B4051" s="6" t="s">
        <v>7090</v>
      </c>
      <c r="C4051" s="6" t="s">
        <v>7091</v>
      </c>
      <c r="D4051" s="6" t="s">
        <v>7064</v>
      </c>
      <c r="E4051" s="7" t="s">
        <v>20</v>
      </c>
      <c r="F4051" s="58">
        <v>6200</v>
      </c>
      <c r="G4051" s="80">
        <f t="shared" si="143"/>
        <v>5580</v>
      </c>
      <c r="H4051" s="94">
        <f t="shared" si="144"/>
        <v>4743</v>
      </c>
      <c r="I4051" s="388"/>
      <c r="J4051" s="389"/>
    </row>
    <row r="4052" spans="1:10" ht="206.25">
      <c r="A4052" s="6">
        <v>330802044</v>
      </c>
      <c r="B4052" s="6" t="s">
        <v>7092</v>
      </c>
      <c r="C4052" s="6" t="s">
        <v>7093</v>
      </c>
      <c r="D4052" s="6" t="s">
        <v>7064</v>
      </c>
      <c r="E4052" s="7" t="s">
        <v>20</v>
      </c>
      <c r="F4052" s="58">
        <v>6200</v>
      </c>
      <c r="G4052" s="80">
        <f t="shared" si="143"/>
        <v>5580</v>
      </c>
      <c r="H4052" s="94">
        <f t="shared" si="144"/>
        <v>4743</v>
      </c>
      <c r="I4052" s="388"/>
      <c r="J4052" s="389"/>
    </row>
    <row r="4053" spans="1:10" ht="281.25">
      <c r="A4053" s="6">
        <v>330802045</v>
      </c>
      <c r="B4053" s="6" t="s">
        <v>7094</v>
      </c>
      <c r="C4053" s="6" t="s">
        <v>7095</v>
      </c>
      <c r="D4053" s="6" t="s">
        <v>5650</v>
      </c>
      <c r="E4053" s="7" t="s">
        <v>20</v>
      </c>
      <c r="F4053" s="58">
        <v>6000</v>
      </c>
      <c r="G4053" s="80">
        <f t="shared" si="143"/>
        <v>5400</v>
      </c>
      <c r="H4053" s="94">
        <f t="shared" si="144"/>
        <v>4590</v>
      </c>
      <c r="I4053" s="388"/>
      <c r="J4053" s="389"/>
    </row>
    <row r="4054" spans="1:10" ht="75">
      <c r="A4054" s="6">
        <v>330803</v>
      </c>
      <c r="B4054" s="6" t="s">
        <v>7096</v>
      </c>
      <c r="C4054" s="6"/>
      <c r="D4054" s="6"/>
      <c r="E4054" s="7"/>
      <c r="F4054" s="62"/>
      <c r="G4054" s="80"/>
      <c r="H4054" s="94"/>
      <c r="I4054" s="388"/>
      <c r="J4054" s="389"/>
    </row>
    <row r="4055" spans="1:10" ht="56.25">
      <c r="A4055" s="6">
        <v>330803001</v>
      </c>
      <c r="B4055" s="6" t="s">
        <v>7097</v>
      </c>
      <c r="C4055" s="6"/>
      <c r="D4055" s="6"/>
      <c r="E4055" s="7" t="s">
        <v>20</v>
      </c>
      <c r="F4055" s="58">
        <v>1600</v>
      </c>
      <c r="G4055" s="80">
        <f t="shared" si="143"/>
        <v>1440</v>
      </c>
      <c r="H4055" s="94">
        <f t="shared" si="144"/>
        <v>1224</v>
      </c>
      <c r="I4055" s="388"/>
      <c r="J4055" s="389"/>
    </row>
    <row r="4056" spans="1:10" ht="112.5">
      <c r="A4056" s="6">
        <v>330803002</v>
      </c>
      <c r="B4056" s="6" t="s">
        <v>7098</v>
      </c>
      <c r="C4056" s="6" t="s">
        <v>7099</v>
      </c>
      <c r="D4056" s="6"/>
      <c r="E4056" s="7" t="s">
        <v>20</v>
      </c>
      <c r="F4056" s="58">
        <v>3500</v>
      </c>
      <c r="G4056" s="80">
        <f t="shared" si="143"/>
        <v>3150</v>
      </c>
      <c r="H4056" s="94">
        <f t="shared" si="144"/>
        <v>2677.5</v>
      </c>
      <c r="I4056" s="388"/>
      <c r="J4056" s="389"/>
    </row>
    <row r="4057" spans="1:10" ht="75">
      <c r="A4057" s="6">
        <v>330803003</v>
      </c>
      <c r="B4057" s="6" t="s">
        <v>7100</v>
      </c>
      <c r="C4057" s="6"/>
      <c r="D4057" s="6"/>
      <c r="E4057" s="7" t="s">
        <v>20</v>
      </c>
      <c r="F4057" s="58">
        <v>2600</v>
      </c>
      <c r="G4057" s="80">
        <f t="shared" si="143"/>
        <v>2340</v>
      </c>
      <c r="H4057" s="94">
        <f t="shared" si="144"/>
        <v>1989</v>
      </c>
      <c r="I4057" s="388"/>
      <c r="J4057" s="389"/>
    </row>
    <row r="4058" spans="1:10" ht="56.25">
      <c r="A4058" s="6">
        <v>330803004</v>
      </c>
      <c r="B4058" s="6" t="s">
        <v>7101</v>
      </c>
      <c r="C4058" s="6"/>
      <c r="D4058" s="6"/>
      <c r="E4058" s="7" t="s">
        <v>20</v>
      </c>
      <c r="F4058" s="58">
        <v>3300</v>
      </c>
      <c r="G4058" s="80">
        <f t="shared" si="143"/>
        <v>2970</v>
      </c>
      <c r="H4058" s="94">
        <f t="shared" si="144"/>
        <v>2524.5</v>
      </c>
      <c r="I4058" s="388"/>
      <c r="J4058" s="389"/>
    </row>
    <row r="4059" spans="1:10" ht="56.25">
      <c r="A4059" s="6">
        <v>330803005</v>
      </c>
      <c r="B4059" s="6" t="s">
        <v>7102</v>
      </c>
      <c r="C4059" s="6"/>
      <c r="D4059" s="6"/>
      <c r="E4059" s="7" t="s">
        <v>20</v>
      </c>
      <c r="F4059" s="58">
        <v>1800</v>
      </c>
      <c r="G4059" s="80">
        <f t="shared" si="143"/>
        <v>1620</v>
      </c>
      <c r="H4059" s="94">
        <f t="shared" si="144"/>
        <v>1377</v>
      </c>
      <c r="I4059" s="388"/>
      <c r="J4059" s="389"/>
    </row>
    <row r="4060" spans="1:10" ht="168.75">
      <c r="A4060" s="6">
        <v>330803006</v>
      </c>
      <c r="B4060" s="6" t="s">
        <v>7103</v>
      </c>
      <c r="C4060" s="6" t="s">
        <v>7104</v>
      </c>
      <c r="D4060" s="6"/>
      <c r="E4060" s="7" t="s">
        <v>20</v>
      </c>
      <c r="F4060" s="58">
        <v>1600</v>
      </c>
      <c r="G4060" s="80">
        <f t="shared" si="143"/>
        <v>1440</v>
      </c>
      <c r="H4060" s="94">
        <f t="shared" si="144"/>
        <v>1224</v>
      </c>
      <c r="I4060" s="388"/>
      <c r="J4060" s="389"/>
    </row>
    <row r="4061" spans="1:10" ht="56.25">
      <c r="A4061" s="6">
        <v>330803007</v>
      </c>
      <c r="B4061" s="6" t="s">
        <v>7105</v>
      </c>
      <c r="C4061" s="6" t="s">
        <v>7106</v>
      </c>
      <c r="D4061" s="6"/>
      <c r="E4061" s="7" t="s">
        <v>20</v>
      </c>
      <c r="F4061" s="58">
        <v>2500</v>
      </c>
      <c r="G4061" s="80">
        <f t="shared" si="143"/>
        <v>2250</v>
      </c>
      <c r="H4061" s="94">
        <f t="shared" si="144"/>
        <v>1912.5</v>
      </c>
      <c r="I4061" s="388"/>
      <c r="J4061" s="389"/>
    </row>
    <row r="4062" spans="1:10" ht="93.75">
      <c r="A4062" s="6">
        <v>330803008</v>
      </c>
      <c r="B4062" s="6" t="s">
        <v>7107</v>
      </c>
      <c r="C4062" s="6" t="s">
        <v>7108</v>
      </c>
      <c r="D4062" s="6"/>
      <c r="E4062" s="7" t="s">
        <v>20</v>
      </c>
      <c r="F4062" s="58">
        <v>2800</v>
      </c>
      <c r="G4062" s="80">
        <f t="shared" si="143"/>
        <v>2520</v>
      </c>
      <c r="H4062" s="94">
        <f t="shared" si="144"/>
        <v>2142</v>
      </c>
      <c r="I4062" s="388"/>
      <c r="J4062" s="389"/>
    </row>
    <row r="4063" spans="1:10" ht="93.75">
      <c r="A4063" s="6">
        <v>330803009</v>
      </c>
      <c r="B4063" s="6" t="s">
        <v>7109</v>
      </c>
      <c r="C4063" s="6" t="s">
        <v>7110</v>
      </c>
      <c r="D4063" s="6"/>
      <c r="E4063" s="7" t="s">
        <v>20</v>
      </c>
      <c r="F4063" s="58">
        <v>3500</v>
      </c>
      <c r="G4063" s="80">
        <f t="shared" si="143"/>
        <v>3150</v>
      </c>
      <c r="H4063" s="94">
        <f t="shared" si="144"/>
        <v>2677.5</v>
      </c>
      <c r="I4063" s="388" t="s">
        <v>7111</v>
      </c>
      <c r="J4063" s="389"/>
    </row>
    <row r="4064" spans="1:10" ht="93.75">
      <c r="A4064" s="6" t="s">
        <v>7112</v>
      </c>
      <c r="B4064" s="6" t="s">
        <v>7113</v>
      </c>
      <c r="C4064" s="6"/>
      <c r="D4064" s="6"/>
      <c r="E4064" s="7" t="s">
        <v>20</v>
      </c>
      <c r="F4064" s="58">
        <v>4000</v>
      </c>
      <c r="G4064" s="80">
        <f t="shared" si="143"/>
        <v>3600</v>
      </c>
      <c r="H4064" s="94">
        <f t="shared" si="144"/>
        <v>3060</v>
      </c>
      <c r="I4064" s="388"/>
      <c r="J4064" s="389"/>
    </row>
    <row r="4065" spans="1:10" ht="56.25">
      <c r="A4065" s="6">
        <v>330803010</v>
      </c>
      <c r="B4065" s="6" t="s">
        <v>7114</v>
      </c>
      <c r="C4065" s="6"/>
      <c r="D4065" s="6"/>
      <c r="E4065" s="7" t="s">
        <v>20</v>
      </c>
      <c r="F4065" s="58">
        <v>4800</v>
      </c>
      <c r="G4065" s="80">
        <f t="shared" si="143"/>
        <v>4320</v>
      </c>
      <c r="H4065" s="94">
        <f t="shared" si="144"/>
        <v>3672</v>
      </c>
      <c r="I4065" s="388"/>
      <c r="J4065" s="389"/>
    </row>
    <row r="4066" spans="1:10" ht="112.5">
      <c r="A4066" s="6">
        <v>330803011</v>
      </c>
      <c r="B4066" s="6" t="s">
        <v>7115</v>
      </c>
      <c r="C4066" s="6" t="s">
        <v>7116</v>
      </c>
      <c r="D4066" s="6" t="s">
        <v>7117</v>
      </c>
      <c r="E4066" s="7" t="s">
        <v>20</v>
      </c>
      <c r="F4066" s="58">
        <v>5000</v>
      </c>
      <c r="G4066" s="80">
        <f t="shared" si="143"/>
        <v>4500</v>
      </c>
      <c r="H4066" s="94">
        <f t="shared" si="144"/>
        <v>3825</v>
      </c>
      <c r="I4066" s="388"/>
      <c r="J4066" s="389"/>
    </row>
    <row r="4067" spans="1:10" ht="56.25">
      <c r="A4067" s="6">
        <v>330803012</v>
      </c>
      <c r="B4067" s="6" t="s">
        <v>7118</v>
      </c>
      <c r="C4067" s="6"/>
      <c r="D4067" s="6"/>
      <c r="E4067" s="7" t="s">
        <v>20</v>
      </c>
      <c r="F4067" s="58">
        <v>3400</v>
      </c>
      <c r="G4067" s="80">
        <f t="shared" si="143"/>
        <v>3060</v>
      </c>
      <c r="H4067" s="94">
        <f t="shared" si="144"/>
        <v>2601</v>
      </c>
      <c r="I4067" s="388"/>
      <c r="J4067" s="389"/>
    </row>
    <row r="4068" spans="1:10" ht="37.5">
      <c r="A4068" s="6">
        <v>330803013</v>
      </c>
      <c r="B4068" s="6" t="s">
        <v>7119</v>
      </c>
      <c r="C4068" s="6"/>
      <c r="D4068" s="6"/>
      <c r="E4068" s="7" t="s">
        <v>20</v>
      </c>
      <c r="F4068" s="58">
        <v>3400</v>
      </c>
      <c r="G4068" s="80">
        <f t="shared" si="143"/>
        <v>3060</v>
      </c>
      <c r="H4068" s="94">
        <f t="shared" si="144"/>
        <v>2601</v>
      </c>
      <c r="I4068" s="388"/>
      <c r="J4068" s="389"/>
    </row>
    <row r="4069" spans="1:10" ht="93.75">
      <c r="A4069" s="6">
        <v>330803014</v>
      </c>
      <c r="B4069" s="6" t="s">
        <v>7120</v>
      </c>
      <c r="C4069" s="6" t="s">
        <v>7121</v>
      </c>
      <c r="D4069" s="6"/>
      <c r="E4069" s="7" t="s">
        <v>20</v>
      </c>
      <c r="F4069" s="58">
        <v>5000</v>
      </c>
      <c r="G4069" s="80">
        <f t="shared" si="143"/>
        <v>4500</v>
      </c>
      <c r="H4069" s="94">
        <f t="shared" si="144"/>
        <v>3825</v>
      </c>
      <c r="I4069" s="388"/>
      <c r="J4069" s="389"/>
    </row>
    <row r="4070" spans="1:10" ht="75">
      <c r="A4070" s="6">
        <v>330803015</v>
      </c>
      <c r="B4070" s="6" t="s">
        <v>7122</v>
      </c>
      <c r="C4070" s="6" t="s">
        <v>7123</v>
      </c>
      <c r="D4070" s="6"/>
      <c r="E4070" s="7" t="s">
        <v>20</v>
      </c>
      <c r="F4070" s="58">
        <v>4300</v>
      </c>
      <c r="G4070" s="80">
        <f t="shared" si="143"/>
        <v>3870</v>
      </c>
      <c r="H4070" s="94">
        <f t="shared" si="144"/>
        <v>3289.5</v>
      </c>
      <c r="I4070" s="388" t="s">
        <v>7124</v>
      </c>
      <c r="J4070" s="389"/>
    </row>
    <row r="4071" spans="1:10" ht="93.75">
      <c r="A4071" s="72" t="s">
        <v>7125</v>
      </c>
      <c r="B4071" s="72" t="s">
        <v>7126</v>
      </c>
      <c r="C4071" s="72"/>
      <c r="D4071" s="72"/>
      <c r="E4071" s="74" t="s">
        <v>20</v>
      </c>
      <c r="F4071" s="58">
        <v>4500</v>
      </c>
      <c r="G4071" s="80">
        <f t="shared" si="143"/>
        <v>4050</v>
      </c>
      <c r="H4071" s="94">
        <f t="shared" si="144"/>
        <v>3442.5</v>
      </c>
      <c r="I4071" s="388"/>
      <c r="J4071" s="389"/>
    </row>
    <row r="4072" spans="1:10" ht="93.75">
      <c r="A4072" s="72" t="s">
        <v>7127</v>
      </c>
      <c r="B4072" s="72" t="s">
        <v>7128</v>
      </c>
      <c r="C4072" s="72"/>
      <c r="D4072" s="72"/>
      <c r="E4072" s="74" t="s">
        <v>20</v>
      </c>
      <c r="F4072" s="58">
        <v>4500</v>
      </c>
      <c r="G4072" s="80">
        <f t="shared" si="143"/>
        <v>4050</v>
      </c>
      <c r="H4072" s="94">
        <f t="shared" si="144"/>
        <v>3442.5</v>
      </c>
      <c r="I4072" s="29"/>
      <c r="J4072" s="30"/>
    </row>
    <row r="4073" spans="1:10" ht="225">
      <c r="A4073" s="6">
        <v>330803016</v>
      </c>
      <c r="B4073" s="6" t="s">
        <v>7129</v>
      </c>
      <c r="C4073" s="6" t="s">
        <v>7130</v>
      </c>
      <c r="D4073" s="6"/>
      <c r="E4073" s="7" t="s">
        <v>20</v>
      </c>
      <c r="F4073" s="58">
        <v>5000</v>
      </c>
      <c r="G4073" s="80">
        <f t="shared" si="143"/>
        <v>4500</v>
      </c>
      <c r="H4073" s="94">
        <f t="shared" si="144"/>
        <v>3825</v>
      </c>
      <c r="I4073" s="388" t="s">
        <v>7131</v>
      </c>
      <c r="J4073" s="389"/>
    </row>
    <row r="4074" spans="1:10" ht="93.75">
      <c r="A4074" s="72" t="s">
        <v>7132</v>
      </c>
      <c r="B4074" s="72" t="s">
        <v>7133</v>
      </c>
      <c r="C4074" s="6"/>
      <c r="D4074" s="6"/>
      <c r="E4074" s="7" t="s">
        <v>20</v>
      </c>
      <c r="F4074" s="58">
        <v>5200</v>
      </c>
      <c r="G4074" s="80">
        <f t="shared" si="143"/>
        <v>4680</v>
      </c>
      <c r="H4074" s="94">
        <f t="shared" si="144"/>
        <v>3978</v>
      </c>
      <c r="I4074" s="388"/>
      <c r="J4074" s="389"/>
    </row>
    <row r="4075" spans="1:10" ht="93.75">
      <c r="A4075" s="72" t="s">
        <v>7134</v>
      </c>
      <c r="B4075" s="72" t="s">
        <v>7135</v>
      </c>
      <c r="C4075" s="6"/>
      <c r="D4075" s="6"/>
      <c r="E4075" s="7" t="s">
        <v>20</v>
      </c>
      <c r="F4075" s="58">
        <v>5200</v>
      </c>
      <c r="G4075" s="80">
        <f t="shared" si="143"/>
        <v>4680</v>
      </c>
      <c r="H4075" s="94">
        <f t="shared" si="144"/>
        <v>3978</v>
      </c>
      <c r="I4075" s="29"/>
      <c r="J4075" s="30"/>
    </row>
    <row r="4076" spans="1:10" ht="75">
      <c r="A4076" s="6">
        <v>330803017</v>
      </c>
      <c r="B4076" s="6" t="s">
        <v>7136</v>
      </c>
      <c r="C4076" s="6"/>
      <c r="D4076" s="6" t="s">
        <v>7137</v>
      </c>
      <c r="E4076" s="7" t="s">
        <v>20</v>
      </c>
      <c r="F4076" s="58">
        <v>450</v>
      </c>
      <c r="G4076" s="80">
        <f t="shared" si="143"/>
        <v>405</v>
      </c>
      <c r="H4076" s="94">
        <f t="shared" si="144"/>
        <v>344.25</v>
      </c>
      <c r="I4076" s="388" t="s">
        <v>10379</v>
      </c>
      <c r="J4076" s="389"/>
    </row>
    <row r="4077" spans="1:10" ht="112.5">
      <c r="A4077" s="6" t="s">
        <v>7139</v>
      </c>
      <c r="B4077" s="6" t="s">
        <v>7140</v>
      </c>
      <c r="C4077" s="6"/>
      <c r="D4077" s="6"/>
      <c r="E4077" s="7" t="s">
        <v>173</v>
      </c>
      <c r="F4077" s="58">
        <v>28</v>
      </c>
      <c r="G4077" s="80">
        <f t="shared" si="143"/>
        <v>25.2</v>
      </c>
      <c r="H4077" s="94">
        <f t="shared" si="144"/>
        <v>21.42</v>
      </c>
      <c r="I4077" s="388"/>
      <c r="J4077" s="389"/>
    </row>
    <row r="4078" spans="1:10" ht="56.25">
      <c r="A4078" s="6">
        <v>330803018</v>
      </c>
      <c r="B4078" s="6" t="s">
        <v>7141</v>
      </c>
      <c r="C4078" s="6"/>
      <c r="D4078" s="6" t="s">
        <v>7142</v>
      </c>
      <c r="E4078" s="7" t="s">
        <v>7143</v>
      </c>
      <c r="F4078" s="58">
        <v>140</v>
      </c>
      <c r="G4078" s="80">
        <f t="shared" si="143"/>
        <v>126</v>
      </c>
      <c r="H4078" s="94">
        <f t="shared" si="144"/>
        <v>107.1</v>
      </c>
      <c r="I4078" s="388"/>
      <c r="J4078" s="389"/>
    </row>
    <row r="4079" spans="1:10" ht="75">
      <c r="A4079" s="6">
        <v>330803019</v>
      </c>
      <c r="B4079" s="6" t="s">
        <v>7144</v>
      </c>
      <c r="C4079" s="6"/>
      <c r="D4079" s="6"/>
      <c r="E4079" s="7" t="s">
        <v>20</v>
      </c>
      <c r="F4079" s="58">
        <v>2400</v>
      </c>
      <c r="G4079" s="80">
        <f t="shared" si="143"/>
        <v>2160</v>
      </c>
      <c r="H4079" s="94">
        <f t="shared" si="144"/>
        <v>1836</v>
      </c>
      <c r="I4079" s="388"/>
      <c r="J4079" s="389"/>
    </row>
    <row r="4080" spans="1:10" ht="37.5">
      <c r="A4080" s="6">
        <v>330803020</v>
      </c>
      <c r="B4080" s="6" t="s">
        <v>7145</v>
      </c>
      <c r="C4080" s="6"/>
      <c r="D4080" s="6" t="s">
        <v>4636</v>
      </c>
      <c r="E4080" s="7" t="s">
        <v>20</v>
      </c>
      <c r="F4080" s="58">
        <v>23000</v>
      </c>
      <c r="G4080" s="80">
        <f t="shared" si="143"/>
        <v>20700</v>
      </c>
      <c r="H4080" s="94">
        <f t="shared" si="144"/>
        <v>17595</v>
      </c>
      <c r="I4080" s="388"/>
      <c r="J4080" s="389"/>
    </row>
    <row r="4081" spans="1:10" ht="37.5">
      <c r="A4081" s="6">
        <v>330803021</v>
      </c>
      <c r="B4081" s="6" t="s">
        <v>7146</v>
      </c>
      <c r="C4081" s="6"/>
      <c r="D4081" s="6" t="s">
        <v>4636</v>
      </c>
      <c r="E4081" s="7" t="s">
        <v>20</v>
      </c>
      <c r="F4081" s="58">
        <v>28000</v>
      </c>
      <c r="G4081" s="80">
        <f t="shared" si="143"/>
        <v>25200</v>
      </c>
      <c r="H4081" s="94">
        <f t="shared" si="144"/>
        <v>21420</v>
      </c>
      <c r="I4081" s="388"/>
      <c r="J4081" s="389"/>
    </row>
    <row r="4082" spans="1:10" ht="75">
      <c r="A4082" s="6">
        <v>330803022</v>
      </c>
      <c r="B4082" s="6" t="s">
        <v>7147</v>
      </c>
      <c r="C4082" s="6" t="s">
        <v>7148</v>
      </c>
      <c r="D4082" s="6" t="s">
        <v>7149</v>
      </c>
      <c r="E4082" s="7" t="s">
        <v>20</v>
      </c>
      <c r="F4082" s="62">
        <v>3360</v>
      </c>
      <c r="G4082" s="80">
        <f t="shared" si="143"/>
        <v>3024</v>
      </c>
      <c r="H4082" s="94">
        <f t="shared" si="144"/>
        <v>2570.4</v>
      </c>
      <c r="I4082" s="388"/>
      <c r="J4082" s="389"/>
    </row>
    <row r="4083" spans="1:10" ht="112.5">
      <c r="A4083" s="6">
        <v>330803023</v>
      </c>
      <c r="B4083" s="6" t="s">
        <v>7150</v>
      </c>
      <c r="C4083" s="6" t="s">
        <v>7151</v>
      </c>
      <c r="D4083" s="6" t="s">
        <v>7152</v>
      </c>
      <c r="E4083" s="7" t="s">
        <v>20</v>
      </c>
      <c r="F4083" s="58">
        <v>3200</v>
      </c>
      <c r="G4083" s="80">
        <f t="shared" si="143"/>
        <v>2880</v>
      </c>
      <c r="H4083" s="94">
        <f t="shared" si="144"/>
        <v>2448</v>
      </c>
      <c r="I4083" s="388"/>
      <c r="J4083" s="389"/>
    </row>
    <row r="4084" spans="1:10" ht="75">
      <c r="A4084" s="6">
        <v>330803024</v>
      </c>
      <c r="B4084" s="6" t="s">
        <v>7147</v>
      </c>
      <c r="C4084" s="6" t="s">
        <v>7153</v>
      </c>
      <c r="D4084" s="6" t="s">
        <v>7149</v>
      </c>
      <c r="E4084" s="7" t="s">
        <v>20</v>
      </c>
      <c r="F4084" s="58">
        <v>4500</v>
      </c>
      <c r="G4084" s="80">
        <f t="shared" si="143"/>
        <v>4050</v>
      </c>
      <c r="H4084" s="94">
        <f t="shared" si="144"/>
        <v>3442.5</v>
      </c>
      <c r="I4084" s="388"/>
      <c r="J4084" s="389"/>
    </row>
    <row r="4085" spans="1:10" ht="56.25">
      <c r="A4085" s="6">
        <v>330803025</v>
      </c>
      <c r="B4085" s="6" t="s">
        <v>7154</v>
      </c>
      <c r="C4085" s="6"/>
      <c r="D4085" s="6" t="s">
        <v>7155</v>
      </c>
      <c r="E4085" s="7" t="s">
        <v>173</v>
      </c>
      <c r="F4085" s="58">
        <v>250</v>
      </c>
      <c r="G4085" s="80">
        <f t="shared" si="143"/>
        <v>225</v>
      </c>
      <c r="H4085" s="94">
        <f t="shared" si="144"/>
        <v>191.25</v>
      </c>
      <c r="I4085" s="388"/>
      <c r="J4085" s="389"/>
    </row>
    <row r="4086" spans="1:10" ht="56.25">
      <c r="A4086" s="6">
        <v>330803026</v>
      </c>
      <c r="B4086" s="6" t="s">
        <v>7156</v>
      </c>
      <c r="C4086" s="6"/>
      <c r="D4086" s="6"/>
      <c r="E4086" s="7" t="s">
        <v>173</v>
      </c>
      <c r="F4086" s="58">
        <v>250</v>
      </c>
      <c r="G4086" s="80">
        <f t="shared" si="143"/>
        <v>225</v>
      </c>
      <c r="H4086" s="94">
        <f t="shared" si="144"/>
        <v>191.25</v>
      </c>
      <c r="I4086" s="388"/>
      <c r="J4086" s="389"/>
    </row>
    <row r="4087" spans="1:10" ht="225">
      <c r="A4087" s="6">
        <v>330803027</v>
      </c>
      <c r="B4087" s="6" t="s">
        <v>7157</v>
      </c>
      <c r="C4087" s="6" t="s">
        <v>7158</v>
      </c>
      <c r="D4087" s="6" t="s">
        <v>7159</v>
      </c>
      <c r="E4087" s="7" t="s">
        <v>20</v>
      </c>
      <c r="F4087" s="58">
        <v>5200</v>
      </c>
      <c r="G4087" s="80">
        <f t="shared" si="143"/>
        <v>4680</v>
      </c>
      <c r="H4087" s="94">
        <f t="shared" si="144"/>
        <v>3978</v>
      </c>
      <c r="I4087" s="388"/>
      <c r="J4087" s="389"/>
    </row>
    <row r="4088" spans="1:10" ht="112.5">
      <c r="A4088" s="6">
        <v>330803028</v>
      </c>
      <c r="B4088" s="6" t="s">
        <v>7160</v>
      </c>
      <c r="C4088" s="6" t="s">
        <v>7161</v>
      </c>
      <c r="D4088" s="6"/>
      <c r="E4088" s="7" t="s">
        <v>20</v>
      </c>
      <c r="F4088" s="58">
        <v>600</v>
      </c>
      <c r="G4088" s="80">
        <f t="shared" si="143"/>
        <v>540</v>
      </c>
      <c r="H4088" s="94">
        <f t="shared" si="144"/>
        <v>459</v>
      </c>
      <c r="I4088" s="388"/>
      <c r="J4088" s="389"/>
    </row>
    <row r="4089" spans="1:10" ht="131.25">
      <c r="A4089" s="6">
        <v>330803029</v>
      </c>
      <c r="B4089" s="6" t="s">
        <v>7162</v>
      </c>
      <c r="C4089" s="6" t="s">
        <v>7163</v>
      </c>
      <c r="D4089" s="6"/>
      <c r="E4089" s="7" t="s">
        <v>20</v>
      </c>
      <c r="F4089" s="44">
        <v>700</v>
      </c>
      <c r="G4089" s="80">
        <v>630</v>
      </c>
      <c r="H4089" s="80">
        <v>536</v>
      </c>
      <c r="I4089" s="388"/>
      <c r="J4089" s="389"/>
    </row>
    <row r="4090" spans="1:10" ht="56.25">
      <c r="A4090" s="6">
        <v>330803030</v>
      </c>
      <c r="B4090" s="6" t="s">
        <v>7164</v>
      </c>
      <c r="C4090" s="6"/>
      <c r="D4090" s="6" t="s">
        <v>5650</v>
      </c>
      <c r="E4090" s="7" t="s">
        <v>7165</v>
      </c>
      <c r="F4090" s="58">
        <v>1000</v>
      </c>
      <c r="G4090" s="80">
        <f t="shared" si="143"/>
        <v>900</v>
      </c>
      <c r="H4090" s="94">
        <f t="shared" si="144"/>
        <v>765</v>
      </c>
      <c r="I4090" s="388"/>
      <c r="J4090" s="389"/>
    </row>
    <row r="4091" spans="1:10" ht="56.25">
      <c r="A4091" s="6">
        <v>330803031</v>
      </c>
      <c r="B4091" s="6" t="s">
        <v>7166</v>
      </c>
      <c r="C4091" s="6"/>
      <c r="D4091" s="6"/>
      <c r="E4091" s="7" t="s">
        <v>20</v>
      </c>
      <c r="F4091" s="58">
        <v>1100</v>
      </c>
      <c r="G4091" s="80">
        <f t="shared" si="143"/>
        <v>990</v>
      </c>
      <c r="H4091" s="94">
        <f t="shared" si="144"/>
        <v>841.5</v>
      </c>
      <c r="I4091" s="388"/>
      <c r="J4091" s="389"/>
    </row>
    <row r="4092" spans="1:10" ht="93.75">
      <c r="A4092" s="6">
        <v>330804</v>
      </c>
      <c r="B4092" s="6" t="s">
        <v>7167</v>
      </c>
      <c r="C4092" s="6"/>
      <c r="D4092" s="6" t="s">
        <v>7168</v>
      </c>
      <c r="E4092" s="7"/>
      <c r="F4092" s="44"/>
      <c r="G4092" s="80"/>
      <c r="H4092" s="94"/>
      <c r="I4092" s="388"/>
      <c r="J4092" s="389"/>
    </row>
    <row r="4093" spans="1:10" ht="112.5">
      <c r="A4093" s="6">
        <v>330804001</v>
      </c>
      <c r="B4093" s="6" t="s">
        <v>7169</v>
      </c>
      <c r="C4093" s="6" t="s">
        <v>7170</v>
      </c>
      <c r="D4093" s="6"/>
      <c r="E4093" s="7" t="s">
        <v>20</v>
      </c>
      <c r="F4093" s="58">
        <v>2100</v>
      </c>
      <c r="G4093" s="80">
        <f t="shared" si="143"/>
        <v>1890</v>
      </c>
      <c r="H4093" s="94">
        <f t="shared" si="144"/>
        <v>1606.5</v>
      </c>
      <c r="I4093" s="388"/>
      <c r="J4093" s="389"/>
    </row>
    <row r="4094" spans="1:10" ht="150">
      <c r="A4094" s="6">
        <v>330804002</v>
      </c>
      <c r="B4094" s="6" t="s">
        <v>7171</v>
      </c>
      <c r="C4094" s="6" t="s">
        <v>7172</v>
      </c>
      <c r="D4094" s="6" t="s">
        <v>7173</v>
      </c>
      <c r="E4094" s="7" t="s">
        <v>20</v>
      </c>
      <c r="F4094" s="58">
        <v>1000</v>
      </c>
      <c r="G4094" s="80">
        <f t="shared" si="143"/>
        <v>900</v>
      </c>
      <c r="H4094" s="94">
        <f t="shared" si="144"/>
        <v>765</v>
      </c>
      <c r="I4094" s="388"/>
      <c r="J4094" s="389"/>
    </row>
    <row r="4095" spans="1:10" ht="56.25">
      <c r="A4095" s="6">
        <v>330804003</v>
      </c>
      <c r="B4095" s="6" t="s">
        <v>7174</v>
      </c>
      <c r="C4095" s="6" t="s">
        <v>7175</v>
      </c>
      <c r="D4095" s="6"/>
      <c r="E4095" s="7" t="s">
        <v>20</v>
      </c>
      <c r="F4095" s="58">
        <v>1700</v>
      </c>
      <c r="G4095" s="80">
        <f t="shared" si="143"/>
        <v>1530</v>
      </c>
      <c r="H4095" s="94">
        <f t="shared" si="144"/>
        <v>1300.5</v>
      </c>
      <c r="I4095" s="388"/>
      <c r="J4095" s="389"/>
    </row>
    <row r="4096" spans="1:10" ht="75">
      <c r="A4096" s="6">
        <v>330804004</v>
      </c>
      <c r="B4096" s="6" t="s">
        <v>7176</v>
      </c>
      <c r="C4096" s="6"/>
      <c r="D4096" s="6"/>
      <c r="E4096" s="7" t="s">
        <v>20</v>
      </c>
      <c r="F4096" s="58">
        <v>1400</v>
      </c>
      <c r="G4096" s="80">
        <f t="shared" si="143"/>
        <v>1260</v>
      </c>
      <c r="H4096" s="94">
        <f t="shared" si="144"/>
        <v>1071</v>
      </c>
      <c r="I4096" s="388"/>
      <c r="J4096" s="389"/>
    </row>
    <row r="4097" spans="1:10" ht="300">
      <c r="A4097" s="6">
        <v>330804005</v>
      </c>
      <c r="B4097" s="6" t="s">
        <v>7177</v>
      </c>
      <c r="C4097" s="6" t="s">
        <v>7178</v>
      </c>
      <c r="D4097" s="6"/>
      <c r="E4097" s="7" t="s">
        <v>20</v>
      </c>
      <c r="F4097" s="44">
        <v>2600</v>
      </c>
      <c r="G4097" s="80">
        <v>2340</v>
      </c>
      <c r="H4097" s="80">
        <v>1989</v>
      </c>
      <c r="I4097" s="388"/>
      <c r="J4097" s="389"/>
    </row>
    <row r="4098" spans="1:10" ht="93.75">
      <c r="A4098" s="6">
        <v>330804006</v>
      </c>
      <c r="B4098" s="6" t="s">
        <v>7179</v>
      </c>
      <c r="C4098" s="6"/>
      <c r="D4098" s="6"/>
      <c r="E4098" s="7" t="s">
        <v>20</v>
      </c>
      <c r="F4098" s="58">
        <v>2600</v>
      </c>
      <c r="G4098" s="80">
        <f t="shared" si="143"/>
        <v>2340</v>
      </c>
      <c r="H4098" s="94">
        <f t="shared" si="144"/>
        <v>1989</v>
      </c>
      <c r="I4098" s="388"/>
      <c r="J4098" s="389"/>
    </row>
    <row r="4099" spans="1:10" ht="131.25">
      <c r="A4099" s="6">
        <v>330804007</v>
      </c>
      <c r="B4099" s="6" t="s">
        <v>7180</v>
      </c>
      <c r="C4099" s="6" t="s">
        <v>7181</v>
      </c>
      <c r="D4099" s="6"/>
      <c r="E4099" s="7" t="s">
        <v>20</v>
      </c>
      <c r="F4099" s="62">
        <v>2870</v>
      </c>
      <c r="G4099" s="80">
        <f t="shared" si="143"/>
        <v>2583</v>
      </c>
      <c r="H4099" s="94">
        <f t="shared" si="144"/>
        <v>2195.5500000000002</v>
      </c>
      <c r="I4099" s="388"/>
      <c r="J4099" s="389"/>
    </row>
    <row r="4100" spans="1:10" ht="409.5">
      <c r="A4100" s="6">
        <v>330804008</v>
      </c>
      <c r="B4100" s="6" t="s">
        <v>7182</v>
      </c>
      <c r="C4100" s="6" t="s">
        <v>7183</v>
      </c>
      <c r="D4100" s="6" t="s">
        <v>5650</v>
      </c>
      <c r="E4100" s="7" t="s">
        <v>20</v>
      </c>
      <c r="F4100" s="58">
        <v>3500</v>
      </c>
      <c r="G4100" s="80">
        <f t="shared" si="143"/>
        <v>3150</v>
      </c>
      <c r="H4100" s="94">
        <f t="shared" si="144"/>
        <v>2677.5</v>
      </c>
      <c r="I4100" s="388"/>
      <c r="J4100" s="389"/>
    </row>
    <row r="4101" spans="1:10" ht="300">
      <c r="A4101" s="6">
        <v>330804009</v>
      </c>
      <c r="B4101" s="6" t="s">
        <v>7184</v>
      </c>
      <c r="C4101" s="6" t="s">
        <v>7185</v>
      </c>
      <c r="D4101" s="6" t="s">
        <v>5650</v>
      </c>
      <c r="E4101" s="7" t="s">
        <v>20</v>
      </c>
      <c r="F4101" s="58">
        <v>4600</v>
      </c>
      <c r="G4101" s="80">
        <f t="shared" si="143"/>
        <v>4140</v>
      </c>
      <c r="H4101" s="94">
        <f t="shared" si="144"/>
        <v>3519</v>
      </c>
      <c r="I4101" s="388"/>
      <c r="J4101" s="389"/>
    </row>
    <row r="4102" spans="1:10" ht="206.25">
      <c r="A4102" s="6">
        <v>330804010</v>
      </c>
      <c r="B4102" s="6" t="s">
        <v>7186</v>
      </c>
      <c r="C4102" s="6" t="s">
        <v>7187</v>
      </c>
      <c r="D4102" s="6" t="s">
        <v>5650</v>
      </c>
      <c r="E4102" s="7" t="s">
        <v>20</v>
      </c>
      <c r="F4102" s="44">
        <v>5600</v>
      </c>
      <c r="G4102" s="80">
        <v>5040</v>
      </c>
      <c r="H4102" s="80">
        <v>4284</v>
      </c>
      <c r="I4102" s="388"/>
      <c r="J4102" s="389"/>
    </row>
    <row r="4103" spans="1:10" ht="262.5">
      <c r="A4103" s="6">
        <v>330804011</v>
      </c>
      <c r="B4103" s="6" t="s">
        <v>7188</v>
      </c>
      <c r="C4103" s="6" t="s">
        <v>7189</v>
      </c>
      <c r="D4103" s="6" t="s">
        <v>5650</v>
      </c>
      <c r="E4103" s="7" t="s">
        <v>20</v>
      </c>
      <c r="F4103" s="44">
        <v>4200</v>
      </c>
      <c r="G4103" s="80">
        <v>3780</v>
      </c>
      <c r="H4103" s="80">
        <v>3213</v>
      </c>
      <c r="I4103" s="388"/>
      <c r="J4103" s="389"/>
    </row>
    <row r="4104" spans="1:10" ht="150">
      <c r="A4104" s="6">
        <v>330804012</v>
      </c>
      <c r="B4104" s="6" t="s">
        <v>7190</v>
      </c>
      <c r="C4104" s="6" t="s">
        <v>7191</v>
      </c>
      <c r="D4104" s="6"/>
      <c r="E4104" s="7" t="s">
        <v>7192</v>
      </c>
      <c r="F4104" s="58">
        <v>3000</v>
      </c>
      <c r="G4104" s="80">
        <f t="shared" si="143"/>
        <v>2700</v>
      </c>
      <c r="H4104" s="94">
        <f t="shared" si="144"/>
        <v>2295</v>
      </c>
      <c r="I4104" s="388"/>
      <c r="J4104" s="389"/>
    </row>
    <row r="4105" spans="1:10" ht="75">
      <c r="A4105" s="6">
        <v>330804013</v>
      </c>
      <c r="B4105" s="6" t="s">
        <v>7193</v>
      </c>
      <c r="C4105" s="6" t="s">
        <v>7194</v>
      </c>
      <c r="D4105" s="6" t="s">
        <v>7195</v>
      </c>
      <c r="E4105" s="7" t="s">
        <v>20</v>
      </c>
      <c r="F4105" s="58">
        <v>2800</v>
      </c>
      <c r="G4105" s="80">
        <f t="shared" si="143"/>
        <v>2520</v>
      </c>
      <c r="H4105" s="94">
        <f t="shared" si="144"/>
        <v>2142</v>
      </c>
      <c r="I4105" s="388"/>
      <c r="J4105" s="389"/>
    </row>
    <row r="4106" spans="1:10" ht="75">
      <c r="A4106" s="6">
        <v>330804014</v>
      </c>
      <c r="B4106" s="6" t="s">
        <v>7196</v>
      </c>
      <c r="C4106" s="6" t="s">
        <v>7197</v>
      </c>
      <c r="D4106" s="6"/>
      <c r="E4106" s="7" t="s">
        <v>20</v>
      </c>
      <c r="F4106" s="58">
        <v>2800</v>
      </c>
      <c r="G4106" s="80">
        <f t="shared" si="143"/>
        <v>2520</v>
      </c>
      <c r="H4106" s="94">
        <f t="shared" si="144"/>
        <v>2142</v>
      </c>
      <c r="I4106" s="388"/>
      <c r="J4106" s="389"/>
    </row>
    <row r="4107" spans="1:10" ht="75">
      <c r="A4107" s="6">
        <v>330804015</v>
      </c>
      <c r="B4107" s="6" t="s">
        <v>7198</v>
      </c>
      <c r="C4107" s="6"/>
      <c r="D4107" s="6"/>
      <c r="E4107" s="7" t="s">
        <v>20</v>
      </c>
      <c r="F4107" s="58">
        <v>3000</v>
      </c>
      <c r="G4107" s="80">
        <f t="shared" si="143"/>
        <v>2700</v>
      </c>
      <c r="H4107" s="94">
        <f t="shared" si="144"/>
        <v>2295</v>
      </c>
      <c r="I4107" s="388"/>
      <c r="J4107" s="389"/>
    </row>
    <row r="4108" spans="1:10" ht="150">
      <c r="A4108" s="6">
        <v>330804016</v>
      </c>
      <c r="B4108" s="6" t="s">
        <v>7199</v>
      </c>
      <c r="C4108" s="6" t="s">
        <v>7200</v>
      </c>
      <c r="D4108" s="6" t="s">
        <v>5650</v>
      </c>
      <c r="E4108" s="7" t="s">
        <v>20</v>
      </c>
      <c r="F4108" s="58">
        <v>3000</v>
      </c>
      <c r="G4108" s="80">
        <f t="shared" si="143"/>
        <v>2700</v>
      </c>
      <c r="H4108" s="94">
        <f t="shared" si="144"/>
        <v>2295</v>
      </c>
      <c r="I4108" s="388" t="s">
        <v>7201</v>
      </c>
      <c r="J4108" s="389"/>
    </row>
    <row r="4109" spans="1:10" ht="225">
      <c r="A4109" s="6" t="s">
        <v>7202</v>
      </c>
      <c r="B4109" s="6" t="s">
        <v>7203</v>
      </c>
      <c r="C4109" s="6"/>
      <c r="D4109" s="6"/>
      <c r="E4109" s="7" t="s">
        <v>7192</v>
      </c>
      <c r="F4109" s="58">
        <v>500</v>
      </c>
      <c r="G4109" s="80">
        <f t="shared" si="143"/>
        <v>450</v>
      </c>
      <c r="H4109" s="94">
        <f t="shared" si="144"/>
        <v>382.5</v>
      </c>
      <c r="I4109" s="388"/>
      <c r="J4109" s="389"/>
    </row>
    <row r="4110" spans="1:10" ht="93.75">
      <c r="A4110" s="6">
        <v>330804017</v>
      </c>
      <c r="B4110" s="6" t="s">
        <v>7204</v>
      </c>
      <c r="C4110" s="6" t="s">
        <v>7205</v>
      </c>
      <c r="D4110" s="6" t="s">
        <v>5650</v>
      </c>
      <c r="E4110" s="7" t="s">
        <v>20</v>
      </c>
      <c r="F4110" s="62">
        <v>2730</v>
      </c>
      <c r="G4110" s="80">
        <f t="shared" ref="G4110:G4173" si="145">F4110*90%</f>
        <v>2457</v>
      </c>
      <c r="H4110" s="94">
        <f t="shared" ref="H4110:H4173" si="146">G4110*85%</f>
        <v>2088.4499999999998</v>
      </c>
      <c r="I4110" s="388" t="s">
        <v>7201</v>
      </c>
      <c r="J4110" s="389"/>
    </row>
    <row r="4111" spans="1:10" ht="206.25">
      <c r="A4111" s="6" t="s">
        <v>7206</v>
      </c>
      <c r="B4111" s="6" t="s">
        <v>7207</v>
      </c>
      <c r="C4111" s="6"/>
      <c r="D4111" s="6"/>
      <c r="E4111" s="7" t="s">
        <v>7192</v>
      </c>
      <c r="F4111" s="58">
        <v>500</v>
      </c>
      <c r="G4111" s="80">
        <f t="shared" si="145"/>
        <v>450</v>
      </c>
      <c r="H4111" s="94">
        <f t="shared" si="146"/>
        <v>382.5</v>
      </c>
      <c r="I4111" s="388"/>
      <c r="J4111" s="389"/>
    </row>
    <row r="4112" spans="1:10" ht="375">
      <c r="A4112" s="6">
        <v>330804018</v>
      </c>
      <c r="B4112" s="6" t="s">
        <v>7208</v>
      </c>
      <c r="C4112" s="6" t="s">
        <v>7209</v>
      </c>
      <c r="D4112" s="6" t="s">
        <v>5650</v>
      </c>
      <c r="E4112" s="7" t="s">
        <v>20</v>
      </c>
      <c r="F4112" s="58">
        <v>3000</v>
      </c>
      <c r="G4112" s="80">
        <f t="shared" si="145"/>
        <v>2700</v>
      </c>
      <c r="H4112" s="94">
        <f t="shared" si="146"/>
        <v>2295</v>
      </c>
      <c r="I4112" s="388"/>
      <c r="J4112" s="389"/>
    </row>
    <row r="4113" spans="1:10" ht="187.5">
      <c r="A4113" s="6">
        <v>330804019</v>
      </c>
      <c r="B4113" s="6" t="s">
        <v>7210</v>
      </c>
      <c r="C4113" s="6" t="s">
        <v>7211</v>
      </c>
      <c r="D4113" s="6"/>
      <c r="E4113" s="7" t="s">
        <v>20</v>
      </c>
      <c r="F4113" s="58">
        <v>3500</v>
      </c>
      <c r="G4113" s="80">
        <f t="shared" si="145"/>
        <v>3150</v>
      </c>
      <c r="H4113" s="94">
        <f t="shared" si="146"/>
        <v>2677.5</v>
      </c>
      <c r="I4113" s="388"/>
      <c r="J4113" s="389"/>
    </row>
    <row r="4114" spans="1:10" ht="187.5">
      <c r="A4114" s="6">
        <v>330804020</v>
      </c>
      <c r="B4114" s="6" t="s">
        <v>7212</v>
      </c>
      <c r="C4114" s="6" t="s">
        <v>7213</v>
      </c>
      <c r="D4114" s="6"/>
      <c r="E4114" s="7" t="s">
        <v>20</v>
      </c>
      <c r="F4114" s="58">
        <v>3500</v>
      </c>
      <c r="G4114" s="80">
        <f t="shared" si="145"/>
        <v>3150</v>
      </c>
      <c r="H4114" s="94">
        <f t="shared" si="146"/>
        <v>2677.5</v>
      </c>
      <c r="I4114" s="388"/>
      <c r="J4114" s="389"/>
    </row>
    <row r="4115" spans="1:10" ht="75">
      <c r="A4115" s="6">
        <v>330804021</v>
      </c>
      <c r="B4115" s="6" t="s">
        <v>7214</v>
      </c>
      <c r="C4115" s="6" t="s">
        <v>7215</v>
      </c>
      <c r="D4115" s="6"/>
      <c r="E4115" s="7" t="s">
        <v>20</v>
      </c>
      <c r="F4115" s="58">
        <v>3000</v>
      </c>
      <c r="G4115" s="80">
        <f t="shared" si="145"/>
        <v>2700</v>
      </c>
      <c r="H4115" s="94">
        <f t="shared" si="146"/>
        <v>2295</v>
      </c>
      <c r="I4115" s="388"/>
      <c r="J4115" s="389"/>
    </row>
    <row r="4116" spans="1:10" ht="75">
      <c r="A4116" s="6">
        <v>330804022</v>
      </c>
      <c r="B4116" s="6" t="s">
        <v>7216</v>
      </c>
      <c r="C4116" s="6"/>
      <c r="D4116" s="6"/>
      <c r="E4116" s="7" t="s">
        <v>20</v>
      </c>
      <c r="F4116" s="58">
        <v>3000</v>
      </c>
      <c r="G4116" s="80">
        <f t="shared" si="145"/>
        <v>2700</v>
      </c>
      <c r="H4116" s="94">
        <f t="shared" si="146"/>
        <v>2295</v>
      </c>
      <c r="I4116" s="388"/>
      <c r="J4116" s="389"/>
    </row>
    <row r="4117" spans="1:10" ht="112.5">
      <c r="A4117" s="6">
        <v>330804023</v>
      </c>
      <c r="B4117" s="6" t="s">
        <v>7217</v>
      </c>
      <c r="C4117" s="6"/>
      <c r="D4117" s="6" t="s">
        <v>7218</v>
      </c>
      <c r="E4117" s="7" t="s">
        <v>20</v>
      </c>
      <c r="F4117" s="58">
        <v>3200</v>
      </c>
      <c r="G4117" s="80">
        <f t="shared" si="145"/>
        <v>2880</v>
      </c>
      <c r="H4117" s="94">
        <f t="shared" si="146"/>
        <v>2448</v>
      </c>
      <c r="I4117" s="388"/>
      <c r="J4117" s="389"/>
    </row>
    <row r="4118" spans="1:10" ht="93.75">
      <c r="A4118" s="6">
        <v>330804024</v>
      </c>
      <c r="B4118" s="6" t="s">
        <v>7219</v>
      </c>
      <c r="C4118" s="6" t="s">
        <v>7220</v>
      </c>
      <c r="D4118" s="6" t="s">
        <v>5650</v>
      </c>
      <c r="E4118" s="7" t="s">
        <v>20</v>
      </c>
      <c r="F4118" s="44">
        <v>3290</v>
      </c>
      <c r="G4118" s="80">
        <f t="shared" si="145"/>
        <v>2961</v>
      </c>
      <c r="H4118" s="94">
        <f t="shared" si="146"/>
        <v>2516.85</v>
      </c>
      <c r="I4118" s="388"/>
      <c r="J4118" s="389"/>
    </row>
    <row r="4119" spans="1:10" ht="93.75">
      <c r="A4119" s="6">
        <v>330804025</v>
      </c>
      <c r="B4119" s="6" t="s">
        <v>7221</v>
      </c>
      <c r="C4119" s="6"/>
      <c r="D4119" s="6" t="s">
        <v>5650</v>
      </c>
      <c r="E4119" s="7" t="s">
        <v>20</v>
      </c>
      <c r="F4119" s="44">
        <v>3290</v>
      </c>
      <c r="G4119" s="80">
        <f t="shared" si="145"/>
        <v>2961</v>
      </c>
      <c r="H4119" s="94">
        <f t="shared" si="146"/>
        <v>2516.85</v>
      </c>
      <c r="I4119" s="388"/>
      <c r="J4119" s="389"/>
    </row>
    <row r="4120" spans="1:10" ht="93.75">
      <c r="A4120" s="6">
        <v>330804026</v>
      </c>
      <c r="B4120" s="6" t="s">
        <v>7222</v>
      </c>
      <c r="C4120" s="6"/>
      <c r="D4120" s="6" t="s">
        <v>5650</v>
      </c>
      <c r="E4120" s="7" t="s">
        <v>20</v>
      </c>
      <c r="F4120" s="44">
        <v>3290</v>
      </c>
      <c r="G4120" s="80">
        <f t="shared" si="145"/>
        <v>2961</v>
      </c>
      <c r="H4120" s="94">
        <f t="shared" si="146"/>
        <v>2516.85</v>
      </c>
      <c r="I4120" s="388"/>
      <c r="J4120" s="389"/>
    </row>
    <row r="4121" spans="1:10" ht="93.75">
      <c r="A4121" s="6">
        <v>330804027</v>
      </c>
      <c r="B4121" s="6" t="s">
        <v>7223</v>
      </c>
      <c r="C4121" s="6"/>
      <c r="D4121" s="6" t="s">
        <v>5650</v>
      </c>
      <c r="E4121" s="7" t="s">
        <v>20</v>
      </c>
      <c r="F4121" s="58">
        <v>3300</v>
      </c>
      <c r="G4121" s="80">
        <f t="shared" si="145"/>
        <v>2970</v>
      </c>
      <c r="H4121" s="94">
        <f t="shared" si="146"/>
        <v>2524.5</v>
      </c>
      <c r="I4121" s="388"/>
      <c r="J4121" s="389"/>
    </row>
    <row r="4122" spans="1:10" ht="93.75">
      <c r="A4122" s="6">
        <v>330804028</v>
      </c>
      <c r="B4122" s="6" t="s">
        <v>7224</v>
      </c>
      <c r="C4122" s="6"/>
      <c r="D4122" s="6" t="s">
        <v>5650</v>
      </c>
      <c r="E4122" s="7" t="s">
        <v>20</v>
      </c>
      <c r="F4122" s="44">
        <v>3220</v>
      </c>
      <c r="G4122" s="80">
        <f t="shared" si="145"/>
        <v>2898</v>
      </c>
      <c r="H4122" s="94">
        <f t="shared" si="146"/>
        <v>2463.3000000000002</v>
      </c>
      <c r="I4122" s="388"/>
      <c r="J4122" s="389"/>
    </row>
    <row r="4123" spans="1:10" ht="131.25">
      <c r="A4123" s="6">
        <v>330804029</v>
      </c>
      <c r="B4123" s="6" t="s">
        <v>7225</v>
      </c>
      <c r="C4123" s="6" t="s">
        <v>7194</v>
      </c>
      <c r="D4123" s="6"/>
      <c r="E4123" s="7" t="s">
        <v>20</v>
      </c>
      <c r="F4123" s="44">
        <v>3220</v>
      </c>
      <c r="G4123" s="80">
        <f t="shared" si="145"/>
        <v>2898</v>
      </c>
      <c r="H4123" s="94">
        <f t="shared" si="146"/>
        <v>2463.3000000000002</v>
      </c>
      <c r="I4123" s="388"/>
      <c r="J4123" s="389"/>
    </row>
    <row r="4124" spans="1:10" ht="131.25">
      <c r="A4124" s="6">
        <v>330804030</v>
      </c>
      <c r="B4124" s="6" t="s">
        <v>7226</v>
      </c>
      <c r="C4124" s="6" t="s">
        <v>7227</v>
      </c>
      <c r="D4124" s="6" t="s">
        <v>5650</v>
      </c>
      <c r="E4124" s="7" t="s">
        <v>20</v>
      </c>
      <c r="F4124" s="44">
        <v>3220</v>
      </c>
      <c r="G4124" s="80">
        <f t="shared" si="145"/>
        <v>2898</v>
      </c>
      <c r="H4124" s="94">
        <f t="shared" si="146"/>
        <v>2463.3000000000002</v>
      </c>
      <c r="I4124" s="388"/>
      <c r="J4124" s="389"/>
    </row>
    <row r="4125" spans="1:10" ht="93.75">
      <c r="A4125" s="6">
        <v>330804031</v>
      </c>
      <c r="B4125" s="6" t="s">
        <v>7228</v>
      </c>
      <c r="C4125" s="6"/>
      <c r="D4125" s="6" t="s">
        <v>5650</v>
      </c>
      <c r="E4125" s="7" t="s">
        <v>20</v>
      </c>
      <c r="F4125" s="44">
        <v>3220</v>
      </c>
      <c r="G4125" s="80">
        <f t="shared" si="145"/>
        <v>2898</v>
      </c>
      <c r="H4125" s="94">
        <f t="shared" si="146"/>
        <v>2463.3000000000002</v>
      </c>
      <c r="I4125" s="388"/>
      <c r="J4125" s="389"/>
    </row>
    <row r="4126" spans="1:10" ht="93.75">
      <c r="A4126" s="6">
        <v>330804032</v>
      </c>
      <c r="B4126" s="6" t="s">
        <v>7229</v>
      </c>
      <c r="C4126" s="6"/>
      <c r="D4126" s="6"/>
      <c r="E4126" s="7" t="s">
        <v>20</v>
      </c>
      <c r="F4126" s="58">
        <v>2500</v>
      </c>
      <c r="G4126" s="80">
        <f t="shared" si="145"/>
        <v>2250</v>
      </c>
      <c r="H4126" s="94">
        <f t="shared" si="146"/>
        <v>1912.5</v>
      </c>
      <c r="I4126" s="388"/>
      <c r="J4126" s="389"/>
    </row>
    <row r="4127" spans="1:10" ht="56.25">
      <c r="A4127" s="6">
        <v>330804033</v>
      </c>
      <c r="B4127" s="6" t="s">
        <v>7230</v>
      </c>
      <c r="C4127" s="6"/>
      <c r="D4127" s="6"/>
      <c r="E4127" s="7" t="s">
        <v>20</v>
      </c>
      <c r="F4127" s="44">
        <v>3100</v>
      </c>
      <c r="G4127" s="80">
        <v>2790</v>
      </c>
      <c r="H4127" s="80">
        <v>2372</v>
      </c>
      <c r="I4127" s="388"/>
      <c r="J4127" s="389"/>
    </row>
    <row r="4128" spans="1:10" ht="131.25">
      <c r="A4128" s="6">
        <v>330804034</v>
      </c>
      <c r="B4128" s="6" t="s">
        <v>7231</v>
      </c>
      <c r="C4128" s="6" t="s">
        <v>7232</v>
      </c>
      <c r="D4128" s="6"/>
      <c r="E4128" s="7" t="s">
        <v>20</v>
      </c>
      <c r="F4128" s="58">
        <v>3100</v>
      </c>
      <c r="G4128" s="80">
        <f t="shared" si="145"/>
        <v>2790</v>
      </c>
      <c r="H4128" s="94">
        <f t="shared" si="146"/>
        <v>2371.5</v>
      </c>
      <c r="I4128" s="388"/>
      <c r="J4128" s="389"/>
    </row>
    <row r="4129" spans="1:10" ht="75">
      <c r="A4129" s="6">
        <v>330804035</v>
      </c>
      <c r="B4129" s="6" t="s">
        <v>7233</v>
      </c>
      <c r="C4129" s="6" t="s">
        <v>7234</v>
      </c>
      <c r="D4129" s="6" t="s">
        <v>7235</v>
      </c>
      <c r="E4129" s="7" t="s">
        <v>20</v>
      </c>
      <c r="F4129" s="62">
        <v>2730</v>
      </c>
      <c r="G4129" s="80">
        <f t="shared" si="145"/>
        <v>2457</v>
      </c>
      <c r="H4129" s="94">
        <f t="shared" si="146"/>
        <v>2088.4499999999998</v>
      </c>
      <c r="I4129" s="388"/>
      <c r="J4129" s="389"/>
    </row>
    <row r="4130" spans="1:10" ht="75">
      <c r="A4130" s="6">
        <v>330804036</v>
      </c>
      <c r="B4130" s="6" t="s">
        <v>7236</v>
      </c>
      <c r="C4130" s="6"/>
      <c r="D4130" s="6"/>
      <c r="E4130" s="7" t="s">
        <v>20</v>
      </c>
      <c r="F4130" s="58">
        <v>2700</v>
      </c>
      <c r="G4130" s="80">
        <f t="shared" si="145"/>
        <v>2430</v>
      </c>
      <c r="H4130" s="94">
        <f t="shared" si="146"/>
        <v>2065.5</v>
      </c>
      <c r="I4130" s="388"/>
      <c r="J4130" s="389"/>
    </row>
    <row r="4131" spans="1:10" ht="93.75">
      <c r="A4131" s="6">
        <v>330804037</v>
      </c>
      <c r="B4131" s="6" t="s">
        <v>7237</v>
      </c>
      <c r="C4131" s="6"/>
      <c r="D4131" s="6"/>
      <c r="E4131" s="7" t="s">
        <v>20</v>
      </c>
      <c r="F4131" s="58">
        <v>2100</v>
      </c>
      <c r="G4131" s="80">
        <f t="shared" si="145"/>
        <v>1890</v>
      </c>
      <c r="H4131" s="94">
        <f t="shared" si="146"/>
        <v>1606.5</v>
      </c>
      <c r="I4131" s="388"/>
      <c r="J4131" s="389"/>
    </row>
    <row r="4132" spans="1:10" ht="131.25">
      <c r="A4132" s="6">
        <v>330804038</v>
      </c>
      <c r="B4132" s="6" t="s">
        <v>7238</v>
      </c>
      <c r="C4132" s="6" t="s">
        <v>7239</v>
      </c>
      <c r="D4132" s="6" t="s">
        <v>5650</v>
      </c>
      <c r="E4132" s="7" t="s">
        <v>20</v>
      </c>
      <c r="F4132" s="58">
        <v>3200</v>
      </c>
      <c r="G4132" s="80">
        <f t="shared" si="145"/>
        <v>2880</v>
      </c>
      <c r="H4132" s="94">
        <f t="shared" si="146"/>
        <v>2448</v>
      </c>
      <c r="I4132" s="388"/>
      <c r="J4132" s="389"/>
    </row>
    <row r="4133" spans="1:10" ht="75">
      <c r="A4133" s="6">
        <v>330804039</v>
      </c>
      <c r="B4133" s="6" t="s">
        <v>7240</v>
      </c>
      <c r="C4133" s="6"/>
      <c r="D4133" s="6" t="s">
        <v>5650</v>
      </c>
      <c r="E4133" s="7" t="s">
        <v>20</v>
      </c>
      <c r="F4133" s="58">
        <v>2400</v>
      </c>
      <c r="G4133" s="80">
        <f t="shared" si="145"/>
        <v>2160</v>
      </c>
      <c r="H4133" s="94">
        <f t="shared" si="146"/>
        <v>1836</v>
      </c>
      <c r="I4133" s="388"/>
      <c r="J4133" s="389"/>
    </row>
    <row r="4134" spans="1:10" ht="56.25">
      <c r="A4134" s="6">
        <v>330804040</v>
      </c>
      <c r="B4134" s="6" t="s">
        <v>7241</v>
      </c>
      <c r="C4134" s="6"/>
      <c r="D4134" s="6" t="s">
        <v>5650</v>
      </c>
      <c r="E4134" s="7" t="s">
        <v>20</v>
      </c>
      <c r="F4134" s="58">
        <v>2400</v>
      </c>
      <c r="G4134" s="80">
        <f t="shared" si="145"/>
        <v>2160</v>
      </c>
      <c r="H4134" s="94">
        <f t="shared" si="146"/>
        <v>1836</v>
      </c>
      <c r="I4134" s="388"/>
      <c r="J4134" s="389"/>
    </row>
    <row r="4135" spans="1:10" ht="112.5">
      <c r="A4135" s="6">
        <v>330804041</v>
      </c>
      <c r="B4135" s="6" t="s">
        <v>7242</v>
      </c>
      <c r="C4135" s="6" t="s">
        <v>7243</v>
      </c>
      <c r="D4135" s="6" t="s">
        <v>7244</v>
      </c>
      <c r="E4135" s="7" t="s">
        <v>20</v>
      </c>
      <c r="F4135" s="58">
        <v>2700</v>
      </c>
      <c r="G4135" s="80">
        <f t="shared" si="145"/>
        <v>2430</v>
      </c>
      <c r="H4135" s="94">
        <f t="shared" si="146"/>
        <v>2065.5</v>
      </c>
      <c r="I4135" s="388"/>
      <c r="J4135" s="389"/>
    </row>
    <row r="4136" spans="1:10" ht="75">
      <c r="A4136" s="6">
        <v>330804042</v>
      </c>
      <c r="B4136" s="6" t="s">
        <v>7245</v>
      </c>
      <c r="C4136" s="6"/>
      <c r="D4136" s="6"/>
      <c r="E4136" s="7" t="s">
        <v>3248</v>
      </c>
      <c r="F4136" s="58">
        <v>1200</v>
      </c>
      <c r="G4136" s="80">
        <f t="shared" si="145"/>
        <v>1080</v>
      </c>
      <c r="H4136" s="94">
        <f t="shared" si="146"/>
        <v>918</v>
      </c>
      <c r="I4136" s="388"/>
      <c r="J4136" s="389"/>
    </row>
    <row r="4137" spans="1:10" ht="75">
      <c r="A4137" s="6">
        <v>330804043</v>
      </c>
      <c r="B4137" s="6" t="s">
        <v>7246</v>
      </c>
      <c r="C4137" s="6" t="s">
        <v>7247</v>
      </c>
      <c r="D4137" s="6" t="s">
        <v>7195</v>
      </c>
      <c r="E4137" s="7" t="s">
        <v>3248</v>
      </c>
      <c r="F4137" s="58">
        <v>1600</v>
      </c>
      <c r="G4137" s="80">
        <f t="shared" si="145"/>
        <v>1440</v>
      </c>
      <c r="H4137" s="94">
        <f t="shared" si="146"/>
        <v>1224</v>
      </c>
      <c r="I4137" s="388" t="s">
        <v>7248</v>
      </c>
      <c r="J4137" s="389"/>
    </row>
    <row r="4138" spans="1:10" ht="206.25">
      <c r="A4138" s="6" t="s">
        <v>7249</v>
      </c>
      <c r="B4138" s="6" t="s">
        <v>7250</v>
      </c>
      <c r="C4138" s="6"/>
      <c r="D4138" s="6"/>
      <c r="E4138" s="7" t="s">
        <v>3248</v>
      </c>
      <c r="F4138" s="58">
        <v>800</v>
      </c>
      <c r="G4138" s="80">
        <f t="shared" si="145"/>
        <v>720</v>
      </c>
      <c r="H4138" s="94">
        <f t="shared" si="146"/>
        <v>612</v>
      </c>
      <c r="I4138" s="388"/>
      <c r="J4138" s="389"/>
    </row>
    <row r="4139" spans="1:10" ht="168.75">
      <c r="A4139" s="6">
        <v>330804044</v>
      </c>
      <c r="B4139" s="6" t="s">
        <v>7251</v>
      </c>
      <c r="C4139" s="6" t="s">
        <v>7252</v>
      </c>
      <c r="D4139" s="6"/>
      <c r="E4139" s="7" t="s">
        <v>20</v>
      </c>
      <c r="F4139" s="58">
        <v>1200</v>
      </c>
      <c r="G4139" s="80">
        <f t="shared" si="145"/>
        <v>1080</v>
      </c>
      <c r="H4139" s="94">
        <f t="shared" si="146"/>
        <v>918</v>
      </c>
      <c r="I4139" s="388"/>
      <c r="J4139" s="389"/>
    </row>
    <row r="4140" spans="1:10" ht="56.25">
      <c r="A4140" s="6">
        <v>330804045</v>
      </c>
      <c r="B4140" s="6" t="s">
        <v>7253</v>
      </c>
      <c r="C4140" s="6"/>
      <c r="D4140" s="6" t="s">
        <v>7254</v>
      </c>
      <c r="E4140" s="7" t="s">
        <v>20</v>
      </c>
      <c r="F4140" s="58">
        <v>1400</v>
      </c>
      <c r="G4140" s="80">
        <f t="shared" si="145"/>
        <v>1260</v>
      </c>
      <c r="H4140" s="94">
        <f t="shared" si="146"/>
        <v>1071</v>
      </c>
      <c r="I4140" s="388"/>
      <c r="J4140" s="389"/>
    </row>
    <row r="4141" spans="1:10" ht="93.75">
      <c r="A4141" s="6">
        <v>330804046</v>
      </c>
      <c r="B4141" s="6" t="s">
        <v>7255</v>
      </c>
      <c r="C4141" s="6" t="s">
        <v>7256</v>
      </c>
      <c r="D4141" s="6"/>
      <c r="E4141" s="7" t="s">
        <v>20</v>
      </c>
      <c r="F4141" s="58">
        <v>2500</v>
      </c>
      <c r="G4141" s="80">
        <f t="shared" si="145"/>
        <v>2250</v>
      </c>
      <c r="H4141" s="94">
        <f t="shared" si="146"/>
        <v>1912.5</v>
      </c>
      <c r="I4141" s="388"/>
      <c r="J4141" s="389"/>
    </row>
    <row r="4142" spans="1:10" ht="75">
      <c r="A4142" s="6">
        <v>330804047</v>
      </c>
      <c r="B4142" s="6" t="s">
        <v>7257</v>
      </c>
      <c r="C4142" s="6" t="s">
        <v>7258</v>
      </c>
      <c r="D4142" s="6"/>
      <c r="E4142" s="7" t="s">
        <v>20</v>
      </c>
      <c r="F4142" s="58">
        <v>2500</v>
      </c>
      <c r="G4142" s="80">
        <f t="shared" si="145"/>
        <v>2250</v>
      </c>
      <c r="H4142" s="94">
        <f t="shared" si="146"/>
        <v>1912.5</v>
      </c>
      <c r="I4142" s="388"/>
      <c r="J4142" s="389"/>
    </row>
    <row r="4143" spans="1:10" ht="75">
      <c r="A4143" s="6">
        <v>330804048</v>
      </c>
      <c r="B4143" s="6" t="s">
        <v>7259</v>
      </c>
      <c r="C4143" s="6"/>
      <c r="D4143" s="6" t="s">
        <v>5650</v>
      </c>
      <c r="E4143" s="7" t="s">
        <v>20</v>
      </c>
      <c r="F4143" s="58">
        <v>2500</v>
      </c>
      <c r="G4143" s="80">
        <f t="shared" si="145"/>
        <v>2250</v>
      </c>
      <c r="H4143" s="94">
        <f t="shared" si="146"/>
        <v>1912.5</v>
      </c>
      <c r="I4143" s="388" t="s">
        <v>7260</v>
      </c>
      <c r="J4143" s="389"/>
    </row>
    <row r="4144" spans="1:10" ht="187.5">
      <c r="A4144" s="6" t="s">
        <v>7261</v>
      </c>
      <c r="B4144" s="6" t="s">
        <v>7262</v>
      </c>
      <c r="C4144" s="6"/>
      <c r="D4144" s="6"/>
      <c r="E4144" s="7" t="s">
        <v>7263</v>
      </c>
      <c r="F4144" s="58">
        <v>100</v>
      </c>
      <c r="G4144" s="80">
        <f t="shared" si="145"/>
        <v>90</v>
      </c>
      <c r="H4144" s="94">
        <f t="shared" si="146"/>
        <v>76.5</v>
      </c>
      <c r="I4144" s="388"/>
      <c r="J4144" s="389"/>
    </row>
    <row r="4145" spans="1:10" ht="75">
      <c r="A4145" s="6">
        <v>330804049</v>
      </c>
      <c r="B4145" s="6" t="s">
        <v>7264</v>
      </c>
      <c r="C4145" s="6"/>
      <c r="D4145" s="6" t="s">
        <v>5650</v>
      </c>
      <c r="E4145" s="7" t="s">
        <v>20</v>
      </c>
      <c r="F4145" s="58">
        <v>2400</v>
      </c>
      <c r="G4145" s="80">
        <f t="shared" si="145"/>
        <v>2160</v>
      </c>
      <c r="H4145" s="94">
        <f t="shared" si="146"/>
        <v>1836</v>
      </c>
      <c r="I4145" s="388" t="s">
        <v>7260</v>
      </c>
      <c r="J4145" s="389"/>
    </row>
    <row r="4146" spans="1:10" ht="187.5">
      <c r="A4146" s="6" t="s">
        <v>7265</v>
      </c>
      <c r="B4146" s="6" t="s">
        <v>7266</v>
      </c>
      <c r="C4146" s="6"/>
      <c r="D4146" s="6"/>
      <c r="E4146" s="7" t="s">
        <v>7263</v>
      </c>
      <c r="F4146" s="58">
        <v>100</v>
      </c>
      <c r="G4146" s="80">
        <f t="shared" si="145"/>
        <v>90</v>
      </c>
      <c r="H4146" s="94">
        <f t="shared" si="146"/>
        <v>76.5</v>
      </c>
      <c r="I4146" s="388"/>
      <c r="J4146" s="389"/>
    </row>
    <row r="4147" spans="1:10" ht="131.25">
      <c r="A4147" s="6">
        <v>330804050</v>
      </c>
      <c r="B4147" s="6" t="s">
        <v>7267</v>
      </c>
      <c r="C4147" s="6" t="s">
        <v>7268</v>
      </c>
      <c r="D4147" s="6"/>
      <c r="E4147" s="7" t="s">
        <v>20</v>
      </c>
      <c r="F4147" s="58">
        <v>2200</v>
      </c>
      <c r="G4147" s="80">
        <f t="shared" si="145"/>
        <v>1980</v>
      </c>
      <c r="H4147" s="94">
        <f t="shared" si="146"/>
        <v>1683</v>
      </c>
      <c r="I4147" s="388"/>
      <c r="J4147" s="389"/>
    </row>
    <row r="4148" spans="1:10" ht="131.25">
      <c r="A4148" s="6">
        <v>330804051</v>
      </c>
      <c r="B4148" s="6" t="s">
        <v>7269</v>
      </c>
      <c r="C4148" s="6" t="s">
        <v>7270</v>
      </c>
      <c r="D4148" s="6"/>
      <c r="E4148" s="7" t="s">
        <v>20</v>
      </c>
      <c r="F4148" s="58">
        <v>1800</v>
      </c>
      <c r="G4148" s="80">
        <f t="shared" si="145"/>
        <v>1620</v>
      </c>
      <c r="H4148" s="94">
        <f t="shared" si="146"/>
        <v>1377</v>
      </c>
      <c r="I4148" s="388"/>
      <c r="J4148" s="389"/>
    </row>
    <row r="4149" spans="1:10" ht="93.75">
      <c r="A4149" s="6">
        <v>330804052</v>
      </c>
      <c r="B4149" s="6" t="s">
        <v>7271</v>
      </c>
      <c r="C4149" s="6" t="s">
        <v>7272</v>
      </c>
      <c r="D4149" s="6" t="s">
        <v>7273</v>
      </c>
      <c r="E4149" s="7" t="s">
        <v>20</v>
      </c>
      <c r="F4149" s="44">
        <v>1800</v>
      </c>
      <c r="G4149" s="80">
        <v>1620</v>
      </c>
      <c r="H4149" s="80">
        <v>1377</v>
      </c>
      <c r="I4149" s="388"/>
      <c r="J4149" s="389"/>
    </row>
    <row r="4150" spans="1:10" ht="56.25">
      <c r="A4150" s="6">
        <v>330804053</v>
      </c>
      <c r="B4150" s="6" t="s">
        <v>7274</v>
      </c>
      <c r="C4150" s="6"/>
      <c r="D4150" s="6"/>
      <c r="E4150" s="7" t="s">
        <v>20</v>
      </c>
      <c r="F4150" s="58">
        <v>1600</v>
      </c>
      <c r="G4150" s="80">
        <f t="shared" si="145"/>
        <v>1440</v>
      </c>
      <c r="H4150" s="94">
        <f t="shared" si="146"/>
        <v>1224</v>
      </c>
      <c r="I4150" s="388"/>
      <c r="J4150" s="389"/>
    </row>
    <row r="4151" spans="1:10" ht="168.75">
      <c r="A4151" s="6">
        <v>330804054</v>
      </c>
      <c r="B4151" s="6" t="s">
        <v>7275</v>
      </c>
      <c r="C4151" s="6" t="s">
        <v>7276</v>
      </c>
      <c r="D4151" s="6"/>
      <c r="E4151" s="7" t="s">
        <v>20</v>
      </c>
      <c r="F4151" s="44">
        <v>1600</v>
      </c>
      <c r="G4151" s="80">
        <v>1440</v>
      </c>
      <c r="H4151" s="80">
        <v>1224</v>
      </c>
      <c r="I4151" s="388"/>
      <c r="J4151" s="389"/>
    </row>
    <row r="4152" spans="1:10" ht="131.25">
      <c r="A4152" s="6">
        <v>330804055</v>
      </c>
      <c r="B4152" s="6" t="s">
        <v>7277</v>
      </c>
      <c r="C4152" s="6" t="s">
        <v>7278</v>
      </c>
      <c r="D4152" s="6" t="s">
        <v>5650</v>
      </c>
      <c r="E4152" s="7" t="s">
        <v>20</v>
      </c>
      <c r="F4152" s="58">
        <v>1800</v>
      </c>
      <c r="G4152" s="80">
        <f t="shared" si="145"/>
        <v>1620</v>
      </c>
      <c r="H4152" s="94">
        <f t="shared" si="146"/>
        <v>1377</v>
      </c>
      <c r="I4152" s="388"/>
      <c r="J4152" s="389"/>
    </row>
    <row r="4153" spans="1:10" ht="75">
      <c r="A4153" s="6">
        <v>330804056</v>
      </c>
      <c r="B4153" s="6" t="s">
        <v>7279</v>
      </c>
      <c r="C4153" s="6"/>
      <c r="D4153" s="6"/>
      <c r="E4153" s="7" t="s">
        <v>20</v>
      </c>
      <c r="F4153" s="44">
        <v>1800</v>
      </c>
      <c r="G4153" s="80">
        <v>1620</v>
      </c>
      <c r="H4153" s="80">
        <v>1377</v>
      </c>
      <c r="I4153" s="388"/>
      <c r="J4153" s="389"/>
    </row>
    <row r="4154" spans="1:10" ht="168.75">
      <c r="A4154" s="6">
        <v>330804057</v>
      </c>
      <c r="B4154" s="6" t="s">
        <v>7280</v>
      </c>
      <c r="C4154" s="6" t="s">
        <v>7281</v>
      </c>
      <c r="D4154" s="6"/>
      <c r="E4154" s="7" t="s">
        <v>20</v>
      </c>
      <c r="F4154" s="58">
        <v>2600</v>
      </c>
      <c r="G4154" s="80">
        <f t="shared" si="145"/>
        <v>2340</v>
      </c>
      <c r="H4154" s="94">
        <f t="shared" si="146"/>
        <v>1989</v>
      </c>
      <c r="I4154" s="388"/>
      <c r="J4154" s="389"/>
    </row>
    <row r="4155" spans="1:10" ht="56.25">
      <c r="A4155" s="6">
        <v>330804058</v>
      </c>
      <c r="B4155" s="6" t="s">
        <v>7282</v>
      </c>
      <c r="C4155" s="6" t="s">
        <v>7283</v>
      </c>
      <c r="D4155" s="6"/>
      <c r="E4155" s="7" t="s">
        <v>20</v>
      </c>
      <c r="F4155" s="58">
        <v>1900</v>
      </c>
      <c r="G4155" s="80">
        <f t="shared" si="145"/>
        <v>1710</v>
      </c>
      <c r="H4155" s="94">
        <f t="shared" si="146"/>
        <v>1453.5</v>
      </c>
      <c r="I4155" s="388"/>
      <c r="J4155" s="389"/>
    </row>
    <row r="4156" spans="1:10" ht="75">
      <c r="A4156" s="6">
        <v>330804059</v>
      </c>
      <c r="B4156" s="6" t="s">
        <v>7284</v>
      </c>
      <c r="C4156" s="6"/>
      <c r="D4156" s="6"/>
      <c r="E4156" s="7" t="s">
        <v>20</v>
      </c>
      <c r="F4156" s="58">
        <v>1400</v>
      </c>
      <c r="G4156" s="80">
        <f t="shared" si="145"/>
        <v>1260</v>
      </c>
      <c r="H4156" s="94">
        <f t="shared" si="146"/>
        <v>1071</v>
      </c>
      <c r="I4156" s="388"/>
      <c r="J4156" s="389"/>
    </row>
    <row r="4157" spans="1:10" ht="75">
      <c r="A4157" s="6">
        <v>330804060</v>
      </c>
      <c r="B4157" s="6" t="s">
        <v>7285</v>
      </c>
      <c r="C4157" s="6"/>
      <c r="D4157" s="6"/>
      <c r="E4157" s="7" t="s">
        <v>20</v>
      </c>
      <c r="F4157" s="58">
        <v>2500</v>
      </c>
      <c r="G4157" s="80">
        <f t="shared" si="145"/>
        <v>2250</v>
      </c>
      <c r="H4157" s="94">
        <f t="shared" si="146"/>
        <v>1912.5</v>
      </c>
      <c r="I4157" s="388"/>
      <c r="J4157" s="389"/>
    </row>
    <row r="4158" spans="1:10" ht="75">
      <c r="A4158" s="6">
        <v>330804061</v>
      </c>
      <c r="B4158" s="6" t="s">
        <v>7286</v>
      </c>
      <c r="C4158" s="6" t="s">
        <v>7287</v>
      </c>
      <c r="D4158" s="6"/>
      <c r="E4158" s="7" t="s">
        <v>656</v>
      </c>
      <c r="F4158" s="58">
        <v>1800</v>
      </c>
      <c r="G4158" s="80">
        <f t="shared" si="145"/>
        <v>1620</v>
      </c>
      <c r="H4158" s="94">
        <f t="shared" si="146"/>
        <v>1377</v>
      </c>
      <c r="I4158" s="388"/>
      <c r="J4158" s="389"/>
    </row>
    <row r="4159" spans="1:10" ht="75">
      <c r="A4159" s="6">
        <v>330804062</v>
      </c>
      <c r="B4159" s="6" t="s">
        <v>7288</v>
      </c>
      <c r="C4159" s="6" t="s">
        <v>7289</v>
      </c>
      <c r="D4159" s="6"/>
      <c r="E4159" s="7" t="s">
        <v>656</v>
      </c>
      <c r="F4159" s="58">
        <v>1600</v>
      </c>
      <c r="G4159" s="80">
        <f t="shared" si="145"/>
        <v>1440</v>
      </c>
      <c r="H4159" s="94">
        <f t="shared" si="146"/>
        <v>1224</v>
      </c>
      <c r="I4159" s="388"/>
      <c r="J4159" s="389"/>
    </row>
    <row r="4160" spans="1:10" ht="56.25">
      <c r="A4160" s="6">
        <v>330804063</v>
      </c>
      <c r="B4160" s="6" t="s">
        <v>7290</v>
      </c>
      <c r="C4160" s="6" t="s">
        <v>7291</v>
      </c>
      <c r="D4160" s="6"/>
      <c r="E4160" s="7" t="s">
        <v>656</v>
      </c>
      <c r="F4160" s="58">
        <v>1600</v>
      </c>
      <c r="G4160" s="80">
        <f t="shared" si="145"/>
        <v>1440</v>
      </c>
      <c r="H4160" s="94">
        <f t="shared" si="146"/>
        <v>1224</v>
      </c>
      <c r="I4160" s="388"/>
      <c r="J4160" s="389"/>
    </row>
    <row r="4161" spans="1:10" ht="112.5">
      <c r="A4161" s="6">
        <v>330804064</v>
      </c>
      <c r="B4161" s="6" t="s">
        <v>7292</v>
      </c>
      <c r="C4161" s="6" t="s">
        <v>7293</v>
      </c>
      <c r="D4161" s="6"/>
      <c r="E4161" s="7" t="s">
        <v>20</v>
      </c>
      <c r="F4161" s="58">
        <v>1800</v>
      </c>
      <c r="G4161" s="80">
        <f t="shared" si="145"/>
        <v>1620</v>
      </c>
      <c r="H4161" s="94">
        <f t="shared" si="146"/>
        <v>1377</v>
      </c>
      <c r="I4161" s="388"/>
      <c r="J4161" s="389"/>
    </row>
    <row r="4162" spans="1:10" ht="281.25">
      <c r="A4162" s="6">
        <v>330804065</v>
      </c>
      <c r="B4162" s="6" t="s">
        <v>7294</v>
      </c>
      <c r="C4162" s="6" t="s">
        <v>7295</v>
      </c>
      <c r="D4162" s="6"/>
      <c r="E4162" s="7" t="s">
        <v>20</v>
      </c>
      <c r="F4162" s="58">
        <v>1300</v>
      </c>
      <c r="G4162" s="80">
        <f t="shared" si="145"/>
        <v>1170</v>
      </c>
      <c r="H4162" s="94">
        <f t="shared" si="146"/>
        <v>994.5</v>
      </c>
      <c r="I4162" s="388"/>
      <c r="J4162" s="389"/>
    </row>
    <row r="4163" spans="1:10" ht="56.25">
      <c r="A4163" s="6">
        <v>330804066</v>
      </c>
      <c r="B4163" s="6" t="s">
        <v>7296</v>
      </c>
      <c r="C4163" s="6" t="s">
        <v>7297</v>
      </c>
      <c r="D4163" s="6"/>
      <c r="E4163" s="7" t="s">
        <v>20</v>
      </c>
      <c r="F4163" s="58">
        <v>1000</v>
      </c>
      <c r="G4163" s="80">
        <f t="shared" si="145"/>
        <v>900</v>
      </c>
      <c r="H4163" s="94">
        <f t="shared" si="146"/>
        <v>765</v>
      </c>
      <c r="I4163" s="388"/>
      <c r="J4163" s="389"/>
    </row>
    <row r="4164" spans="1:10" ht="150">
      <c r="A4164" s="6">
        <v>330804067</v>
      </c>
      <c r="B4164" s="6" t="s">
        <v>7298</v>
      </c>
      <c r="C4164" s="6" t="s">
        <v>7299</v>
      </c>
      <c r="D4164" s="6"/>
      <c r="E4164" s="7" t="s">
        <v>20</v>
      </c>
      <c r="F4164" s="58">
        <v>900</v>
      </c>
      <c r="G4164" s="80">
        <f t="shared" si="145"/>
        <v>810</v>
      </c>
      <c r="H4164" s="94">
        <f t="shared" si="146"/>
        <v>688.5</v>
      </c>
      <c r="I4164" s="388"/>
      <c r="J4164" s="389"/>
    </row>
    <row r="4165" spans="1:10" ht="56.25">
      <c r="A4165" s="6">
        <v>330804068</v>
      </c>
      <c r="B4165" s="6" t="s">
        <v>7300</v>
      </c>
      <c r="C4165" s="6"/>
      <c r="D4165" s="6" t="s">
        <v>5650</v>
      </c>
      <c r="E4165" s="7" t="s">
        <v>20</v>
      </c>
      <c r="F4165" s="58">
        <v>4300</v>
      </c>
      <c r="G4165" s="80">
        <f t="shared" si="145"/>
        <v>3870</v>
      </c>
      <c r="H4165" s="94">
        <f t="shared" si="146"/>
        <v>3289.5</v>
      </c>
      <c r="I4165" s="388"/>
      <c r="J4165" s="389"/>
    </row>
    <row r="4166" spans="1:10" ht="56.25">
      <c r="A4166" s="6">
        <v>330804069</v>
      </c>
      <c r="B4166" s="6" t="s">
        <v>7301</v>
      </c>
      <c r="C4166" s="6"/>
      <c r="D4166" s="6"/>
      <c r="E4166" s="7" t="s">
        <v>20</v>
      </c>
      <c r="F4166" s="58">
        <v>1800</v>
      </c>
      <c r="G4166" s="80">
        <f t="shared" si="145"/>
        <v>1620</v>
      </c>
      <c r="H4166" s="94">
        <f t="shared" si="146"/>
        <v>1377</v>
      </c>
      <c r="I4166" s="388"/>
      <c r="J4166" s="389"/>
    </row>
    <row r="4167" spans="1:10" ht="56.25">
      <c r="A4167" s="6">
        <v>330804070</v>
      </c>
      <c r="B4167" s="6" t="s">
        <v>7302</v>
      </c>
      <c r="C4167" s="6"/>
      <c r="D4167" s="6"/>
      <c r="E4167" s="7" t="s">
        <v>20</v>
      </c>
      <c r="F4167" s="58">
        <v>1200</v>
      </c>
      <c r="G4167" s="80">
        <f t="shared" si="145"/>
        <v>1080</v>
      </c>
      <c r="H4167" s="94">
        <f t="shared" si="146"/>
        <v>918</v>
      </c>
      <c r="I4167" s="388"/>
      <c r="J4167" s="389"/>
    </row>
    <row r="4168" spans="1:10" ht="75">
      <c r="A4168" s="6">
        <v>330804071</v>
      </c>
      <c r="B4168" s="6" t="s">
        <v>7303</v>
      </c>
      <c r="C4168" s="6"/>
      <c r="D4168" s="6" t="s">
        <v>5650</v>
      </c>
      <c r="E4168" s="7" t="s">
        <v>20</v>
      </c>
      <c r="F4168" s="58">
        <v>3400</v>
      </c>
      <c r="G4168" s="80">
        <f t="shared" si="145"/>
        <v>3060</v>
      </c>
      <c r="H4168" s="94">
        <f t="shared" si="146"/>
        <v>2601</v>
      </c>
      <c r="I4168" s="388"/>
      <c r="J4168" s="389"/>
    </row>
    <row r="4169" spans="1:10" ht="75">
      <c r="A4169" s="6">
        <v>3309</v>
      </c>
      <c r="B4169" s="6" t="s">
        <v>7304</v>
      </c>
      <c r="C4169" s="6"/>
      <c r="D4169" s="6"/>
      <c r="E4169" s="7"/>
      <c r="F4169" s="44"/>
      <c r="G4169" s="80"/>
      <c r="H4169" s="94"/>
      <c r="I4169" s="388"/>
      <c r="J4169" s="389"/>
    </row>
    <row r="4170" spans="1:10" ht="37.5">
      <c r="A4170" s="6">
        <v>330900001</v>
      </c>
      <c r="B4170" s="6" t="s">
        <v>7305</v>
      </c>
      <c r="C4170" s="6"/>
      <c r="D4170" s="6"/>
      <c r="E4170" s="7" t="s">
        <v>20</v>
      </c>
      <c r="F4170" s="58">
        <v>80</v>
      </c>
      <c r="G4170" s="80">
        <f t="shared" si="145"/>
        <v>72</v>
      </c>
      <c r="H4170" s="94">
        <f t="shared" si="146"/>
        <v>61.2</v>
      </c>
      <c r="I4170" s="388"/>
      <c r="J4170" s="389"/>
    </row>
    <row r="4171" spans="1:10" ht="56.25">
      <c r="A4171" s="6">
        <v>330900002</v>
      </c>
      <c r="B4171" s="6" t="s">
        <v>7306</v>
      </c>
      <c r="C4171" s="6" t="s">
        <v>4666</v>
      </c>
      <c r="D4171" s="6"/>
      <c r="E4171" s="7" t="s">
        <v>599</v>
      </c>
      <c r="F4171" s="58">
        <v>450</v>
      </c>
      <c r="G4171" s="80">
        <f t="shared" si="145"/>
        <v>405</v>
      </c>
      <c r="H4171" s="94">
        <f t="shared" si="146"/>
        <v>344.25</v>
      </c>
      <c r="I4171" s="388"/>
      <c r="J4171" s="389"/>
    </row>
    <row r="4172" spans="1:10" ht="56.25">
      <c r="A4172" s="6">
        <v>330900003</v>
      </c>
      <c r="B4172" s="6" t="s">
        <v>7307</v>
      </c>
      <c r="C4172" s="6"/>
      <c r="D4172" s="6"/>
      <c r="E4172" s="7" t="s">
        <v>20</v>
      </c>
      <c r="F4172" s="58">
        <v>1900</v>
      </c>
      <c r="G4172" s="80">
        <f t="shared" si="145"/>
        <v>1710</v>
      </c>
      <c r="H4172" s="94">
        <f t="shared" si="146"/>
        <v>1453.5</v>
      </c>
      <c r="I4172" s="388"/>
      <c r="J4172" s="389"/>
    </row>
    <row r="4173" spans="1:10" ht="56.25">
      <c r="A4173" s="6">
        <v>330900004</v>
      </c>
      <c r="B4173" s="6" t="s">
        <v>7308</v>
      </c>
      <c r="C4173" s="6"/>
      <c r="D4173" s="6"/>
      <c r="E4173" s="7" t="s">
        <v>20</v>
      </c>
      <c r="F4173" s="58">
        <v>1800</v>
      </c>
      <c r="G4173" s="80">
        <f t="shared" si="145"/>
        <v>1620</v>
      </c>
      <c r="H4173" s="94">
        <f t="shared" si="146"/>
        <v>1377</v>
      </c>
      <c r="I4173" s="388"/>
      <c r="J4173" s="389"/>
    </row>
    <row r="4174" spans="1:10" ht="56.25">
      <c r="A4174" s="6">
        <v>330900005</v>
      </c>
      <c r="B4174" s="6" t="s">
        <v>7309</v>
      </c>
      <c r="C4174" s="6" t="s">
        <v>7310</v>
      </c>
      <c r="D4174" s="6"/>
      <c r="E4174" s="7" t="s">
        <v>656</v>
      </c>
      <c r="F4174" s="58">
        <v>1500</v>
      </c>
      <c r="G4174" s="80">
        <f t="shared" ref="G4174:G4237" si="147">F4174*90%</f>
        <v>1350</v>
      </c>
      <c r="H4174" s="94">
        <f t="shared" ref="H4174:H4237" si="148">G4174*85%</f>
        <v>1147.5</v>
      </c>
      <c r="I4174" s="388"/>
      <c r="J4174" s="389"/>
    </row>
    <row r="4175" spans="1:10" ht="75">
      <c r="A4175" s="6">
        <v>330900006</v>
      </c>
      <c r="B4175" s="6" t="s">
        <v>7311</v>
      </c>
      <c r="C4175" s="6" t="s">
        <v>7310</v>
      </c>
      <c r="D4175" s="6"/>
      <c r="E4175" s="7" t="s">
        <v>20</v>
      </c>
      <c r="F4175" s="58">
        <v>1900</v>
      </c>
      <c r="G4175" s="80">
        <f t="shared" si="147"/>
        <v>1710</v>
      </c>
      <c r="H4175" s="94">
        <f t="shared" si="148"/>
        <v>1453.5</v>
      </c>
      <c r="I4175" s="388"/>
      <c r="J4175" s="389"/>
    </row>
    <row r="4176" spans="1:10" ht="75">
      <c r="A4176" s="6">
        <v>330900007</v>
      </c>
      <c r="B4176" s="6" t="s">
        <v>7312</v>
      </c>
      <c r="C4176" s="6" t="s">
        <v>7313</v>
      </c>
      <c r="D4176" s="6"/>
      <c r="E4176" s="7" t="s">
        <v>20</v>
      </c>
      <c r="F4176" s="58">
        <v>1600</v>
      </c>
      <c r="G4176" s="80">
        <f t="shared" si="147"/>
        <v>1440</v>
      </c>
      <c r="H4176" s="94">
        <f t="shared" si="148"/>
        <v>1224</v>
      </c>
      <c r="I4176" s="388"/>
      <c r="J4176" s="389"/>
    </row>
    <row r="4177" spans="1:10" ht="75">
      <c r="A4177" s="6">
        <v>330900008</v>
      </c>
      <c r="B4177" s="6" t="s">
        <v>7314</v>
      </c>
      <c r="C4177" s="6" t="s">
        <v>7310</v>
      </c>
      <c r="D4177" s="6"/>
      <c r="E4177" s="7" t="s">
        <v>656</v>
      </c>
      <c r="F4177" s="58">
        <v>1500</v>
      </c>
      <c r="G4177" s="80">
        <f t="shared" si="147"/>
        <v>1350</v>
      </c>
      <c r="H4177" s="94">
        <f t="shared" si="148"/>
        <v>1147.5</v>
      </c>
      <c r="I4177" s="388"/>
      <c r="J4177" s="389"/>
    </row>
    <row r="4178" spans="1:10" ht="56.25">
      <c r="A4178" s="6">
        <v>330900009</v>
      </c>
      <c r="B4178" s="6" t="s">
        <v>7315</v>
      </c>
      <c r="C4178" s="6" t="s">
        <v>7316</v>
      </c>
      <c r="D4178" s="6"/>
      <c r="E4178" s="7" t="s">
        <v>20</v>
      </c>
      <c r="F4178" s="58">
        <v>1600</v>
      </c>
      <c r="G4178" s="80">
        <f t="shared" si="147"/>
        <v>1440</v>
      </c>
      <c r="H4178" s="94">
        <f t="shared" si="148"/>
        <v>1224</v>
      </c>
      <c r="I4178" s="388"/>
      <c r="J4178" s="389"/>
    </row>
    <row r="4179" spans="1:10" ht="75">
      <c r="A4179" s="6">
        <v>330900010</v>
      </c>
      <c r="B4179" s="6" t="s">
        <v>7317</v>
      </c>
      <c r="C4179" s="6"/>
      <c r="D4179" s="6"/>
      <c r="E4179" s="7" t="s">
        <v>20</v>
      </c>
      <c r="F4179" s="58">
        <v>1800</v>
      </c>
      <c r="G4179" s="80">
        <f t="shared" si="147"/>
        <v>1620</v>
      </c>
      <c r="H4179" s="94">
        <f t="shared" si="148"/>
        <v>1377</v>
      </c>
      <c r="I4179" s="388"/>
      <c r="J4179" s="389"/>
    </row>
    <row r="4180" spans="1:10" ht="56.25">
      <c r="A4180" s="6">
        <v>330900011</v>
      </c>
      <c r="B4180" s="6" t="s">
        <v>7318</v>
      </c>
      <c r="C4180" s="6" t="s">
        <v>7319</v>
      </c>
      <c r="D4180" s="6" t="s">
        <v>5650</v>
      </c>
      <c r="E4180" s="7" t="s">
        <v>20</v>
      </c>
      <c r="F4180" s="58">
        <v>2000</v>
      </c>
      <c r="G4180" s="80">
        <f t="shared" si="147"/>
        <v>1800</v>
      </c>
      <c r="H4180" s="94">
        <f t="shared" si="148"/>
        <v>1530</v>
      </c>
      <c r="I4180" s="388"/>
      <c r="J4180" s="389"/>
    </row>
    <row r="4181" spans="1:10" ht="93.75">
      <c r="A4181" s="6">
        <v>330900012</v>
      </c>
      <c r="B4181" s="6" t="s">
        <v>7320</v>
      </c>
      <c r="C4181" s="6"/>
      <c r="D4181" s="6"/>
      <c r="E4181" s="7" t="s">
        <v>656</v>
      </c>
      <c r="F4181" s="58">
        <v>1700</v>
      </c>
      <c r="G4181" s="80">
        <f t="shared" si="147"/>
        <v>1530</v>
      </c>
      <c r="H4181" s="94">
        <f t="shared" si="148"/>
        <v>1300.5</v>
      </c>
      <c r="I4181" s="388"/>
      <c r="J4181" s="389"/>
    </row>
    <row r="4182" spans="1:10" ht="75">
      <c r="A4182" s="6">
        <v>330900013</v>
      </c>
      <c r="B4182" s="6" t="s">
        <v>7321</v>
      </c>
      <c r="C4182" s="6"/>
      <c r="D4182" s="6"/>
      <c r="E4182" s="7" t="s">
        <v>7002</v>
      </c>
      <c r="F4182" s="58">
        <v>1300</v>
      </c>
      <c r="G4182" s="80">
        <f t="shared" si="147"/>
        <v>1170</v>
      </c>
      <c r="H4182" s="94">
        <f t="shared" si="148"/>
        <v>994.5</v>
      </c>
      <c r="I4182" s="388"/>
      <c r="J4182" s="389"/>
    </row>
    <row r="4183" spans="1:10" ht="75">
      <c r="A4183" s="6">
        <v>330900014</v>
      </c>
      <c r="B4183" s="6" t="s">
        <v>7322</v>
      </c>
      <c r="C4183" s="6"/>
      <c r="D4183" s="6"/>
      <c r="E4183" s="7" t="s">
        <v>656</v>
      </c>
      <c r="F4183" s="58">
        <v>1400</v>
      </c>
      <c r="G4183" s="80">
        <f t="shared" si="147"/>
        <v>1260</v>
      </c>
      <c r="H4183" s="94">
        <f t="shared" si="148"/>
        <v>1071</v>
      </c>
      <c r="I4183" s="388"/>
      <c r="J4183" s="389"/>
    </row>
    <row r="4184" spans="1:10" ht="150">
      <c r="A4184" s="6">
        <v>330900015</v>
      </c>
      <c r="B4184" s="6" t="s">
        <v>7323</v>
      </c>
      <c r="C4184" s="6" t="s">
        <v>7324</v>
      </c>
      <c r="D4184" s="6"/>
      <c r="E4184" s="7" t="s">
        <v>20</v>
      </c>
      <c r="F4184" s="58">
        <v>1500</v>
      </c>
      <c r="G4184" s="80">
        <f t="shared" si="147"/>
        <v>1350</v>
      </c>
      <c r="H4184" s="94">
        <f t="shared" si="148"/>
        <v>1147.5</v>
      </c>
      <c r="I4184" s="388"/>
      <c r="J4184" s="389"/>
    </row>
    <row r="4185" spans="1:10" ht="37.5">
      <c r="A4185" s="6">
        <v>330900016</v>
      </c>
      <c r="B4185" s="6" t="s">
        <v>7325</v>
      </c>
      <c r="C4185" s="6"/>
      <c r="D4185" s="6"/>
      <c r="E4185" s="7" t="s">
        <v>20</v>
      </c>
      <c r="F4185" s="58">
        <v>1900</v>
      </c>
      <c r="G4185" s="80">
        <f t="shared" si="147"/>
        <v>1710</v>
      </c>
      <c r="H4185" s="94">
        <f t="shared" si="148"/>
        <v>1453.5</v>
      </c>
      <c r="I4185" s="388"/>
      <c r="J4185" s="389"/>
    </row>
    <row r="4186" spans="1:10" ht="37.5">
      <c r="A4186" s="6">
        <v>330900017</v>
      </c>
      <c r="B4186" s="6" t="s">
        <v>7326</v>
      </c>
      <c r="C4186" s="6"/>
      <c r="D4186" s="6"/>
      <c r="E4186" s="7" t="s">
        <v>20</v>
      </c>
      <c r="F4186" s="58">
        <v>1800</v>
      </c>
      <c r="G4186" s="80">
        <f t="shared" si="147"/>
        <v>1620</v>
      </c>
      <c r="H4186" s="94">
        <f t="shared" si="148"/>
        <v>1377</v>
      </c>
      <c r="I4186" s="388"/>
      <c r="J4186" s="389"/>
    </row>
    <row r="4187" spans="1:10" ht="75">
      <c r="A4187" s="6">
        <v>330900018</v>
      </c>
      <c r="B4187" s="6" t="s">
        <v>7327</v>
      </c>
      <c r="C4187" s="6" t="s">
        <v>7328</v>
      </c>
      <c r="D4187" s="6"/>
      <c r="E4187" s="7" t="s">
        <v>20</v>
      </c>
      <c r="F4187" s="58">
        <v>1800</v>
      </c>
      <c r="G4187" s="80">
        <f t="shared" si="147"/>
        <v>1620</v>
      </c>
      <c r="H4187" s="94">
        <f t="shared" si="148"/>
        <v>1377</v>
      </c>
      <c r="I4187" s="388"/>
      <c r="J4187" s="389"/>
    </row>
    <row r="4188" spans="1:10" ht="56.25">
      <c r="A4188" s="6">
        <v>330900019</v>
      </c>
      <c r="B4188" s="6" t="s">
        <v>7329</v>
      </c>
      <c r="C4188" s="6"/>
      <c r="D4188" s="6"/>
      <c r="E4188" s="7" t="s">
        <v>20</v>
      </c>
      <c r="F4188" s="58">
        <v>2000</v>
      </c>
      <c r="G4188" s="80">
        <f t="shared" si="147"/>
        <v>1800</v>
      </c>
      <c r="H4188" s="94">
        <f t="shared" si="148"/>
        <v>1530</v>
      </c>
      <c r="I4188" s="388"/>
      <c r="J4188" s="389"/>
    </row>
    <row r="4189" spans="1:10" ht="56.25">
      <c r="A4189" s="6">
        <v>330900020</v>
      </c>
      <c r="B4189" s="6" t="s">
        <v>7330</v>
      </c>
      <c r="C4189" s="6"/>
      <c r="D4189" s="6" t="s">
        <v>4636</v>
      </c>
      <c r="E4189" s="7" t="s">
        <v>20</v>
      </c>
      <c r="F4189" s="58">
        <v>3200</v>
      </c>
      <c r="G4189" s="80">
        <f t="shared" si="147"/>
        <v>2880</v>
      </c>
      <c r="H4189" s="94">
        <f t="shared" si="148"/>
        <v>2448</v>
      </c>
      <c r="I4189" s="388"/>
      <c r="J4189" s="389"/>
    </row>
    <row r="4190" spans="1:10" ht="56.25">
      <c r="A4190" s="6">
        <v>330900021</v>
      </c>
      <c r="B4190" s="6" t="s">
        <v>7331</v>
      </c>
      <c r="C4190" s="6" t="s">
        <v>7332</v>
      </c>
      <c r="D4190" s="6"/>
      <c r="E4190" s="7" t="s">
        <v>20</v>
      </c>
      <c r="F4190" s="58">
        <v>1400</v>
      </c>
      <c r="G4190" s="80">
        <f t="shared" si="147"/>
        <v>1260</v>
      </c>
      <c r="H4190" s="94">
        <f t="shared" si="148"/>
        <v>1071</v>
      </c>
      <c r="I4190" s="388"/>
      <c r="J4190" s="389"/>
    </row>
    <row r="4191" spans="1:10" ht="56.25">
      <c r="A4191" s="6">
        <v>3310</v>
      </c>
      <c r="B4191" s="6" t="s">
        <v>7333</v>
      </c>
      <c r="C4191" s="6"/>
      <c r="D4191" s="6"/>
      <c r="E4191" s="7"/>
      <c r="F4191" s="44"/>
      <c r="G4191" s="80"/>
      <c r="H4191" s="94"/>
      <c r="I4191" s="388"/>
      <c r="J4191" s="389"/>
    </row>
    <row r="4192" spans="1:10" ht="37.5">
      <c r="A4192" s="6">
        <v>331001</v>
      </c>
      <c r="B4192" s="6" t="s">
        <v>7334</v>
      </c>
      <c r="C4192" s="6"/>
      <c r="D4192" s="6" t="s">
        <v>7335</v>
      </c>
      <c r="E4192" s="7"/>
      <c r="F4192" s="44"/>
      <c r="G4192" s="80"/>
      <c r="H4192" s="94"/>
      <c r="I4192" s="388"/>
      <c r="J4192" s="389"/>
    </row>
    <row r="4193" spans="1:10" ht="75">
      <c r="A4193" s="6">
        <v>331001001</v>
      </c>
      <c r="B4193" s="6" t="s">
        <v>7336</v>
      </c>
      <c r="C4193" s="6"/>
      <c r="D4193" s="6"/>
      <c r="E4193" s="7" t="s">
        <v>20</v>
      </c>
      <c r="F4193" s="58">
        <v>1000</v>
      </c>
      <c r="G4193" s="80">
        <f t="shared" si="147"/>
        <v>900</v>
      </c>
      <c r="H4193" s="94">
        <f t="shared" si="148"/>
        <v>765</v>
      </c>
      <c r="I4193" s="388"/>
      <c r="J4193" s="389"/>
    </row>
    <row r="4194" spans="1:10" ht="112.5">
      <c r="A4194" s="6">
        <v>331001002</v>
      </c>
      <c r="B4194" s="6" t="s">
        <v>7337</v>
      </c>
      <c r="C4194" s="6" t="s">
        <v>7338</v>
      </c>
      <c r="D4194" s="6"/>
      <c r="E4194" s="7" t="s">
        <v>20</v>
      </c>
      <c r="F4194" s="58">
        <v>1800</v>
      </c>
      <c r="G4194" s="80">
        <f t="shared" si="147"/>
        <v>1620</v>
      </c>
      <c r="H4194" s="94">
        <f t="shared" si="148"/>
        <v>1377</v>
      </c>
      <c r="I4194" s="388"/>
      <c r="J4194" s="389"/>
    </row>
    <row r="4195" spans="1:10" ht="37.5">
      <c r="A4195" s="6">
        <v>331001003</v>
      </c>
      <c r="B4195" s="6" t="s">
        <v>7339</v>
      </c>
      <c r="C4195" s="6" t="s">
        <v>7340</v>
      </c>
      <c r="D4195" s="6"/>
      <c r="E4195" s="7" t="s">
        <v>20</v>
      </c>
      <c r="F4195" s="58">
        <v>1800</v>
      </c>
      <c r="G4195" s="80">
        <f t="shared" si="147"/>
        <v>1620</v>
      </c>
      <c r="H4195" s="94">
        <f t="shared" si="148"/>
        <v>1377</v>
      </c>
      <c r="I4195" s="388"/>
      <c r="J4195" s="389"/>
    </row>
    <row r="4196" spans="1:10" ht="150">
      <c r="A4196" s="6">
        <v>331001004</v>
      </c>
      <c r="B4196" s="6" t="s">
        <v>7341</v>
      </c>
      <c r="C4196" s="6" t="s">
        <v>7342</v>
      </c>
      <c r="D4196" s="6"/>
      <c r="E4196" s="7" t="s">
        <v>20</v>
      </c>
      <c r="F4196" s="58">
        <v>1800</v>
      </c>
      <c r="G4196" s="80">
        <f t="shared" si="147"/>
        <v>1620</v>
      </c>
      <c r="H4196" s="94">
        <f t="shared" si="148"/>
        <v>1377</v>
      </c>
      <c r="I4196" s="388"/>
      <c r="J4196" s="389"/>
    </row>
    <row r="4197" spans="1:10" ht="75">
      <c r="A4197" s="6">
        <v>331001005</v>
      </c>
      <c r="B4197" s="6" t="s">
        <v>7343</v>
      </c>
      <c r="C4197" s="6"/>
      <c r="D4197" s="6"/>
      <c r="E4197" s="7" t="s">
        <v>20</v>
      </c>
      <c r="F4197" s="58">
        <v>1800</v>
      </c>
      <c r="G4197" s="80">
        <f t="shared" si="147"/>
        <v>1620</v>
      </c>
      <c r="H4197" s="94">
        <f t="shared" si="148"/>
        <v>1377</v>
      </c>
      <c r="I4197" s="388"/>
      <c r="J4197" s="389"/>
    </row>
    <row r="4198" spans="1:10" ht="56.25">
      <c r="A4198" s="6">
        <v>331001006</v>
      </c>
      <c r="B4198" s="6" t="s">
        <v>7344</v>
      </c>
      <c r="C4198" s="6" t="s">
        <v>7345</v>
      </c>
      <c r="D4198" s="6"/>
      <c r="E4198" s="7" t="s">
        <v>20</v>
      </c>
      <c r="F4198" s="58">
        <v>1800</v>
      </c>
      <c r="G4198" s="80">
        <f t="shared" si="147"/>
        <v>1620</v>
      </c>
      <c r="H4198" s="94">
        <f t="shared" si="148"/>
        <v>1377</v>
      </c>
      <c r="I4198" s="388"/>
      <c r="J4198" s="389"/>
    </row>
    <row r="4199" spans="1:10" ht="56.25">
      <c r="A4199" s="6">
        <v>331001007</v>
      </c>
      <c r="B4199" s="6" t="s">
        <v>7346</v>
      </c>
      <c r="C4199" s="6" t="s">
        <v>7347</v>
      </c>
      <c r="D4199" s="6"/>
      <c r="E4199" s="7" t="s">
        <v>20</v>
      </c>
      <c r="F4199" s="58">
        <v>1800</v>
      </c>
      <c r="G4199" s="80">
        <f t="shared" si="147"/>
        <v>1620</v>
      </c>
      <c r="H4199" s="94">
        <f t="shared" si="148"/>
        <v>1377</v>
      </c>
      <c r="I4199" s="388"/>
      <c r="J4199" s="389"/>
    </row>
    <row r="4200" spans="1:10" ht="112.5">
      <c r="A4200" s="6">
        <v>331001008</v>
      </c>
      <c r="B4200" s="6" t="s">
        <v>7348</v>
      </c>
      <c r="C4200" s="6"/>
      <c r="D4200" s="6"/>
      <c r="E4200" s="7" t="s">
        <v>20</v>
      </c>
      <c r="F4200" s="58">
        <v>2500</v>
      </c>
      <c r="G4200" s="80">
        <f t="shared" si="147"/>
        <v>2250</v>
      </c>
      <c r="H4200" s="94">
        <f t="shared" si="148"/>
        <v>1912.5</v>
      </c>
      <c r="I4200" s="388"/>
      <c r="J4200" s="389"/>
    </row>
    <row r="4201" spans="1:10" ht="93.75">
      <c r="A4201" s="6">
        <v>331001009</v>
      </c>
      <c r="B4201" s="6" t="s">
        <v>7349</v>
      </c>
      <c r="C4201" s="6" t="s">
        <v>7350</v>
      </c>
      <c r="D4201" s="6" t="s">
        <v>7351</v>
      </c>
      <c r="E4201" s="7" t="s">
        <v>20</v>
      </c>
      <c r="F4201" s="58">
        <v>2000</v>
      </c>
      <c r="G4201" s="80">
        <f t="shared" si="147"/>
        <v>1800</v>
      </c>
      <c r="H4201" s="94">
        <f t="shared" si="148"/>
        <v>1530</v>
      </c>
      <c r="I4201" s="388"/>
      <c r="J4201" s="389"/>
    </row>
    <row r="4202" spans="1:10" ht="93.75">
      <c r="A4202" s="6">
        <v>331001010</v>
      </c>
      <c r="B4202" s="6" t="s">
        <v>7352</v>
      </c>
      <c r="C4202" s="6" t="s">
        <v>7353</v>
      </c>
      <c r="D4202" s="6" t="s">
        <v>4441</v>
      </c>
      <c r="E4202" s="7" t="s">
        <v>20</v>
      </c>
      <c r="F4202" s="58">
        <v>2400</v>
      </c>
      <c r="G4202" s="80">
        <f t="shared" si="147"/>
        <v>2160</v>
      </c>
      <c r="H4202" s="94">
        <f t="shared" si="148"/>
        <v>1836</v>
      </c>
      <c r="I4202" s="388"/>
      <c r="J4202" s="389"/>
    </row>
    <row r="4203" spans="1:10" ht="206.25">
      <c r="A4203" s="6">
        <v>331001011</v>
      </c>
      <c r="B4203" s="6" t="s">
        <v>7354</v>
      </c>
      <c r="C4203" s="6" t="s">
        <v>7355</v>
      </c>
      <c r="D4203" s="6"/>
      <c r="E4203" s="7" t="s">
        <v>20</v>
      </c>
      <c r="F4203" s="44">
        <v>3200</v>
      </c>
      <c r="G4203" s="80">
        <v>2880</v>
      </c>
      <c r="H4203" s="80">
        <v>2448</v>
      </c>
      <c r="I4203" s="388" t="s">
        <v>7356</v>
      </c>
      <c r="J4203" s="389"/>
    </row>
    <row r="4204" spans="1:10" ht="131.25">
      <c r="A4204" s="6" t="s">
        <v>7357</v>
      </c>
      <c r="B4204" s="23" t="s">
        <v>7358</v>
      </c>
      <c r="C4204" s="6"/>
      <c r="D4204" s="6"/>
      <c r="E4204" s="7" t="s">
        <v>20</v>
      </c>
      <c r="F4204" s="58">
        <v>3700</v>
      </c>
      <c r="G4204" s="80">
        <f t="shared" si="147"/>
        <v>3330</v>
      </c>
      <c r="H4204" s="94">
        <f t="shared" si="148"/>
        <v>2830.5</v>
      </c>
      <c r="I4204" s="388"/>
      <c r="J4204" s="389"/>
    </row>
    <row r="4205" spans="1:10" ht="93.75">
      <c r="A4205" s="6">
        <v>331001012</v>
      </c>
      <c r="B4205" s="6" t="s">
        <v>7359</v>
      </c>
      <c r="C4205" s="6" t="s">
        <v>7360</v>
      </c>
      <c r="D4205" s="6"/>
      <c r="E4205" s="7" t="s">
        <v>20</v>
      </c>
      <c r="F4205" s="58">
        <v>3700</v>
      </c>
      <c r="G4205" s="80">
        <f t="shared" si="147"/>
        <v>3330</v>
      </c>
      <c r="H4205" s="94">
        <f t="shared" si="148"/>
        <v>2830.5</v>
      </c>
      <c r="I4205" s="388"/>
      <c r="J4205" s="389"/>
    </row>
    <row r="4206" spans="1:10" ht="112.5">
      <c r="A4206" s="6">
        <v>331001013</v>
      </c>
      <c r="B4206" s="6" t="s">
        <v>7361</v>
      </c>
      <c r="C4206" s="6"/>
      <c r="D4206" s="6"/>
      <c r="E4206" s="7" t="s">
        <v>20</v>
      </c>
      <c r="F4206" s="58">
        <v>3700</v>
      </c>
      <c r="G4206" s="80">
        <f t="shared" si="147"/>
        <v>3330</v>
      </c>
      <c r="H4206" s="94">
        <f t="shared" si="148"/>
        <v>2830.5</v>
      </c>
      <c r="I4206" s="388"/>
      <c r="J4206" s="389"/>
    </row>
    <row r="4207" spans="1:10" ht="75">
      <c r="A4207" s="6">
        <v>331001014</v>
      </c>
      <c r="B4207" s="6" t="s">
        <v>7362</v>
      </c>
      <c r="C4207" s="6"/>
      <c r="D4207" s="6"/>
      <c r="E4207" s="7" t="s">
        <v>20</v>
      </c>
      <c r="F4207" s="58">
        <v>3700</v>
      </c>
      <c r="G4207" s="80">
        <f t="shared" si="147"/>
        <v>3330</v>
      </c>
      <c r="H4207" s="94">
        <f t="shared" si="148"/>
        <v>2830.5</v>
      </c>
      <c r="I4207" s="388"/>
      <c r="J4207" s="389"/>
    </row>
    <row r="4208" spans="1:10" ht="56.25">
      <c r="A4208" s="6">
        <v>331001015</v>
      </c>
      <c r="B4208" s="6" t="s">
        <v>7363</v>
      </c>
      <c r="C4208" s="6"/>
      <c r="D4208" s="6"/>
      <c r="E4208" s="7" t="s">
        <v>20</v>
      </c>
      <c r="F4208" s="58">
        <v>2800</v>
      </c>
      <c r="G4208" s="80">
        <f t="shared" si="147"/>
        <v>2520</v>
      </c>
      <c r="H4208" s="94">
        <f t="shared" si="148"/>
        <v>2142</v>
      </c>
      <c r="I4208" s="388"/>
      <c r="J4208" s="389"/>
    </row>
    <row r="4209" spans="1:10" ht="93.75">
      <c r="A4209" s="6">
        <v>331001016</v>
      </c>
      <c r="B4209" s="6" t="s">
        <v>7364</v>
      </c>
      <c r="C4209" s="6" t="s">
        <v>7365</v>
      </c>
      <c r="D4209" s="6"/>
      <c r="E4209" s="7" t="s">
        <v>20</v>
      </c>
      <c r="F4209" s="58">
        <v>2000</v>
      </c>
      <c r="G4209" s="80">
        <f t="shared" si="147"/>
        <v>1800</v>
      </c>
      <c r="H4209" s="94">
        <f t="shared" si="148"/>
        <v>1530</v>
      </c>
      <c r="I4209" s="388"/>
      <c r="J4209" s="389"/>
    </row>
    <row r="4210" spans="1:10" ht="225">
      <c r="A4210" s="6">
        <v>331001017</v>
      </c>
      <c r="B4210" s="6" t="s">
        <v>7366</v>
      </c>
      <c r="C4210" s="6" t="s">
        <v>7367</v>
      </c>
      <c r="D4210" s="6"/>
      <c r="E4210" s="7" t="s">
        <v>20</v>
      </c>
      <c r="F4210" s="58">
        <v>2200</v>
      </c>
      <c r="G4210" s="80">
        <f t="shared" si="147"/>
        <v>1980</v>
      </c>
      <c r="H4210" s="94">
        <f t="shared" si="148"/>
        <v>1683</v>
      </c>
      <c r="I4210" s="388"/>
      <c r="J4210" s="389"/>
    </row>
    <row r="4211" spans="1:10" ht="56.25">
      <c r="A4211" s="6">
        <v>331001018</v>
      </c>
      <c r="B4211" s="6" t="s">
        <v>7368</v>
      </c>
      <c r="C4211" s="6" t="s">
        <v>7369</v>
      </c>
      <c r="D4211" s="6"/>
      <c r="E4211" s="7" t="s">
        <v>20</v>
      </c>
      <c r="F4211" s="58">
        <v>3000</v>
      </c>
      <c r="G4211" s="80">
        <f t="shared" si="147"/>
        <v>2700</v>
      </c>
      <c r="H4211" s="94">
        <f t="shared" si="148"/>
        <v>2295</v>
      </c>
      <c r="I4211" s="388"/>
      <c r="J4211" s="389"/>
    </row>
    <row r="4212" spans="1:10" ht="56.25">
      <c r="A4212" s="6">
        <v>331001019</v>
      </c>
      <c r="B4212" s="6" t="s">
        <v>7370</v>
      </c>
      <c r="C4212" s="6"/>
      <c r="D4212" s="6"/>
      <c r="E4212" s="7" t="s">
        <v>20</v>
      </c>
      <c r="F4212" s="58">
        <v>1800</v>
      </c>
      <c r="G4212" s="80">
        <f t="shared" si="147"/>
        <v>1620</v>
      </c>
      <c r="H4212" s="94">
        <f t="shared" si="148"/>
        <v>1377</v>
      </c>
      <c r="I4212" s="388"/>
      <c r="J4212" s="389"/>
    </row>
    <row r="4213" spans="1:10" ht="131.25">
      <c r="A4213" s="6">
        <v>331001020</v>
      </c>
      <c r="B4213" s="6" t="s">
        <v>7371</v>
      </c>
      <c r="C4213" s="6" t="s">
        <v>7372</v>
      </c>
      <c r="D4213" s="6"/>
      <c r="E4213" s="7" t="s">
        <v>20</v>
      </c>
      <c r="F4213" s="58">
        <v>3600</v>
      </c>
      <c r="G4213" s="80">
        <f t="shared" si="147"/>
        <v>3240</v>
      </c>
      <c r="H4213" s="94">
        <f t="shared" si="148"/>
        <v>2754</v>
      </c>
      <c r="I4213" s="388"/>
      <c r="J4213" s="389"/>
    </row>
    <row r="4214" spans="1:10" ht="112.5">
      <c r="A4214" s="6">
        <v>331001021</v>
      </c>
      <c r="B4214" s="6" t="s">
        <v>7373</v>
      </c>
      <c r="C4214" s="6" t="s">
        <v>7374</v>
      </c>
      <c r="D4214" s="6"/>
      <c r="E4214" s="7" t="s">
        <v>20</v>
      </c>
      <c r="F4214" s="58">
        <v>2100</v>
      </c>
      <c r="G4214" s="80">
        <f t="shared" si="147"/>
        <v>1890</v>
      </c>
      <c r="H4214" s="94">
        <f t="shared" si="148"/>
        <v>1606.5</v>
      </c>
      <c r="I4214" s="388"/>
      <c r="J4214" s="389"/>
    </row>
    <row r="4215" spans="1:10" ht="56.25">
      <c r="A4215" s="6">
        <v>331001022</v>
      </c>
      <c r="B4215" s="6" t="s">
        <v>7375</v>
      </c>
      <c r="C4215" s="6" t="s">
        <v>7376</v>
      </c>
      <c r="D4215" s="6"/>
      <c r="E4215" s="7" t="s">
        <v>20</v>
      </c>
      <c r="F4215" s="44">
        <v>3500</v>
      </c>
      <c r="G4215" s="80">
        <v>3150</v>
      </c>
      <c r="H4215" s="80">
        <v>2678</v>
      </c>
      <c r="I4215" s="388"/>
      <c r="J4215" s="389"/>
    </row>
    <row r="4216" spans="1:10" ht="131.25">
      <c r="A4216" s="6">
        <v>331001023</v>
      </c>
      <c r="B4216" s="6" t="s">
        <v>7377</v>
      </c>
      <c r="C4216" s="6" t="s">
        <v>7378</v>
      </c>
      <c r="D4216" s="6"/>
      <c r="E4216" s="7" t="s">
        <v>20</v>
      </c>
      <c r="F4216" s="58">
        <v>4000</v>
      </c>
      <c r="G4216" s="80">
        <f t="shared" si="147"/>
        <v>3600</v>
      </c>
      <c r="H4216" s="94">
        <f t="shared" si="148"/>
        <v>3060</v>
      </c>
      <c r="I4216" s="388"/>
      <c r="J4216" s="389"/>
    </row>
    <row r="4217" spans="1:10" ht="18.75">
      <c r="A4217" s="6">
        <v>331002</v>
      </c>
      <c r="B4217" s="6" t="s">
        <v>7379</v>
      </c>
      <c r="C4217" s="6"/>
      <c r="D4217" s="6" t="s">
        <v>7335</v>
      </c>
      <c r="E4217" s="7"/>
      <c r="F4217" s="44"/>
      <c r="G4217" s="80"/>
      <c r="H4217" s="94"/>
      <c r="I4217" s="388"/>
      <c r="J4217" s="389"/>
    </row>
    <row r="4218" spans="1:10" ht="56.25">
      <c r="A4218" s="6">
        <v>331002001</v>
      </c>
      <c r="B4218" s="6" t="s">
        <v>7380</v>
      </c>
      <c r="C4218" s="6" t="s">
        <v>7381</v>
      </c>
      <c r="D4218" s="6"/>
      <c r="E4218" s="7" t="s">
        <v>20</v>
      </c>
      <c r="F4218" s="58">
        <v>1500</v>
      </c>
      <c r="G4218" s="80">
        <f t="shared" si="147"/>
        <v>1350</v>
      </c>
      <c r="H4218" s="94">
        <f t="shared" si="148"/>
        <v>1147.5</v>
      </c>
      <c r="I4218" s="388"/>
      <c r="J4218" s="389"/>
    </row>
    <row r="4219" spans="1:10" ht="75">
      <c r="A4219" s="6">
        <v>331002002</v>
      </c>
      <c r="B4219" s="6" t="s">
        <v>7382</v>
      </c>
      <c r="C4219" s="6"/>
      <c r="D4219" s="6"/>
      <c r="E4219" s="7" t="s">
        <v>20</v>
      </c>
      <c r="F4219" s="58">
        <v>1500</v>
      </c>
      <c r="G4219" s="80">
        <f t="shared" si="147"/>
        <v>1350</v>
      </c>
      <c r="H4219" s="94">
        <f t="shared" si="148"/>
        <v>1147.5</v>
      </c>
      <c r="I4219" s="388"/>
      <c r="J4219" s="389"/>
    </row>
    <row r="4220" spans="1:10" ht="56.25">
      <c r="A4220" s="6">
        <v>331002003</v>
      </c>
      <c r="B4220" s="6" t="s">
        <v>7383</v>
      </c>
      <c r="C4220" s="6"/>
      <c r="D4220" s="6"/>
      <c r="E4220" s="7" t="s">
        <v>20</v>
      </c>
      <c r="F4220" s="58">
        <v>2600</v>
      </c>
      <c r="G4220" s="80">
        <f t="shared" si="147"/>
        <v>2340</v>
      </c>
      <c r="H4220" s="94">
        <f t="shared" si="148"/>
        <v>1989</v>
      </c>
      <c r="I4220" s="388"/>
      <c r="J4220" s="389"/>
    </row>
    <row r="4221" spans="1:10" ht="300">
      <c r="A4221" s="6">
        <v>331002004</v>
      </c>
      <c r="B4221" s="6" t="s">
        <v>7384</v>
      </c>
      <c r="C4221" s="6" t="s">
        <v>7385</v>
      </c>
      <c r="D4221" s="6"/>
      <c r="E4221" s="7" t="s">
        <v>20</v>
      </c>
      <c r="F4221" s="58">
        <v>2800</v>
      </c>
      <c r="G4221" s="80">
        <f t="shared" si="147"/>
        <v>2520</v>
      </c>
      <c r="H4221" s="94">
        <f t="shared" si="148"/>
        <v>2142</v>
      </c>
      <c r="I4221" s="388"/>
      <c r="J4221" s="389"/>
    </row>
    <row r="4222" spans="1:10" ht="225">
      <c r="A4222" s="6">
        <v>331002005</v>
      </c>
      <c r="B4222" s="6" t="s">
        <v>7386</v>
      </c>
      <c r="C4222" s="6" t="s">
        <v>7387</v>
      </c>
      <c r="D4222" s="6"/>
      <c r="E4222" s="7" t="s">
        <v>20</v>
      </c>
      <c r="F4222" s="58">
        <v>3300</v>
      </c>
      <c r="G4222" s="80">
        <f t="shared" si="147"/>
        <v>2970</v>
      </c>
      <c r="H4222" s="94">
        <f t="shared" si="148"/>
        <v>2524.5</v>
      </c>
      <c r="I4222" s="388"/>
      <c r="J4222" s="389"/>
    </row>
    <row r="4223" spans="1:10" ht="112.5">
      <c r="A4223" s="6">
        <v>331002006</v>
      </c>
      <c r="B4223" s="6" t="s">
        <v>7388</v>
      </c>
      <c r="C4223" s="6" t="s">
        <v>7389</v>
      </c>
      <c r="D4223" s="6"/>
      <c r="E4223" s="7" t="s">
        <v>20</v>
      </c>
      <c r="F4223" s="58">
        <v>3500</v>
      </c>
      <c r="G4223" s="80">
        <f t="shared" si="147"/>
        <v>3150</v>
      </c>
      <c r="H4223" s="94">
        <f t="shared" si="148"/>
        <v>2677.5</v>
      </c>
      <c r="I4223" s="388"/>
      <c r="J4223" s="389"/>
    </row>
    <row r="4224" spans="1:10" ht="56.25">
      <c r="A4224" s="6">
        <v>331002007</v>
      </c>
      <c r="B4224" s="6" t="s">
        <v>7390</v>
      </c>
      <c r="C4224" s="6"/>
      <c r="D4224" s="6"/>
      <c r="E4224" s="7" t="s">
        <v>20</v>
      </c>
      <c r="F4224" s="58">
        <v>2500</v>
      </c>
      <c r="G4224" s="80">
        <f t="shared" si="147"/>
        <v>2250</v>
      </c>
      <c r="H4224" s="94">
        <f t="shared" si="148"/>
        <v>1912.5</v>
      </c>
      <c r="I4224" s="388"/>
      <c r="J4224" s="389"/>
    </row>
    <row r="4225" spans="1:10" ht="225">
      <c r="A4225" s="6">
        <v>331002008</v>
      </c>
      <c r="B4225" s="6" t="s">
        <v>7391</v>
      </c>
      <c r="C4225" s="6" t="s">
        <v>7392</v>
      </c>
      <c r="D4225" s="6"/>
      <c r="E4225" s="7" t="s">
        <v>20</v>
      </c>
      <c r="F4225" s="58">
        <v>3000</v>
      </c>
      <c r="G4225" s="80">
        <f t="shared" si="147"/>
        <v>2700</v>
      </c>
      <c r="H4225" s="94">
        <f t="shared" si="148"/>
        <v>2295</v>
      </c>
      <c r="I4225" s="388"/>
      <c r="J4225" s="389"/>
    </row>
    <row r="4226" spans="1:10" ht="75">
      <c r="A4226" s="6">
        <v>331002009</v>
      </c>
      <c r="B4226" s="6" t="s">
        <v>7393</v>
      </c>
      <c r="C4226" s="6" t="s">
        <v>7394</v>
      </c>
      <c r="D4226" s="6" t="s">
        <v>7395</v>
      </c>
      <c r="E4226" s="7" t="s">
        <v>20</v>
      </c>
      <c r="F4226" s="58">
        <v>1400</v>
      </c>
      <c r="G4226" s="80">
        <f t="shared" si="147"/>
        <v>1260</v>
      </c>
      <c r="H4226" s="94">
        <f t="shared" si="148"/>
        <v>1071</v>
      </c>
      <c r="I4226" s="388"/>
      <c r="J4226" s="389"/>
    </row>
    <row r="4227" spans="1:10" ht="37.5">
      <c r="A4227" s="6">
        <v>331002010</v>
      </c>
      <c r="B4227" s="6" t="s">
        <v>7396</v>
      </c>
      <c r="C4227" s="6"/>
      <c r="D4227" s="6"/>
      <c r="E4227" s="7" t="s">
        <v>20</v>
      </c>
      <c r="F4227" s="58">
        <v>1400</v>
      </c>
      <c r="G4227" s="80">
        <f t="shared" si="147"/>
        <v>1260</v>
      </c>
      <c r="H4227" s="94">
        <f t="shared" si="148"/>
        <v>1071</v>
      </c>
      <c r="I4227" s="388"/>
      <c r="J4227" s="389"/>
    </row>
    <row r="4228" spans="1:10" ht="56.25">
      <c r="A4228" s="6">
        <v>331002011</v>
      </c>
      <c r="B4228" s="6" t="s">
        <v>7397</v>
      </c>
      <c r="C4228" s="6"/>
      <c r="D4228" s="6"/>
      <c r="E4228" s="7" t="s">
        <v>20</v>
      </c>
      <c r="F4228" s="58">
        <v>1700</v>
      </c>
      <c r="G4228" s="80">
        <f t="shared" si="147"/>
        <v>1530</v>
      </c>
      <c r="H4228" s="94">
        <f t="shared" si="148"/>
        <v>1300.5</v>
      </c>
      <c r="I4228" s="388"/>
      <c r="J4228" s="389"/>
    </row>
    <row r="4229" spans="1:10" ht="56.25">
      <c r="A4229" s="6">
        <v>331002012</v>
      </c>
      <c r="B4229" s="6" t="s">
        <v>7398</v>
      </c>
      <c r="C4229" s="6" t="s">
        <v>7399</v>
      </c>
      <c r="D4229" s="6"/>
      <c r="E4229" s="7" t="s">
        <v>20</v>
      </c>
      <c r="F4229" s="58">
        <v>1800</v>
      </c>
      <c r="G4229" s="80">
        <f t="shared" si="147"/>
        <v>1620</v>
      </c>
      <c r="H4229" s="94">
        <f t="shared" si="148"/>
        <v>1377</v>
      </c>
      <c r="I4229" s="388"/>
      <c r="J4229" s="389"/>
    </row>
    <row r="4230" spans="1:10" ht="131.25">
      <c r="A4230" s="6">
        <v>331002013</v>
      </c>
      <c r="B4230" s="6" t="s">
        <v>7400</v>
      </c>
      <c r="C4230" s="6" t="s">
        <v>7401</v>
      </c>
      <c r="D4230" s="6"/>
      <c r="E4230" s="7" t="s">
        <v>20</v>
      </c>
      <c r="F4230" s="44">
        <v>1400</v>
      </c>
      <c r="G4230" s="80">
        <v>1260</v>
      </c>
      <c r="H4230" s="80">
        <v>1071</v>
      </c>
      <c r="I4230" s="388"/>
      <c r="J4230" s="389"/>
    </row>
    <row r="4231" spans="1:10" ht="93.75">
      <c r="A4231" s="6">
        <v>331002014</v>
      </c>
      <c r="B4231" s="6" t="s">
        <v>7402</v>
      </c>
      <c r="C4231" s="6" t="s">
        <v>7403</v>
      </c>
      <c r="D4231" s="6"/>
      <c r="E4231" s="7" t="s">
        <v>20</v>
      </c>
      <c r="F4231" s="44">
        <v>1400</v>
      </c>
      <c r="G4231" s="80">
        <v>1260</v>
      </c>
      <c r="H4231" s="80">
        <v>1071</v>
      </c>
      <c r="I4231" s="388"/>
      <c r="J4231" s="389"/>
    </row>
    <row r="4232" spans="1:10" ht="37.5">
      <c r="A4232" s="6">
        <v>331002015</v>
      </c>
      <c r="B4232" s="6" t="s">
        <v>7404</v>
      </c>
      <c r="C4232" s="6"/>
      <c r="D4232" s="6"/>
      <c r="E4232" s="7" t="s">
        <v>20</v>
      </c>
      <c r="F4232" s="58">
        <v>2100</v>
      </c>
      <c r="G4232" s="80">
        <f t="shared" si="147"/>
        <v>1890</v>
      </c>
      <c r="H4232" s="94">
        <f t="shared" si="148"/>
        <v>1606.5</v>
      </c>
      <c r="I4232" s="388"/>
      <c r="J4232" s="389"/>
    </row>
    <row r="4233" spans="1:10" ht="37.5">
      <c r="A4233" s="6">
        <v>331002016</v>
      </c>
      <c r="B4233" s="6" t="s">
        <v>7405</v>
      </c>
      <c r="C4233" s="6"/>
      <c r="D4233" s="6" t="s">
        <v>7406</v>
      </c>
      <c r="E4233" s="7" t="s">
        <v>20</v>
      </c>
      <c r="F4233" s="44">
        <v>2400</v>
      </c>
      <c r="G4233" s="80">
        <v>2160</v>
      </c>
      <c r="H4233" s="80">
        <v>1836</v>
      </c>
      <c r="I4233" s="388"/>
      <c r="J4233" s="389"/>
    </row>
    <row r="4234" spans="1:10" ht="56.25">
      <c r="A4234" s="6">
        <v>331003</v>
      </c>
      <c r="B4234" s="6" t="s">
        <v>7407</v>
      </c>
      <c r="C4234" s="6"/>
      <c r="D4234" s="6"/>
      <c r="E4234" s="7"/>
      <c r="F4234" s="44"/>
      <c r="G4234" s="80"/>
      <c r="H4234" s="94"/>
      <c r="I4234" s="388"/>
      <c r="J4234" s="389"/>
    </row>
    <row r="4235" spans="1:10" ht="56.25">
      <c r="A4235" s="6">
        <v>331003001</v>
      </c>
      <c r="B4235" s="6" t="s">
        <v>7408</v>
      </c>
      <c r="C4235" s="6" t="s">
        <v>7409</v>
      </c>
      <c r="D4235" s="6"/>
      <c r="E4235" s="7" t="s">
        <v>20</v>
      </c>
      <c r="F4235" s="58">
        <v>1850</v>
      </c>
      <c r="G4235" s="80">
        <f t="shared" si="147"/>
        <v>1665</v>
      </c>
      <c r="H4235" s="94">
        <f t="shared" si="148"/>
        <v>1415.25</v>
      </c>
      <c r="I4235" s="388"/>
      <c r="J4235" s="389"/>
    </row>
    <row r="4236" spans="1:10" ht="75">
      <c r="A4236" s="6">
        <v>331003002</v>
      </c>
      <c r="B4236" s="6" t="s">
        <v>7410</v>
      </c>
      <c r="C4236" s="6" t="s">
        <v>7411</v>
      </c>
      <c r="D4236" s="6"/>
      <c r="E4236" s="7" t="s">
        <v>20</v>
      </c>
      <c r="F4236" s="58">
        <v>1400</v>
      </c>
      <c r="G4236" s="80">
        <f t="shared" si="147"/>
        <v>1260</v>
      </c>
      <c r="H4236" s="94">
        <f t="shared" si="148"/>
        <v>1071</v>
      </c>
      <c r="I4236" s="388"/>
      <c r="J4236" s="389"/>
    </row>
    <row r="4237" spans="1:10" ht="75">
      <c r="A4237" s="6">
        <v>331003003</v>
      </c>
      <c r="B4237" s="6" t="s">
        <v>7412</v>
      </c>
      <c r="C4237" s="6"/>
      <c r="D4237" s="6"/>
      <c r="E4237" s="7" t="s">
        <v>20</v>
      </c>
      <c r="F4237" s="58">
        <v>2000</v>
      </c>
      <c r="G4237" s="80">
        <f t="shared" si="147"/>
        <v>1800</v>
      </c>
      <c r="H4237" s="94">
        <f t="shared" si="148"/>
        <v>1530</v>
      </c>
      <c r="I4237" s="388"/>
      <c r="J4237" s="389"/>
    </row>
    <row r="4238" spans="1:10" ht="206.25">
      <c r="A4238" s="6">
        <v>331003004</v>
      </c>
      <c r="B4238" s="6" t="s">
        <v>7413</v>
      </c>
      <c r="C4238" s="6" t="s">
        <v>7414</v>
      </c>
      <c r="D4238" s="6"/>
      <c r="E4238" s="7" t="s">
        <v>20</v>
      </c>
      <c r="F4238" s="58">
        <v>1500</v>
      </c>
      <c r="G4238" s="80">
        <f t="shared" ref="G4238:G4301" si="149">F4238*90%</f>
        <v>1350</v>
      </c>
      <c r="H4238" s="94">
        <f t="shared" ref="H4238:H4301" si="150">G4238*85%</f>
        <v>1147.5</v>
      </c>
      <c r="I4238" s="388"/>
      <c r="J4238" s="389"/>
    </row>
    <row r="4239" spans="1:10" ht="262.5">
      <c r="A4239" s="6">
        <v>331003005</v>
      </c>
      <c r="B4239" s="6" t="s">
        <v>7415</v>
      </c>
      <c r="C4239" s="6" t="s">
        <v>7416</v>
      </c>
      <c r="D4239" s="6"/>
      <c r="E4239" s="7" t="s">
        <v>20</v>
      </c>
      <c r="F4239" s="44">
        <v>1400</v>
      </c>
      <c r="G4239" s="80">
        <v>1260</v>
      </c>
      <c r="H4239" s="80">
        <v>1071</v>
      </c>
      <c r="I4239" s="388"/>
      <c r="J4239" s="389"/>
    </row>
    <row r="4240" spans="1:10" ht="56.25">
      <c r="A4240" s="6">
        <v>331003006</v>
      </c>
      <c r="B4240" s="6" t="s">
        <v>7417</v>
      </c>
      <c r="C4240" s="6"/>
      <c r="D4240" s="6"/>
      <c r="E4240" s="7" t="s">
        <v>20</v>
      </c>
      <c r="F4240" s="44">
        <v>1350</v>
      </c>
      <c r="G4240" s="80">
        <v>1215</v>
      </c>
      <c r="H4240" s="80">
        <v>1033</v>
      </c>
      <c r="I4240" s="388"/>
      <c r="J4240" s="389"/>
    </row>
    <row r="4241" spans="1:10" ht="93.75">
      <c r="A4241" s="6">
        <v>331003007</v>
      </c>
      <c r="B4241" s="6" t="s">
        <v>7418</v>
      </c>
      <c r="C4241" s="6" t="s">
        <v>7419</v>
      </c>
      <c r="D4241" s="6"/>
      <c r="E4241" s="7" t="s">
        <v>20</v>
      </c>
      <c r="F4241" s="58">
        <v>1500</v>
      </c>
      <c r="G4241" s="80">
        <f t="shared" si="149"/>
        <v>1350</v>
      </c>
      <c r="H4241" s="94">
        <f t="shared" si="150"/>
        <v>1147.5</v>
      </c>
      <c r="I4241" s="388"/>
      <c r="J4241" s="389"/>
    </row>
    <row r="4242" spans="1:10" ht="37.5">
      <c r="A4242" s="6">
        <v>331003008</v>
      </c>
      <c r="B4242" s="6" t="s">
        <v>7420</v>
      </c>
      <c r="C4242" s="6"/>
      <c r="D4242" s="6"/>
      <c r="E4242" s="7" t="s">
        <v>20</v>
      </c>
      <c r="F4242" s="58">
        <v>1500</v>
      </c>
      <c r="G4242" s="80">
        <f t="shared" si="149"/>
        <v>1350</v>
      </c>
      <c r="H4242" s="94">
        <f t="shared" si="150"/>
        <v>1147.5</v>
      </c>
      <c r="I4242" s="388" t="s">
        <v>7421</v>
      </c>
      <c r="J4242" s="389"/>
    </row>
    <row r="4243" spans="1:10" ht="37.5">
      <c r="A4243" s="6">
        <v>331003009</v>
      </c>
      <c r="B4243" s="6" t="s">
        <v>7422</v>
      </c>
      <c r="C4243" s="6"/>
      <c r="D4243" s="6"/>
      <c r="E4243" s="7" t="s">
        <v>20</v>
      </c>
      <c r="F4243" s="58">
        <v>1500</v>
      </c>
      <c r="G4243" s="80">
        <f t="shared" si="149"/>
        <v>1350</v>
      </c>
      <c r="H4243" s="94">
        <f t="shared" si="150"/>
        <v>1147.5</v>
      </c>
      <c r="I4243" s="388"/>
      <c r="J4243" s="389"/>
    </row>
    <row r="4244" spans="1:10" ht="37.5">
      <c r="A4244" s="6">
        <v>331003010</v>
      </c>
      <c r="B4244" s="6" t="s">
        <v>7423</v>
      </c>
      <c r="C4244" s="6" t="s">
        <v>3410</v>
      </c>
      <c r="D4244" s="6" t="s">
        <v>4636</v>
      </c>
      <c r="E4244" s="7" t="s">
        <v>20</v>
      </c>
      <c r="F4244" s="58">
        <v>6000</v>
      </c>
      <c r="G4244" s="80">
        <f t="shared" si="149"/>
        <v>5400</v>
      </c>
      <c r="H4244" s="94">
        <f t="shared" si="150"/>
        <v>4590</v>
      </c>
      <c r="I4244" s="388"/>
      <c r="J4244" s="389"/>
    </row>
    <row r="4245" spans="1:10" ht="37.5">
      <c r="A4245" s="6">
        <v>331003011</v>
      </c>
      <c r="B4245" s="6" t="s">
        <v>7424</v>
      </c>
      <c r="C4245" s="6" t="s">
        <v>7425</v>
      </c>
      <c r="D4245" s="6"/>
      <c r="E4245" s="7" t="s">
        <v>20</v>
      </c>
      <c r="F4245" s="58">
        <v>1300</v>
      </c>
      <c r="G4245" s="80">
        <f t="shared" si="149"/>
        <v>1170</v>
      </c>
      <c r="H4245" s="94">
        <f t="shared" si="150"/>
        <v>994.5</v>
      </c>
      <c r="I4245" s="388"/>
      <c r="J4245" s="389"/>
    </row>
    <row r="4246" spans="1:10" ht="37.5">
      <c r="A4246" s="6">
        <v>331003012</v>
      </c>
      <c r="B4246" s="6" t="s">
        <v>7426</v>
      </c>
      <c r="C4246" s="6"/>
      <c r="D4246" s="6"/>
      <c r="E4246" s="7" t="s">
        <v>20</v>
      </c>
      <c r="F4246" s="58">
        <v>1300</v>
      </c>
      <c r="G4246" s="80">
        <f t="shared" si="149"/>
        <v>1170</v>
      </c>
      <c r="H4246" s="94">
        <f t="shared" si="150"/>
        <v>994.5</v>
      </c>
      <c r="I4246" s="388"/>
      <c r="J4246" s="389"/>
    </row>
    <row r="4247" spans="1:10" ht="56.25">
      <c r="A4247" s="6">
        <v>331003013</v>
      </c>
      <c r="B4247" s="6" t="s">
        <v>7427</v>
      </c>
      <c r="C4247" s="6"/>
      <c r="D4247" s="6"/>
      <c r="E4247" s="7" t="s">
        <v>20</v>
      </c>
      <c r="F4247" s="58">
        <v>1400</v>
      </c>
      <c r="G4247" s="80">
        <f t="shared" si="149"/>
        <v>1260</v>
      </c>
      <c r="H4247" s="94">
        <f t="shared" si="150"/>
        <v>1071</v>
      </c>
      <c r="I4247" s="388"/>
      <c r="J4247" s="389"/>
    </row>
    <row r="4248" spans="1:10" ht="56.25">
      <c r="A4248" s="6">
        <v>331003014</v>
      </c>
      <c r="B4248" s="6" t="s">
        <v>7428</v>
      </c>
      <c r="C4248" s="6"/>
      <c r="D4248" s="6"/>
      <c r="E4248" s="7" t="s">
        <v>20</v>
      </c>
      <c r="F4248" s="58">
        <v>1300</v>
      </c>
      <c r="G4248" s="80">
        <f t="shared" si="149"/>
        <v>1170</v>
      </c>
      <c r="H4248" s="94">
        <f t="shared" si="150"/>
        <v>994.5</v>
      </c>
      <c r="I4248" s="388"/>
      <c r="J4248" s="389"/>
    </row>
    <row r="4249" spans="1:10" ht="56.25">
      <c r="A4249" s="6">
        <v>331003015</v>
      </c>
      <c r="B4249" s="6" t="s">
        <v>7429</v>
      </c>
      <c r="C4249" s="6"/>
      <c r="D4249" s="6"/>
      <c r="E4249" s="7" t="s">
        <v>20</v>
      </c>
      <c r="F4249" s="58">
        <v>1300</v>
      </c>
      <c r="G4249" s="80">
        <f t="shared" si="149"/>
        <v>1170</v>
      </c>
      <c r="H4249" s="94">
        <f t="shared" si="150"/>
        <v>994.5</v>
      </c>
      <c r="I4249" s="388"/>
      <c r="J4249" s="389"/>
    </row>
    <row r="4250" spans="1:10" ht="93.75">
      <c r="A4250" s="6">
        <v>331003016</v>
      </c>
      <c r="B4250" s="6" t="s">
        <v>7430</v>
      </c>
      <c r="C4250" s="6" t="s">
        <v>7431</v>
      </c>
      <c r="D4250" s="6"/>
      <c r="E4250" s="7" t="s">
        <v>20</v>
      </c>
      <c r="F4250" s="58">
        <v>2000</v>
      </c>
      <c r="G4250" s="80">
        <f t="shared" si="149"/>
        <v>1800</v>
      </c>
      <c r="H4250" s="94">
        <f t="shared" si="150"/>
        <v>1530</v>
      </c>
      <c r="I4250" s="388"/>
      <c r="J4250" s="389"/>
    </row>
    <row r="4251" spans="1:10" ht="93.75">
      <c r="A4251" s="6">
        <v>331003017</v>
      </c>
      <c r="B4251" s="6" t="s">
        <v>7432</v>
      </c>
      <c r="C4251" s="6" t="s">
        <v>7433</v>
      </c>
      <c r="D4251" s="6"/>
      <c r="E4251" s="7" t="s">
        <v>20</v>
      </c>
      <c r="F4251" s="44">
        <v>1400</v>
      </c>
      <c r="G4251" s="80">
        <v>1260</v>
      </c>
      <c r="H4251" s="80">
        <v>1071</v>
      </c>
      <c r="I4251" s="388" t="s">
        <v>7434</v>
      </c>
      <c r="J4251" s="389"/>
    </row>
    <row r="4252" spans="1:10" ht="93.75">
      <c r="A4252" s="6">
        <v>331003018</v>
      </c>
      <c r="B4252" s="6" t="s">
        <v>7435</v>
      </c>
      <c r="C4252" s="6" t="s">
        <v>7436</v>
      </c>
      <c r="D4252" s="6"/>
      <c r="E4252" s="7" t="s">
        <v>20</v>
      </c>
      <c r="F4252" s="58">
        <v>3000</v>
      </c>
      <c r="G4252" s="80">
        <f t="shared" si="149"/>
        <v>2700</v>
      </c>
      <c r="H4252" s="94">
        <f t="shared" si="150"/>
        <v>2295</v>
      </c>
      <c r="I4252" s="388"/>
      <c r="J4252" s="389"/>
    </row>
    <row r="4253" spans="1:10" ht="225">
      <c r="A4253" s="6">
        <v>331003019</v>
      </c>
      <c r="B4253" s="6" t="s">
        <v>7437</v>
      </c>
      <c r="C4253" s="6" t="s">
        <v>7438</v>
      </c>
      <c r="D4253" s="6"/>
      <c r="E4253" s="7" t="s">
        <v>20</v>
      </c>
      <c r="F4253" s="58">
        <v>2500</v>
      </c>
      <c r="G4253" s="80">
        <f t="shared" si="149"/>
        <v>2250</v>
      </c>
      <c r="H4253" s="94">
        <f t="shared" si="150"/>
        <v>1912.5</v>
      </c>
      <c r="I4253" s="388"/>
      <c r="J4253" s="389"/>
    </row>
    <row r="4254" spans="1:10" ht="112.5">
      <c r="A4254" s="6">
        <v>331003020</v>
      </c>
      <c r="B4254" s="6" t="s">
        <v>7439</v>
      </c>
      <c r="C4254" s="6" t="s">
        <v>7440</v>
      </c>
      <c r="D4254" s="6"/>
      <c r="E4254" s="7" t="s">
        <v>20</v>
      </c>
      <c r="F4254" s="58">
        <v>2800</v>
      </c>
      <c r="G4254" s="80">
        <f t="shared" si="149"/>
        <v>2520</v>
      </c>
      <c r="H4254" s="94">
        <f t="shared" si="150"/>
        <v>2142</v>
      </c>
      <c r="I4254" s="388"/>
      <c r="J4254" s="389"/>
    </row>
    <row r="4255" spans="1:10" ht="112.5">
      <c r="A4255" s="6">
        <v>331003021</v>
      </c>
      <c r="B4255" s="6" t="s">
        <v>7441</v>
      </c>
      <c r="C4255" s="6" t="s">
        <v>7442</v>
      </c>
      <c r="D4255" s="6"/>
      <c r="E4255" s="7" t="s">
        <v>20</v>
      </c>
      <c r="F4255" s="44">
        <v>3150</v>
      </c>
      <c r="G4255" s="80">
        <v>2835</v>
      </c>
      <c r="H4255" s="80">
        <v>2410</v>
      </c>
      <c r="I4255" s="388"/>
      <c r="J4255" s="389"/>
    </row>
    <row r="4256" spans="1:10" ht="93.75">
      <c r="A4256" s="6">
        <v>331003022</v>
      </c>
      <c r="B4256" s="6" t="s">
        <v>7443</v>
      </c>
      <c r="C4256" s="6" t="s">
        <v>7444</v>
      </c>
      <c r="D4256" s="6"/>
      <c r="E4256" s="7" t="s">
        <v>20</v>
      </c>
      <c r="F4256" s="44">
        <v>900</v>
      </c>
      <c r="G4256" s="80">
        <v>810</v>
      </c>
      <c r="H4256" s="80">
        <v>689</v>
      </c>
      <c r="I4256" s="388"/>
      <c r="J4256" s="389"/>
    </row>
    <row r="4257" spans="1:10" ht="37.5">
      <c r="A4257" s="6">
        <v>331003023</v>
      </c>
      <c r="B4257" s="6" t="s">
        <v>7445</v>
      </c>
      <c r="C4257" s="6"/>
      <c r="D4257" s="6"/>
      <c r="E4257" s="7" t="s">
        <v>20</v>
      </c>
      <c r="F4257" s="44">
        <v>1500</v>
      </c>
      <c r="G4257" s="80">
        <v>1350</v>
      </c>
      <c r="H4257" s="80">
        <v>1148</v>
      </c>
      <c r="I4257" s="388"/>
      <c r="J4257" s="389"/>
    </row>
    <row r="4258" spans="1:10" ht="37.5">
      <c r="A4258" s="6">
        <v>331004</v>
      </c>
      <c r="B4258" s="6" t="s">
        <v>7446</v>
      </c>
      <c r="C4258" s="6"/>
      <c r="D4258" s="6" t="s">
        <v>7335</v>
      </c>
      <c r="E4258" s="7"/>
      <c r="F4258" s="44"/>
      <c r="G4258" s="80"/>
      <c r="H4258" s="80"/>
      <c r="I4258" s="388"/>
      <c r="J4258" s="389"/>
    </row>
    <row r="4259" spans="1:10" ht="56.25">
      <c r="A4259" s="6">
        <v>331004001</v>
      </c>
      <c r="B4259" s="6" t="s">
        <v>7447</v>
      </c>
      <c r="C4259" s="6" t="s">
        <v>7448</v>
      </c>
      <c r="D4259" s="6"/>
      <c r="E4259" s="7" t="s">
        <v>20</v>
      </c>
      <c r="F4259" s="44">
        <v>700</v>
      </c>
      <c r="G4259" s="80">
        <v>630</v>
      </c>
      <c r="H4259" s="80">
        <v>536</v>
      </c>
      <c r="I4259" s="388"/>
      <c r="J4259" s="389"/>
    </row>
    <row r="4260" spans="1:10" ht="131.25">
      <c r="A4260" s="6">
        <v>331004002</v>
      </c>
      <c r="B4260" s="6" t="s">
        <v>7449</v>
      </c>
      <c r="C4260" s="6" t="s">
        <v>7450</v>
      </c>
      <c r="D4260" s="6"/>
      <c r="E4260" s="7" t="s">
        <v>20</v>
      </c>
      <c r="F4260" s="45">
        <v>900</v>
      </c>
      <c r="G4260" s="80">
        <f t="shared" si="149"/>
        <v>810</v>
      </c>
      <c r="H4260" s="94">
        <f t="shared" si="150"/>
        <v>688.5</v>
      </c>
      <c r="I4260" s="388"/>
      <c r="J4260" s="389"/>
    </row>
    <row r="4261" spans="1:10" ht="93.75">
      <c r="A4261" s="6">
        <v>331004003</v>
      </c>
      <c r="B4261" s="6" t="s">
        <v>7451</v>
      </c>
      <c r="C4261" s="6" t="s">
        <v>7452</v>
      </c>
      <c r="D4261" s="6"/>
      <c r="E4261" s="7" t="s">
        <v>20</v>
      </c>
      <c r="F4261" s="44">
        <v>1200</v>
      </c>
      <c r="G4261" s="80">
        <v>1080</v>
      </c>
      <c r="H4261" s="80">
        <v>918</v>
      </c>
      <c r="I4261" s="388" t="s">
        <v>7453</v>
      </c>
      <c r="J4261" s="389"/>
    </row>
    <row r="4262" spans="1:10" ht="112.5">
      <c r="A4262" s="72" t="s">
        <v>7454</v>
      </c>
      <c r="B4262" s="73" t="s">
        <v>7455</v>
      </c>
      <c r="C4262" s="72"/>
      <c r="D4262" s="6"/>
      <c r="E4262" s="7" t="s">
        <v>20</v>
      </c>
      <c r="F4262" s="58">
        <v>1400</v>
      </c>
      <c r="G4262" s="80">
        <f t="shared" si="149"/>
        <v>1260</v>
      </c>
      <c r="H4262" s="94">
        <f t="shared" si="150"/>
        <v>1071</v>
      </c>
      <c r="I4262" s="388"/>
      <c r="J4262" s="389"/>
    </row>
    <row r="4263" spans="1:10" ht="112.5">
      <c r="A4263" s="72" t="s">
        <v>7456</v>
      </c>
      <c r="B4263" s="73" t="s">
        <v>7457</v>
      </c>
      <c r="C4263" s="72"/>
      <c r="D4263" s="6"/>
      <c r="E4263" s="7" t="s">
        <v>20</v>
      </c>
      <c r="F4263" s="58">
        <v>1300</v>
      </c>
      <c r="G4263" s="80">
        <f t="shared" si="149"/>
        <v>1170</v>
      </c>
      <c r="H4263" s="94">
        <f t="shared" si="150"/>
        <v>994.5</v>
      </c>
      <c r="I4263" s="29"/>
      <c r="J4263" s="30"/>
    </row>
    <row r="4264" spans="1:10" ht="112.5">
      <c r="A4264" s="72" t="s">
        <v>7458</v>
      </c>
      <c r="B4264" s="73" t="s">
        <v>7459</v>
      </c>
      <c r="C4264" s="72"/>
      <c r="D4264" s="6"/>
      <c r="E4264" s="7" t="s">
        <v>20</v>
      </c>
      <c r="F4264" s="58">
        <v>1300</v>
      </c>
      <c r="G4264" s="80">
        <f t="shared" si="149"/>
        <v>1170</v>
      </c>
      <c r="H4264" s="94">
        <f t="shared" si="150"/>
        <v>994.5</v>
      </c>
      <c r="I4264" s="29"/>
      <c r="J4264" s="30"/>
    </row>
    <row r="4265" spans="1:10" ht="56.25">
      <c r="A4265" s="6">
        <v>331004004</v>
      </c>
      <c r="B4265" s="6" t="s">
        <v>7460</v>
      </c>
      <c r="C4265" s="6" t="s">
        <v>3410</v>
      </c>
      <c r="D4265" s="6"/>
      <c r="E4265" s="7" t="s">
        <v>20</v>
      </c>
      <c r="F4265" s="58">
        <v>700</v>
      </c>
      <c r="G4265" s="80">
        <f t="shared" si="149"/>
        <v>630</v>
      </c>
      <c r="H4265" s="94">
        <f t="shared" si="150"/>
        <v>535.5</v>
      </c>
      <c r="I4265" s="388"/>
      <c r="J4265" s="389"/>
    </row>
    <row r="4266" spans="1:10" ht="56.25">
      <c r="A4266" s="6">
        <v>331004005</v>
      </c>
      <c r="B4266" s="6" t="s">
        <v>7461</v>
      </c>
      <c r="C4266" s="6"/>
      <c r="D4266" s="6"/>
      <c r="E4266" s="7" t="s">
        <v>20</v>
      </c>
      <c r="F4266" s="58">
        <v>800</v>
      </c>
      <c r="G4266" s="80">
        <f t="shared" si="149"/>
        <v>720</v>
      </c>
      <c r="H4266" s="94">
        <f t="shared" si="150"/>
        <v>612</v>
      </c>
      <c r="I4266" s="388"/>
      <c r="J4266" s="389"/>
    </row>
    <row r="4267" spans="1:10" ht="56.25">
      <c r="A4267" s="6">
        <v>331004006</v>
      </c>
      <c r="B4267" s="6" t="s">
        <v>7462</v>
      </c>
      <c r="C4267" s="6"/>
      <c r="D4267" s="6"/>
      <c r="E4267" s="7" t="s">
        <v>20</v>
      </c>
      <c r="F4267" s="58">
        <v>1200</v>
      </c>
      <c r="G4267" s="80">
        <f t="shared" si="149"/>
        <v>1080</v>
      </c>
      <c r="H4267" s="94">
        <f t="shared" si="150"/>
        <v>918</v>
      </c>
      <c r="I4267" s="388"/>
      <c r="J4267" s="389"/>
    </row>
    <row r="4268" spans="1:10" ht="75">
      <c r="A4268" s="6">
        <v>331004007</v>
      </c>
      <c r="B4268" s="6" t="s">
        <v>7463</v>
      </c>
      <c r="C4268" s="6"/>
      <c r="D4268" s="6"/>
      <c r="E4268" s="7" t="s">
        <v>20</v>
      </c>
      <c r="F4268" s="58">
        <v>1100</v>
      </c>
      <c r="G4268" s="80">
        <f t="shared" si="149"/>
        <v>990</v>
      </c>
      <c r="H4268" s="94">
        <f t="shared" si="150"/>
        <v>841.5</v>
      </c>
      <c r="I4268" s="388"/>
      <c r="J4268" s="389"/>
    </row>
    <row r="4269" spans="1:10" ht="75">
      <c r="A4269" s="6">
        <v>331004008</v>
      </c>
      <c r="B4269" s="6" t="s">
        <v>7464</v>
      </c>
      <c r="C4269" s="6"/>
      <c r="D4269" s="6"/>
      <c r="E4269" s="7" t="s">
        <v>20</v>
      </c>
      <c r="F4269" s="58">
        <v>1200</v>
      </c>
      <c r="G4269" s="80">
        <f t="shared" si="149"/>
        <v>1080</v>
      </c>
      <c r="H4269" s="94">
        <f t="shared" si="150"/>
        <v>918</v>
      </c>
      <c r="I4269" s="388"/>
      <c r="J4269" s="389"/>
    </row>
    <row r="4270" spans="1:10" ht="93.75">
      <c r="A4270" s="6">
        <v>331004009</v>
      </c>
      <c r="B4270" s="6" t="s">
        <v>7465</v>
      </c>
      <c r="C4270" s="6"/>
      <c r="D4270" s="6"/>
      <c r="E4270" s="7" t="s">
        <v>20</v>
      </c>
      <c r="F4270" s="44">
        <v>600</v>
      </c>
      <c r="G4270" s="80">
        <v>540</v>
      </c>
      <c r="H4270" s="80">
        <v>459</v>
      </c>
      <c r="I4270" s="388"/>
      <c r="J4270" s="389"/>
    </row>
    <row r="4271" spans="1:10" ht="75">
      <c r="A4271" s="6">
        <v>331004010</v>
      </c>
      <c r="B4271" s="6" t="s">
        <v>7466</v>
      </c>
      <c r="C4271" s="6" t="s">
        <v>7467</v>
      </c>
      <c r="D4271" s="6"/>
      <c r="E4271" s="7" t="s">
        <v>20</v>
      </c>
      <c r="F4271" s="58">
        <v>2500</v>
      </c>
      <c r="G4271" s="80">
        <f t="shared" si="149"/>
        <v>2250</v>
      </c>
      <c r="H4271" s="94">
        <f t="shared" si="150"/>
        <v>1912.5</v>
      </c>
      <c r="I4271" s="388"/>
      <c r="J4271" s="389"/>
    </row>
    <row r="4272" spans="1:10" ht="150">
      <c r="A4272" s="6">
        <v>331004011</v>
      </c>
      <c r="B4272" s="6" t="s">
        <v>7468</v>
      </c>
      <c r="C4272" s="6" t="s">
        <v>7469</v>
      </c>
      <c r="D4272" s="6"/>
      <c r="E4272" s="7" t="s">
        <v>20</v>
      </c>
      <c r="F4272" s="58">
        <v>3200</v>
      </c>
      <c r="G4272" s="80">
        <f t="shared" si="149"/>
        <v>2880</v>
      </c>
      <c r="H4272" s="94">
        <f t="shared" si="150"/>
        <v>2448</v>
      </c>
      <c r="I4272" s="388"/>
      <c r="J4272" s="389"/>
    </row>
    <row r="4273" spans="1:10" ht="150">
      <c r="A4273" s="6">
        <v>331004012</v>
      </c>
      <c r="B4273" s="6" t="s">
        <v>7470</v>
      </c>
      <c r="C4273" s="6" t="s">
        <v>7471</v>
      </c>
      <c r="D4273" s="6"/>
      <c r="E4273" s="7" t="s">
        <v>20</v>
      </c>
      <c r="F4273" s="58">
        <v>3000</v>
      </c>
      <c r="G4273" s="80">
        <f t="shared" si="149"/>
        <v>2700</v>
      </c>
      <c r="H4273" s="94">
        <f t="shared" si="150"/>
        <v>2295</v>
      </c>
      <c r="I4273" s="388"/>
      <c r="J4273" s="389"/>
    </row>
    <row r="4274" spans="1:10" ht="150">
      <c r="A4274" s="6">
        <v>331004013</v>
      </c>
      <c r="B4274" s="6" t="s">
        <v>7472</v>
      </c>
      <c r="C4274" s="6" t="s">
        <v>7473</v>
      </c>
      <c r="D4274" s="6"/>
      <c r="E4274" s="7" t="s">
        <v>20</v>
      </c>
      <c r="F4274" s="58">
        <v>3500</v>
      </c>
      <c r="G4274" s="80">
        <f t="shared" si="149"/>
        <v>3150</v>
      </c>
      <c r="H4274" s="94">
        <f t="shared" si="150"/>
        <v>2677.5</v>
      </c>
      <c r="I4274" s="388" t="s">
        <v>7474</v>
      </c>
      <c r="J4274" s="389"/>
    </row>
    <row r="4275" spans="1:10" ht="112.5">
      <c r="A4275" s="6" t="s">
        <v>7475</v>
      </c>
      <c r="B4275" s="6" t="s">
        <v>7476</v>
      </c>
      <c r="C4275" s="6"/>
      <c r="D4275" s="6"/>
      <c r="E4275" s="7" t="s">
        <v>20</v>
      </c>
      <c r="F4275" s="58">
        <v>4000</v>
      </c>
      <c r="G4275" s="80">
        <f t="shared" si="149"/>
        <v>3600</v>
      </c>
      <c r="H4275" s="94">
        <f t="shared" si="150"/>
        <v>3060</v>
      </c>
      <c r="I4275" s="388"/>
      <c r="J4275" s="389"/>
    </row>
    <row r="4276" spans="1:10" ht="93.75">
      <c r="A4276" s="6">
        <v>331004014</v>
      </c>
      <c r="B4276" s="6" t="s">
        <v>7477</v>
      </c>
      <c r="C4276" s="6" t="s">
        <v>7478</v>
      </c>
      <c r="D4276" s="6"/>
      <c r="E4276" s="7" t="s">
        <v>20</v>
      </c>
      <c r="F4276" s="58">
        <v>3400</v>
      </c>
      <c r="G4276" s="80">
        <f t="shared" si="149"/>
        <v>3060</v>
      </c>
      <c r="H4276" s="94">
        <f t="shared" si="150"/>
        <v>2601</v>
      </c>
      <c r="I4276" s="388"/>
      <c r="J4276" s="389"/>
    </row>
    <row r="4277" spans="1:10" ht="206.25">
      <c r="A4277" s="6">
        <v>331004015</v>
      </c>
      <c r="B4277" s="6" t="s">
        <v>7479</v>
      </c>
      <c r="C4277" s="6" t="s">
        <v>7480</v>
      </c>
      <c r="D4277" s="6"/>
      <c r="E4277" s="7" t="s">
        <v>20</v>
      </c>
      <c r="F4277" s="58">
        <v>1800</v>
      </c>
      <c r="G4277" s="80">
        <f t="shared" si="149"/>
        <v>1620</v>
      </c>
      <c r="H4277" s="94">
        <f t="shared" si="150"/>
        <v>1377</v>
      </c>
      <c r="I4277" s="388"/>
      <c r="J4277" s="389"/>
    </row>
    <row r="4278" spans="1:10" ht="56.25">
      <c r="A4278" s="6">
        <v>331004016</v>
      </c>
      <c r="B4278" s="6" t="s">
        <v>7481</v>
      </c>
      <c r="C4278" s="6"/>
      <c r="D4278" s="6"/>
      <c r="E4278" s="7" t="s">
        <v>20</v>
      </c>
      <c r="F4278" s="58">
        <v>1300</v>
      </c>
      <c r="G4278" s="80">
        <f t="shared" si="149"/>
        <v>1170</v>
      </c>
      <c r="H4278" s="94">
        <f t="shared" si="150"/>
        <v>994.5</v>
      </c>
      <c r="I4278" s="388"/>
      <c r="J4278" s="389"/>
    </row>
    <row r="4279" spans="1:10" ht="56.25">
      <c r="A4279" s="6">
        <v>331004017</v>
      </c>
      <c r="B4279" s="6" t="s">
        <v>7482</v>
      </c>
      <c r="C4279" s="6"/>
      <c r="D4279" s="6"/>
      <c r="E4279" s="7" t="s">
        <v>20</v>
      </c>
      <c r="F4279" s="58">
        <v>1200</v>
      </c>
      <c r="G4279" s="80">
        <f t="shared" si="149"/>
        <v>1080</v>
      </c>
      <c r="H4279" s="94">
        <f t="shared" si="150"/>
        <v>918</v>
      </c>
      <c r="I4279" s="388"/>
      <c r="J4279" s="389"/>
    </row>
    <row r="4280" spans="1:10" ht="56.25">
      <c r="A4280" s="6">
        <v>331004018</v>
      </c>
      <c r="B4280" s="6" t="s">
        <v>7483</v>
      </c>
      <c r="C4280" s="6" t="s">
        <v>7484</v>
      </c>
      <c r="D4280" s="6"/>
      <c r="E4280" s="7" t="s">
        <v>20</v>
      </c>
      <c r="F4280" s="58">
        <v>1500</v>
      </c>
      <c r="G4280" s="80">
        <f t="shared" si="149"/>
        <v>1350</v>
      </c>
      <c r="H4280" s="94">
        <f t="shared" si="150"/>
        <v>1147.5</v>
      </c>
      <c r="I4280" s="388"/>
      <c r="J4280" s="389"/>
    </row>
    <row r="4281" spans="1:10" ht="56.25">
      <c r="A4281" s="6">
        <v>331004019</v>
      </c>
      <c r="B4281" s="6" t="s">
        <v>7485</v>
      </c>
      <c r="C4281" s="6"/>
      <c r="D4281" s="6"/>
      <c r="E4281" s="7" t="s">
        <v>20</v>
      </c>
      <c r="F4281" s="58">
        <v>1000</v>
      </c>
      <c r="G4281" s="80">
        <f t="shared" si="149"/>
        <v>900</v>
      </c>
      <c r="H4281" s="94">
        <f t="shared" si="150"/>
        <v>765</v>
      </c>
      <c r="I4281" s="388"/>
      <c r="J4281" s="389"/>
    </row>
    <row r="4282" spans="1:10" ht="281.25">
      <c r="A4282" s="6">
        <v>331004020</v>
      </c>
      <c r="B4282" s="6" t="s">
        <v>7486</v>
      </c>
      <c r="C4282" s="6" t="s">
        <v>7487</v>
      </c>
      <c r="D4282" s="6"/>
      <c r="E4282" s="7" t="s">
        <v>20</v>
      </c>
      <c r="F4282" s="58">
        <v>600</v>
      </c>
      <c r="G4282" s="80">
        <f t="shared" si="149"/>
        <v>540</v>
      </c>
      <c r="H4282" s="94">
        <f t="shared" si="150"/>
        <v>459</v>
      </c>
      <c r="I4282" s="388" t="s">
        <v>7453</v>
      </c>
      <c r="J4282" s="389"/>
    </row>
    <row r="4283" spans="1:10" ht="93.75">
      <c r="A4283" s="72" t="s">
        <v>7488</v>
      </c>
      <c r="B4283" s="84" t="s">
        <v>7489</v>
      </c>
      <c r="C4283" s="72"/>
      <c r="D4283" s="72"/>
      <c r="E4283" s="74" t="s">
        <v>20</v>
      </c>
      <c r="F4283" s="58">
        <v>800</v>
      </c>
      <c r="G4283" s="80">
        <f t="shared" si="149"/>
        <v>720</v>
      </c>
      <c r="H4283" s="94">
        <f t="shared" si="150"/>
        <v>612</v>
      </c>
      <c r="I4283" s="388"/>
      <c r="J4283" s="389"/>
    </row>
    <row r="4284" spans="1:10" ht="93.75">
      <c r="A4284" s="72" t="s">
        <v>7490</v>
      </c>
      <c r="B4284" s="84" t="s">
        <v>7491</v>
      </c>
      <c r="C4284" s="72"/>
      <c r="D4284" s="72"/>
      <c r="E4284" s="74" t="s">
        <v>20</v>
      </c>
      <c r="F4284" s="58">
        <v>600</v>
      </c>
      <c r="G4284" s="80">
        <f t="shared" si="149"/>
        <v>540</v>
      </c>
      <c r="H4284" s="94">
        <f t="shared" si="150"/>
        <v>459</v>
      </c>
      <c r="I4284" s="29"/>
      <c r="J4284" s="30"/>
    </row>
    <row r="4285" spans="1:10" ht="93.75">
      <c r="A4285" s="72" t="s">
        <v>7492</v>
      </c>
      <c r="B4285" s="84" t="s">
        <v>7493</v>
      </c>
      <c r="C4285" s="72"/>
      <c r="D4285" s="72"/>
      <c r="E4285" s="74" t="s">
        <v>20</v>
      </c>
      <c r="F4285" s="58">
        <v>700</v>
      </c>
      <c r="G4285" s="80">
        <f t="shared" si="149"/>
        <v>630</v>
      </c>
      <c r="H4285" s="94">
        <f t="shared" si="150"/>
        <v>535.5</v>
      </c>
      <c r="I4285" s="29"/>
      <c r="J4285" s="30"/>
    </row>
    <row r="4286" spans="1:10" ht="56.25">
      <c r="A4286" s="6">
        <v>331004021</v>
      </c>
      <c r="B4286" s="6" t="s">
        <v>7494</v>
      </c>
      <c r="C4286" s="6" t="s">
        <v>7495</v>
      </c>
      <c r="D4286" s="6"/>
      <c r="E4286" s="7" t="s">
        <v>20</v>
      </c>
      <c r="F4286" s="44">
        <v>700</v>
      </c>
      <c r="G4286" s="80">
        <v>630</v>
      </c>
      <c r="H4286" s="80">
        <v>536</v>
      </c>
      <c r="I4286" s="388"/>
      <c r="J4286" s="389"/>
    </row>
    <row r="4287" spans="1:10" ht="56.25">
      <c r="A4287" s="6">
        <v>331004022</v>
      </c>
      <c r="B4287" s="6" t="s">
        <v>7496</v>
      </c>
      <c r="C4287" s="6" t="s">
        <v>7497</v>
      </c>
      <c r="D4287" s="6"/>
      <c r="E4287" s="7" t="s">
        <v>20</v>
      </c>
      <c r="F4287" s="44">
        <v>900</v>
      </c>
      <c r="G4287" s="80">
        <v>810</v>
      </c>
      <c r="H4287" s="80">
        <v>689</v>
      </c>
      <c r="I4287" s="388"/>
      <c r="J4287" s="389"/>
    </row>
    <row r="4288" spans="1:10" ht="75">
      <c r="A4288" s="6">
        <v>331004023</v>
      </c>
      <c r="B4288" s="6" t="s">
        <v>7498</v>
      </c>
      <c r="C4288" s="6" t="s">
        <v>7499</v>
      </c>
      <c r="D4288" s="6"/>
      <c r="E4288" s="7" t="s">
        <v>20</v>
      </c>
      <c r="F4288" s="58">
        <v>600</v>
      </c>
      <c r="G4288" s="80">
        <f t="shared" si="149"/>
        <v>540</v>
      </c>
      <c r="H4288" s="94">
        <f t="shared" si="150"/>
        <v>459</v>
      </c>
      <c r="I4288" s="388"/>
      <c r="J4288" s="389"/>
    </row>
    <row r="4289" spans="1:10" ht="37.5">
      <c r="A4289" s="6">
        <v>331004024</v>
      </c>
      <c r="B4289" s="6" t="s">
        <v>7500</v>
      </c>
      <c r="C4289" s="6"/>
      <c r="D4289" s="6"/>
      <c r="E4289" s="7" t="s">
        <v>20</v>
      </c>
      <c r="F4289" s="58">
        <v>650</v>
      </c>
      <c r="G4289" s="80">
        <f t="shared" si="149"/>
        <v>585</v>
      </c>
      <c r="H4289" s="94">
        <f t="shared" si="150"/>
        <v>497.25</v>
      </c>
      <c r="I4289" s="388"/>
      <c r="J4289" s="389"/>
    </row>
    <row r="4290" spans="1:10" ht="56.25">
      <c r="A4290" s="6">
        <v>331004025</v>
      </c>
      <c r="B4290" s="6" t="s">
        <v>7501</v>
      </c>
      <c r="C4290" s="6" t="s">
        <v>7502</v>
      </c>
      <c r="D4290" s="6"/>
      <c r="E4290" s="7" t="s">
        <v>20</v>
      </c>
      <c r="F4290" s="58">
        <v>700</v>
      </c>
      <c r="G4290" s="80">
        <f t="shared" si="149"/>
        <v>630</v>
      </c>
      <c r="H4290" s="94">
        <f t="shared" si="150"/>
        <v>535.5</v>
      </c>
      <c r="I4290" s="388"/>
      <c r="J4290" s="389"/>
    </row>
    <row r="4291" spans="1:10" ht="168.75">
      <c r="A4291" s="6">
        <v>331004026</v>
      </c>
      <c r="B4291" s="6" t="s">
        <v>7503</v>
      </c>
      <c r="C4291" s="6" t="s">
        <v>7504</v>
      </c>
      <c r="D4291" s="6"/>
      <c r="E4291" s="7" t="s">
        <v>20</v>
      </c>
      <c r="F4291" s="58">
        <v>1500</v>
      </c>
      <c r="G4291" s="80">
        <f t="shared" si="149"/>
        <v>1350</v>
      </c>
      <c r="H4291" s="94">
        <f t="shared" si="150"/>
        <v>1147.5</v>
      </c>
      <c r="I4291" s="388"/>
      <c r="J4291" s="389"/>
    </row>
    <row r="4292" spans="1:10" ht="187.5">
      <c r="A4292" s="6">
        <v>331004027</v>
      </c>
      <c r="B4292" s="6" t="s">
        <v>7505</v>
      </c>
      <c r="C4292" s="6" t="s">
        <v>7506</v>
      </c>
      <c r="D4292" s="6"/>
      <c r="E4292" s="7" t="s">
        <v>20</v>
      </c>
      <c r="F4292" s="58">
        <v>1500</v>
      </c>
      <c r="G4292" s="80">
        <f t="shared" si="149"/>
        <v>1350</v>
      </c>
      <c r="H4292" s="94">
        <f t="shared" si="150"/>
        <v>1147.5</v>
      </c>
      <c r="I4292" s="388"/>
      <c r="J4292" s="389"/>
    </row>
    <row r="4293" spans="1:10" ht="168.75">
      <c r="A4293" s="6">
        <v>331004028</v>
      </c>
      <c r="B4293" s="6" t="s">
        <v>7507</v>
      </c>
      <c r="C4293" s="6" t="s">
        <v>7508</v>
      </c>
      <c r="D4293" s="6" t="s">
        <v>4441</v>
      </c>
      <c r="E4293" s="7" t="s">
        <v>20</v>
      </c>
      <c r="F4293" s="58">
        <v>1500</v>
      </c>
      <c r="G4293" s="80">
        <f t="shared" si="149"/>
        <v>1350</v>
      </c>
      <c r="H4293" s="94">
        <f t="shared" si="150"/>
        <v>1147.5</v>
      </c>
      <c r="I4293" s="388"/>
      <c r="J4293" s="389"/>
    </row>
    <row r="4294" spans="1:10" ht="93.75">
      <c r="A4294" s="6">
        <v>331004029</v>
      </c>
      <c r="B4294" s="6" t="s">
        <v>7509</v>
      </c>
      <c r="C4294" s="6" t="s">
        <v>7510</v>
      </c>
      <c r="D4294" s="6"/>
      <c r="E4294" s="7" t="s">
        <v>20</v>
      </c>
      <c r="F4294" s="58">
        <v>1300</v>
      </c>
      <c r="G4294" s="80">
        <f t="shared" si="149"/>
        <v>1170</v>
      </c>
      <c r="H4294" s="94">
        <f t="shared" si="150"/>
        <v>994.5</v>
      </c>
      <c r="I4294" s="388"/>
      <c r="J4294" s="389"/>
    </row>
    <row r="4295" spans="1:10" ht="75">
      <c r="A4295" s="6">
        <v>331004030</v>
      </c>
      <c r="B4295" s="6" t="s">
        <v>7511</v>
      </c>
      <c r="C4295" s="6" t="s">
        <v>7512</v>
      </c>
      <c r="D4295" s="6"/>
      <c r="E4295" s="7" t="s">
        <v>20</v>
      </c>
      <c r="F4295" s="58">
        <v>1600</v>
      </c>
      <c r="G4295" s="80">
        <f t="shared" si="149"/>
        <v>1440</v>
      </c>
      <c r="H4295" s="94">
        <f t="shared" si="150"/>
        <v>1224</v>
      </c>
      <c r="I4295" s="388"/>
      <c r="J4295" s="389"/>
    </row>
    <row r="4296" spans="1:10" ht="375">
      <c r="A4296" s="6">
        <v>331004031</v>
      </c>
      <c r="B4296" s="6" t="s">
        <v>7513</v>
      </c>
      <c r="C4296" s="6" t="s">
        <v>7514</v>
      </c>
      <c r="D4296" s="6"/>
      <c r="E4296" s="7" t="s">
        <v>20</v>
      </c>
      <c r="F4296" s="58">
        <v>1800</v>
      </c>
      <c r="G4296" s="80">
        <f t="shared" si="149"/>
        <v>1620</v>
      </c>
      <c r="H4296" s="94">
        <f t="shared" si="150"/>
        <v>1377</v>
      </c>
      <c r="I4296" s="388"/>
      <c r="J4296" s="389"/>
    </row>
    <row r="4297" spans="1:10" ht="56.25">
      <c r="A4297" s="6">
        <v>331004032</v>
      </c>
      <c r="B4297" s="6" t="s">
        <v>7515</v>
      </c>
      <c r="C4297" s="6" t="s">
        <v>7516</v>
      </c>
      <c r="D4297" s="6"/>
      <c r="E4297" s="7" t="s">
        <v>20</v>
      </c>
      <c r="F4297" s="58">
        <v>1500</v>
      </c>
      <c r="G4297" s="80">
        <f t="shared" si="149"/>
        <v>1350</v>
      </c>
      <c r="H4297" s="94">
        <f t="shared" si="150"/>
        <v>1147.5</v>
      </c>
      <c r="I4297" s="388"/>
      <c r="J4297" s="389"/>
    </row>
    <row r="4298" spans="1:10" ht="56.25">
      <c r="A4298" s="6">
        <v>331004033</v>
      </c>
      <c r="B4298" s="6" t="s">
        <v>7517</v>
      </c>
      <c r="C4298" s="6"/>
      <c r="D4298" s="6"/>
      <c r="E4298" s="7" t="s">
        <v>20</v>
      </c>
      <c r="F4298" s="58">
        <v>800</v>
      </c>
      <c r="G4298" s="80">
        <f t="shared" si="149"/>
        <v>720</v>
      </c>
      <c r="H4298" s="94">
        <f t="shared" si="150"/>
        <v>612</v>
      </c>
      <c r="I4298" s="388"/>
      <c r="J4298" s="389"/>
    </row>
    <row r="4299" spans="1:10" ht="37.5">
      <c r="A4299" s="6">
        <v>331004034</v>
      </c>
      <c r="B4299" s="6" t="s">
        <v>7518</v>
      </c>
      <c r="C4299" s="6" t="s">
        <v>7519</v>
      </c>
      <c r="D4299" s="6"/>
      <c r="E4299" s="7" t="s">
        <v>20</v>
      </c>
      <c r="F4299" s="58">
        <v>1000</v>
      </c>
      <c r="G4299" s="80">
        <f t="shared" si="149"/>
        <v>900</v>
      </c>
      <c r="H4299" s="94">
        <f t="shared" si="150"/>
        <v>765</v>
      </c>
      <c r="I4299" s="388"/>
      <c r="J4299" s="389"/>
    </row>
    <row r="4300" spans="1:10" ht="37.5">
      <c r="A4300" s="6">
        <v>331005</v>
      </c>
      <c r="B4300" s="6" t="s">
        <v>7520</v>
      </c>
      <c r="C4300" s="6"/>
      <c r="D4300" s="6"/>
      <c r="E4300" s="7"/>
      <c r="F4300" s="44"/>
      <c r="G4300" s="80"/>
      <c r="H4300" s="94"/>
      <c r="I4300" s="388"/>
      <c r="J4300" s="389"/>
    </row>
    <row r="4301" spans="1:10" ht="56.25">
      <c r="A4301" s="6">
        <v>331005001</v>
      </c>
      <c r="B4301" s="6" t="s">
        <v>7521</v>
      </c>
      <c r="C4301" s="6" t="s">
        <v>7522</v>
      </c>
      <c r="D4301" s="6"/>
      <c r="E4301" s="7" t="s">
        <v>20</v>
      </c>
      <c r="F4301" s="58">
        <v>1900</v>
      </c>
      <c r="G4301" s="80">
        <f t="shared" si="149"/>
        <v>1710</v>
      </c>
      <c r="H4301" s="94">
        <f t="shared" si="150"/>
        <v>1453.5</v>
      </c>
      <c r="I4301" s="388" t="s">
        <v>7523</v>
      </c>
      <c r="J4301" s="389"/>
    </row>
    <row r="4302" spans="1:10" ht="150">
      <c r="A4302" s="6" t="s">
        <v>7524</v>
      </c>
      <c r="B4302" s="28" t="s">
        <v>7525</v>
      </c>
      <c r="C4302" s="6"/>
      <c r="D4302" s="6"/>
      <c r="E4302" s="7" t="s">
        <v>20</v>
      </c>
      <c r="F4302" s="58">
        <v>2600</v>
      </c>
      <c r="G4302" s="80">
        <f t="shared" ref="G4302:G4365" si="151">F4302*90%</f>
        <v>2340</v>
      </c>
      <c r="H4302" s="94">
        <f t="shared" ref="H4302:H4365" si="152">G4302*85%</f>
        <v>1989</v>
      </c>
      <c r="I4302" s="388"/>
      <c r="J4302" s="389"/>
    </row>
    <row r="4303" spans="1:10" ht="37.5">
      <c r="A4303" s="6">
        <v>331005002</v>
      </c>
      <c r="B4303" s="6" t="s">
        <v>7526</v>
      </c>
      <c r="C4303" s="6" t="s">
        <v>7527</v>
      </c>
      <c r="D4303" s="6"/>
      <c r="E4303" s="7" t="s">
        <v>20</v>
      </c>
      <c r="F4303" s="58">
        <v>1400</v>
      </c>
      <c r="G4303" s="80">
        <f t="shared" si="151"/>
        <v>1260</v>
      </c>
      <c r="H4303" s="94">
        <f t="shared" si="152"/>
        <v>1071</v>
      </c>
      <c r="I4303" s="388"/>
      <c r="J4303" s="389"/>
    </row>
    <row r="4304" spans="1:10" ht="75">
      <c r="A4304" s="6">
        <v>331005003</v>
      </c>
      <c r="B4304" s="6" t="s">
        <v>7528</v>
      </c>
      <c r="C4304" s="6"/>
      <c r="D4304" s="6"/>
      <c r="E4304" s="7" t="s">
        <v>20</v>
      </c>
      <c r="F4304" s="58">
        <v>1700</v>
      </c>
      <c r="G4304" s="80">
        <f t="shared" si="151"/>
        <v>1530</v>
      </c>
      <c r="H4304" s="94">
        <f t="shared" si="152"/>
        <v>1300.5</v>
      </c>
      <c r="I4304" s="388"/>
      <c r="J4304" s="389"/>
    </row>
    <row r="4305" spans="1:10" ht="56.25">
      <c r="A4305" s="6">
        <v>331005004</v>
      </c>
      <c r="B4305" s="6" t="s">
        <v>7529</v>
      </c>
      <c r="C4305" s="6" t="s">
        <v>7530</v>
      </c>
      <c r="D4305" s="6"/>
      <c r="E4305" s="7" t="s">
        <v>20</v>
      </c>
      <c r="F4305" s="44">
        <v>1750</v>
      </c>
      <c r="G4305" s="80">
        <v>1575</v>
      </c>
      <c r="H4305" s="80">
        <v>1339</v>
      </c>
      <c r="I4305" s="388"/>
      <c r="J4305" s="389"/>
    </row>
    <row r="4306" spans="1:10" ht="75">
      <c r="A4306" s="6">
        <v>331005005</v>
      </c>
      <c r="B4306" s="6" t="s">
        <v>7531</v>
      </c>
      <c r="C4306" s="6" t="s">
        <v>7532</v>
      </c>
      <c r="D4306" s="6"/>
      <c r="E4306" s="7" t="s">
        <v>20</v>
      </c>
      <c r="F4306" s="58">
        <v>1800</v>
      </c>
      <c r="G4306" s="80">
        <f t="shared" si="151"/>
        <v>1620</v>
      </c>
      <c r="H4306" s="94">
        <f t="shared" si="152"/>
        <v>1377</v>
      </c>
      <c r="I4306" s="388"/>
      <c r="J4306" s="389"/>
    </row>
    <row r="4307" spans="1:10" ht="168.75">
      <c r="A4307" s="6">
        <v>331005006</v>
      </c>
      <c r="B4307" s="6" t="s">
        <v>7533</v>
      </c>
      <c r="C4307" s="6" t="s">
        <v>7534</v>
      </c>
      <c r="D4307" s="6"/>
      <c r="E4307" s="7" t="s">
        <v>20</v>
      </c>
      <c r="F4307" s="58">
        <v>1900</v>
      </c>
      <c r="G4307" s="80">
        <f t="shared" si="151"/>
        <v>1710</v>
      </c>
      <c r="H4307" s="94">
        <f t="shared" si="152"/>
        <v>1453.5</v>
      </c>
      <c r="I4307" s="388"/>
      <c r="J4307" s="389"/>
    </row>
    <row r="4308" spans="1:10" ht="243.75">
      <c r="A4308" s="6">
        <v>331005007</v>
      </c>
      <c r="B4308" s="6" t="s">
        <v>7535</v>
      </c>
      <c r="C4308" s="6" t="s">
        <v>7536</v>
      </c>
      <c r="D4308" s="6"/>
      <c r="E4308" s="7" t="s">
        <v>20</v>
      </c>
      <c r="F4308" s="58">
        <v>2700</v>
      </c>
      <c r="G4308" s="80">
        <f t="shared" si="151"/>
        <v>2430</v>
      </c>
      <c r="H4308" s="94">
        <f t="shared" si="152"/>
        <v>2065.5</v>
      </c>
      <c r="I4308" s="388"/>
      <c r="J4308" s="389"/>
    </row>
    <row r="4309" spans="1:10" ht="75">
      <c r="A4309" s="6">
        <v>331005008</v>
      </c>
      <c r="B4309" s="6" t="s">
        <v>7537</v>
      </c>
      <c r="C4309" s="6"/>
      <c r="D4309" s="6" t="s">
        <v>7538</v>
      </c>
      <c r="E4309" s="7" t="s">
        <v>20</v>
      </c>
      <c r="F4309" s="62">
        <v>1680</v>
      </c>
      <c r="G4309" s="80">
        <f t="shared" si="151"/>
        <v>1512</v>
      </c>
      <c r="H4309" s="94">
        <f t="shared" si="152"/>
        <v>1285.2</v>
      </c>
      <c r="I4309" s="388"/>
      <c r="J4309" s="389"/>
    </row>
    <row r="4310" spans="1:10" ht="112.5">
      <c r="A4310" s="6">
        <v>331005009</v>
      </c>
      <c r="B4310" s="6" t="s">
        <v>7539</v>
      </c>
      <c r="C4310" s="6"/>
      <c r="D4310" s="6" t="s">
        <v>7540</v>
      </c>
      <c r="E4310" s="7" t="s">
        <v>20</v>
      </c>
      <c r="F4310" s="58">
        <v>1800</v>
      </c>
      <c r="G4310" s="80">
        <f t="shared" si="151"/>
        <v>1620</v>
      </c>
      <c r="H4310" s="94">
        <f t="shared" si="152"/>
        <v>1377</v>
      </c>
      <c r="I4310" s="388"/>
      <c r="J4310" s="389"/>
    </row>
    <row r="4311" spans="1:10" ht="75">
      <c r="A4311" s="6">
        <v>331005010</v>
      </c>
      <c r="B4311" s="6" t="s">
        <v>7541</v>
      </c>
      <c r="C4311" s="6" t="s">
        <v>7542</v>
      </c>
      <c r="D4311" s="6"/>
      <c r="E4311" s="7" t="s">
        <v>20</v>
      </c>
      <c r="F4311" s="58">
        <v>1200</v>
      </c>
      <c r="G4311" s="80">
        <f t="shared" si="151"/>
        <v>1080</v>
      </c>
      <c r="H4311" s="94">
        <f t="shared" si="152"/>
        <v>918</v>
      </c>
      <c r="I4311" s="388" t="s">
        <v>7543</v>
      </c>
      <c r="J4311" s="389"/>
    </row>
    <row r="4312" spans="1:10" ht="93.75">
      <c r="A4312" s="72" t="s">
        <v>7544</v>
      </c>
      <c r="B4312" s="84" t="s">
        <v>7545</v>
      </c>
      <c r="C4312" s="6"/>
      <c r="D4312" s="6"/>
      <c r="E4312" s="7" t="s">
        <v>20</v>
      </c>
      <c r="F4312" s="58">
        <v>1300</v>
      </c>
      <c r="G4312" s="80">
        <f t="shared" si="151"/>
        <v>1170</v>
      </c>
      <c r="H4312" s="94">
        <f t="shared" si="152"/>
        <v>994.5</v>
      </c>
      <c r="I4312" s="388"/>
      <c r="J4312" s="389"/>
    </row>
    <row r="4313" spans="1:10" ht="112.5">
      <c r="A4313" s="72" t="s">
        <v>7546</v>
      </c>
      <c r="B4313" s="84" t="s">
        <v>7547</v>
      </c>
      <c r="C4313" s="6"/>
      <c r="D4313" s="6"/>
      <c r="E4313" s="7" t="s">
        <v>20</v>
      </c>
      <c r="F4313" s="58">
        <v>1500</v>
      </c>
      <c r="G4313" s="80">
        <f t="shared" si="151"/>
        <v>1350</v>
      </c>
      <c r="H4313" s="94">
        <f t="shared" si="152"/>
        <v>1147.5</v>
      </c>
      <c r="I4313" s="29"/>
      <c r="J4313" s="30"/>
    </row>
    <row r="4314" spans="1:10" ht="93.75">
      <c r="A4314" s="72" t="s">
        <v>7548</v>
      </c>
      <c r="B4314" s="84" t="s">
        <v>7549</v>
      </c>
      <c r="C4314" s="6"/>
      <c r="D4314" s="6"/>
      <c r="E4314" s="7" t="s">
        <v>20</v>
      </c>
      <c r="F4314" s="58">
        <v>1200</v>
      </c>
      <c r="G4314" s="80">
        <f t="shared" si="151"/>
        <v>1080</v>
      </c>
      <c r="H4314" s="94">
        <f t="shared" si="152"/>
        <v>918</v>
      </c>
      <c r="I4314" s="29"/>
      <c r="J4314" s="30"/>
    </row>
    <row r="4315" spans="1:10" ht="93.75">
      <c r="A4315" s="72" t="s">
        <v>7550</v>
      </c>
      <c r="B4315" s="84" t="s">
        <v>7551</v>
      </c>
      <c r="C4315" s="6"/>
      <c r="D4315" s="6"/>
      <c r="E4315" s="7" t="s">
        <v>20</v>
      </c>
      <c r="F4315" s="58">
        <v>1200</v>
      </c>
      <c r="G4315" s="80">
        <f t="shared" si="151"/>
        <v>1080</v>
      </c>
      <c r="H4315" s="94">
        <f t="shared" si="152"/>
        <v>918</v>
      </c>
      <c r="I4315" s="29"/>
      <c r="J4315" s="30"/>
    </row>
    <row r="4316" spans="1:10" ht="56.25">
      <c r="A4316" s="6">
        <v>331005011</v>
      </c>
      <c r="B4316" s="6" t="s">
        <v>7552</v>
      </c>
      <c r="C4316" s="6"/>
      <c r="D4316" s="6"/>
      <c r="E4316" s="7" t="s">
        <v>20</v>
      </c>
      <c r="F4316" s="58">
        <v>1600</v>
      </c>
      <c r="G4316" s="80">
        <f t="shared" si="151"/>
        <v>1440</v>
      </c>
      <c r="H4316" s="94">
        <f t="shared" si="152"/>
        <v>1224</v>
      </c>
      <c r="I4316" s="388"/>
      <c r="J4316" s="389"/>
    </row>
    <row r="4317" spans="1:10" ht="56.25">
      <c r="A4317" s="6">
        <v>331005012</v>
      </c>
      <c r="B4317" s="6" t="s">
        <v>7553</v>
      </c>
      <c r="C4317" s="6"/>
      <c r="D4317" s="6"/>
      <c r="E4317" s="7" t="s">
        <v>20</v>
      </c>
      <c r="F4317" s="44">
        <v>1500</v>
      </c>
      <c r="G4317" s="80">
        <v>1350</v>
      </c>
      <c r="H4317" s="80">
        <v>1148</v>
      </c>
      <c r="I4317" s="388"/>
      <c r="J4317" s="389"/>
    </row>
    <row r="4318" spans="1:10" ht="93.75">
      <c r="A4318" s="6">
        <v>331005013</v>
      </c>
      <c r="B4318" s="6" t="s">
        <v>7554</v>
      </c>
      <c r="C4318" s="6" t="s">
        <v>7555</v>
      </c>
      <c r="D4318" s="6"/>
      <c r="E4318" s="7" t="s">
        <v>20</v>
      </c>
      <c r="F4318" s="58">
        <v>2700</v>
      </c>
      <c r="G4318" s="80">
        <f t="shared" si="151"/>
        <v>2430</v>
      </c>
      <c r="H4318" s="94">
        <f t="shared" si="152"/>
        <v>2065.5</v>
      </c>
      <c r="I4318" s="388"/>
      <c r="J4318" s="389"/>
    </row>
    <row r="4319" spans="1:10" ht="112.5">
      <c r="A4319" s="6">
        <v>331005014</v>
      </c>
      <c r="B4319" s="6" t="s">
        <v>7556</v>
      </c>
      <c r="C4319" s="6" t="s">
        <v>7557</v>
      </c>
      <c r="D4319" s="6"/>
      <c r="E4319" s="7" t="s">
        <v>20</v>
      </c>
      <c r="F4319" s="58">
        <v>2800</v>
      </c>
      <c r="G4319" s="80">
        <f t="shared" si="151"/>
        <v>2520</v>
      </c>
      <c r="H4319" s="94">
        <f t="shared" si="152"/>
        <v>2142</v>
      </c>
      <c r="I4319" s="388"/>
      <c r="J4319" s="389"/>
    </row>
    <row r="4320" spans="1:10" ht="75">
      <c r="A4320" s="6">
        <v>331005015</v>
      </c>
      <c r="B4320" s="6" t="s">
        <v>7558</v>
      </c>
      <c r="C4320" s="6" t="s">
        <v>7559</v>
      </c>
      <c r="D4320" s="6"/>
      <c r="E4320" s="7" t="s">
        <v>20</v>
      </c>
      <c r="F4320" s="58">
        <v>3000</v>
      </c>
      <c r="G4320" s="80">
        <f t="shared" si="151"/>
        <v>2700</v>
      </c>
      <c r="H4320" s="94">
        <f t="shared" si="152"/>
        <v>2295</v>
      </c>
      <c r="I4320" s="388"/>
      <c r="J4320" s="389"/>
    </row>
    <row r="4321" spans="1:10" ht="131.25">
      <c r="A4321" s="6">
        <v>331005016</v>
      </c>
      <c r="B4321" s="6" t="s">
        <v>7560</v>
      </c>
      <c r="C4321" s="6" t="s">
        <v>7561</v>
      </c>
      <c r="D4321" s="6"/>
      <c r="E4321" s="7" t="s">
        <v>20</v>
      </c>
      <c r="F4321" s="58">
        <v>3500</v>
      </c>
      <c r="G4321" s="80">
        <f t="shared" si="151"/>
        <v>3150</v>
      </c>
      <c r="H4321" s="94">
        <f t="shared" si="152"/>
        <v>2677.5</v>
      </c>
      <c r="I4321" s="388"/>
      <c r="J4321" s="389"/>
    </row>
    <row r="4322" spans="1:10" ht="56.25">
      <c r="A4322" s="6">
        <v>331005017</v>
      </c>
      <c r="B4322" s="6" t="s">
        <v>7562</v>
      </c>
      <c r="C4322" s="6" t="s">
        <v>6854</v>
      </c>
      <c r="D4322" s="6"/>
      <c r="E4322" s="7" t="s">
        <v>20</v>
      </c>
      <c r="F4322" s="58">
        <v>3200</v>
      </c>
      <c r="G4322" s="80">
        <f t="shared" si="151"/>
        <v>2880</v>
      </c>
      <c r="H4322" s="94">
        <f t="shared" si="152"/>
        <v>2448</v>
      </c>
      <c r="I4322" s="388"/>
      <c r="J4322" s="389"/>
    </row>
    <row r="4323" spans="1:10" ht="37.5">
      <c r="A4323" s="6">
        <v>331005018</v>
      </c>
      <c r="B4323" s="6" t="s">
        <v>7563</v>
      </c>
      <c r="C4323" s="6" t="s">
        <v>7564</v>
      </c>
      <c r="D4323" s="6" t="s">
        <v>4636</v>
      </c>
      <c r="E4323" s="7" t="s">
        <v>20</v>
      </c>
      <c r="F4323" s="58">
        <v>15000</v>
      </c>
      <c r="G4323" s="80">
        <f t="shared" si="151"/>
        <v>13500</v>
      </c>
      <c r="H4323" s="94">
        <f t="shared" si="152"/>
        <v>11475</v>
      </c>
      <c r="I4323" s="388"/>
      <c r="J4323" s="389"/>
    </row>
    <row r="4324" spans="1:10" ht="75">
      <c r="A4324" s="6">
        <v>331005019</v>
      </c>
      <c r="B4324" s="6" t="s">
        <v>7565</v>
      </c>
      <c r="C4324" s="6"/>
      <c r="D4324" s="6" t="s">
        <v>4636</v>
      </c>
      <c r="E4324" s="7" t="s">
        <v>20</v>
      </c>
      <c r="F4324" s="58">
        <v>20000</v>
      </c>
      <c r="G4324" s="80">
        <f t="shared" si="151"/>
        <v>18000</v>
      </c>
      <c r="H4324" s="94">
        <f t="shared" si="152"/>
        <v>15300</v>
      </c>
      <c r="I4324" s="388"/>
      <c r="J4324" s="389"/>
    </row>
    <row r="4325" spans="1:10" ht="56.25">
      <c r="A4325" s="6">
        <v>331005020</v>
      </c>
      <c r="B4325" s="6" t="s">
        <v>7566</v>
      </c>
      <c r="C4325" s="6"/>
      <c r="D4325" s="6" t="s">
        <v>4636</v>
      </c>
      <c r="E4325" s="7" t="s">
        <v>20</v>
      </c>
      <c r="F4325" s="58">
        <v>28000</v>
      </c>
      <c r="G4325" s="80">
        <f t="shared" si="151"/>
        <v>25200</v>
      </c>
      <c r="H4325" s="94">
        <f t="shared" si="152"/>
        <v>21420</v>
      </c>
      <c r="I4325" s="388"/>
      <c r="J4325" s="389"/>
    </row>
    <row r="4326" spans="1:10" ht="75">
      <c r="A4326" s="6">
        <v>331005021</v>
      </c>
      <c r="B4326" s="6" t="s">
        <v>7567</v>
      </c>
      <c r="C4326" s="6" t="s">
        <v>7568</v>
      </c>
      <c r="D4326" s="6" t="s">
        <v>7569</v>
      </c>
      <c r="E4326" s="7" t="s">
        <v>20</v>
      </c>
      <c r="F4326" s="44">
        <v>2100</v>
      </c>
      <c r="G4326" s="80">
        <v>1890</v>
      </c>
      <c r="H4326" s="80">
        <v>1607</v>
      </c>
      <c r="I4326" s="388"/>
      <c r="J4326" s="389"/>
    </row>
    <row r="4327" spans="1:10" ht="75">
      <c r="A4327" s="6">
        <v>331005022</v>
      </c>
      <c r="B4327" s="6" t="s">
        <v>7570</v>
      </c>
      <c r="C4327" s="6"/>
      <c r="D4327" s="6"/>
      <c r="E4327" s="7" t="s">
        <v>20</v>
      </c>
      <c r="F4327" s="44">
        <v>2100</v>
      </c>
      <c r="G4327" s="80">
        <v>1890</v>
      </c>
      <c r="H4327" s="80">
        <v>1607</v>
      </c>
      <c r="I4327" s="388"/>
      <c r="J4327" s="389"/>
    </row>
    <row r="4328" spans="1:10" ht="56.25">
      <c r="A4328" s="6">
        <v>331005023</v>
      </c>
      <c r="B4328" s="6" t="s">
        <v>7571</v>
      </c>
      <c r="C4328" s="6"/>
      <c r="D4328" s="6"/>
      <c r="E4328" s="7" t="s">
        <v>20</v>
      </c>
      <c r="F4328" s="58">
        <v>1900</v>
      </c>
      <c r="G4328" s="80">
        <f t="shared" si="151"/>
        <v>1710</v>
      </c>
      <c r="H4328" s="94">
        <f t="shared" si="152"/>
        <v>1453.5</v>
      </c>
      <c r="I4328" s="388"/>
      <c r="J4328" s="389"/>
    </row>
    <row r="4329" spans="1:10" ht="56.25">
      <c r="A4329" s="6">
        <v>331005024</v>
      </c>
      <c r="B4329" s="6" t="s">
        <v>7572</v>
      </c>
      <c r="C4329" s="6"/>
      <c r="D4329" s="6"/>
      <c r="E4329" s="7" t="s">
        <v>20</v>
      </c>
      <c r="F4329" s="58">
        <v>1900</v>
      </c>
      <c r="G4329" s="80">
        <f t="shared" si="151"/>
        <v>1710</v>
      </c>
      <c r="H4329" s="94">
        <f t="shared" si="152"/>
        <v>1453.5</v>
      </c>
      <c r="I4329" s="388"/>
      <c r="J4329" s="389"/>
    </row>
    <row r="4330" spans="1:10" ht="75">
      <c r="A4330" s="6">
        <v>331005025</v>
      </c>
      <c r="B4330" s="6" t="s">
        <v>7573</v>
      </c>
      <c r="C4330" s="6"/>
      <c r="D4330" s="6"/>
      <c r="E4330" s="7" t="s">
        <v>20</v>
      </c>
      <c r="F4330" s="58">
        <v>2200</v>
      </c>
      <c r="G4330" s="80">
        <f t="shared" si="151"/>
        <v>1980</v>
      </c>
      <c r="H4330" s="94">
        <f t="shared" si="152"/>
        <v>1683</v>
      </c>
      <c r="I4330" s="388"/>
      <c r="J4330" s="389"/>
    </row>
    <row r="4331" spans="1:10" ht="56.25">
      <c r="A4331" s="6">
        <v>331005026</v>
      </c>
      <c r="B4331" s="6" t="s">
        <v>7574</v>
      </c>
      <c r="C4331" s="6" t="s">
        <v>7575</v>
      </c>
      <c r="D4331" s="6"/>
      <c r="E4331" s="7" t="s">
        <v>20</v>
      </c>
      <c r="F4331" s="58">
        <v>2000</v>
      </c>
      <c r="G4331" s="80">
        <f t="shared" si="151"/>
        <v>1800</v>
      </c>
      <c r="H4331" s="94">
        <f t="shared" si="152"/>
        <v>1530</v>
      </c>
      <c r="I4331" s="388"/>
      <c r="J4331" s="389"/>
    </row>
    <row r="4332" spans="1:10" ht="56.25">
      <c r="A4332" s="6">
        <v>331005027</v>
      </c>
      <c r="B4332" s="6" t="s">
        <v>7576</v>
      </c>
      <c r="C4332" s="6"/>
      <c r="D4332" s="6"/>
      <c r="E4332" s="7" t="s">
        <v>20</v>
      </c>
      <c r="F4332" s="58">
        <v>1700</v>
      </c>
      <c r="G4332" s="80">
        <f t="shared" si="151"/>
        <v>1530</v>
      </c>
      <c r="H4332" s="94">
        <f t="shared" si="152"/>
        <v>1300.5</v>
      </c>
      <c r="I4332" s="388"/>
      <c r="J4332" s="389"/>
    </row>
    <row r="4333" spans="1:10" ht="37.5">
      <c r="A4333" s="6">
        <v>331006</v>
      </c>
      <c r="B4333" s="6" t="s">
        <v>7577</v>
      </c>
      <c r="C4333" s="6"/>
      <c r="D4333" s="6" t="s">
        <v>7335</v>
      </c>
      <c r="E4333" s="7"/>
      <c r="F4333" s="44"/>
      <c r="G4333" s="80"/>
      <c r="H4333" s="94"/>
      <c r="I4333" s="388"/>
      <c r="J4333" s="389"/>
    </row>
    <row r="4334" spans="1:10" ht="75">
      <c r="A4334" s="6">
        <v>331006001</v>
      </c>
      <c r="B4334" s="6" t="s">
        <v>7578</v>
      </c>
      <c r="C4334" s="6" t="s">
        <v>7579</v>
      </c>
      <c r="D4334" s="6"/>
      <c r="E4334" s="7" t="s">
        <v>20</v>
      </c>
      <c r="F4334" s="58">
        <v>1900</v>
      </c>
      <c r="G4334" s="80">
        <f t="shared" si="151"/>
        <v>1710</v>
      </c>
      <c r="H4334" s="94">
        <f t="shared" si="152"/>
        <v>1453.5</v>
      </c>
      <c r="I4334" s="388"/>
      <c r="J4334" s="389"/>
    </row>
    <row r="4335" spans="1:10" ht="37.5">
      <c r="A4335" s="6">
        <v>331006002</v>
      </c>
      <c r="B4335" s="6" t="s">
        <v>7580</v>
      </c>
      <c r="C4335" s="6"/>
      <c r="D4335" s="6"/>
      <c r="E4335" s="7" t="s">
        <v>20</v>
      </c>
      <c r="F4335" s="62">
        <v>1450</v>
      </c>
      <c r="G4335" s="80">
        <f t="shared" si="151"/>
        <v>1305</v>
      </c>
      <c r="H4335" s="94">
        <f t="shared" si="152"/>
        <v>1109.25</v>
      </c>
      <c r="I4335" s="388"/>
      <c r="J4335" s="389"/>
    </row>
    <row r="4336" spans="1:10" ht="37.5">
      <c r="A4336" s="6">
        <v>331006003</v>
      </c>
      <c r="B4336" s="6" t="s">
        <v>7581</v>
      </c>
      <c r="C4336" s="6"/>
      <c r="D4336" s="6"/>
      <c r="E4336" s="7" t="s">
        <v>20</v>
      </c>
      <c r="F4336" s="58">
        <v>1200</v>
      </c>
      <c r="G4336" s="80">
        <f t="shared" si="151"/>
        <v>1080</v>
      </c>
      <c r="H4336" s="94">
        <f t="shared" si="152"/>
        <v>918</v>
      </c>
      <c r="I4336" s="388"/>
      <c r="J4336" s="389"/>
    </row>
    <row r="4337" spans="1:10" ht="93.75">
      <c r="A4337" s="6">
        <v>331006004</v>
      </c>
      <c r="B4337" s="6" t="s">
        <v>7582</v>
      </c>
      <c r="C4337" s="6" t="s">
        <v>7583</v>
      </c>
      <c r="D4337" s="6"/>
      <c r="E4337" s="7" t="s">
        <v>20</v>
      </c>
      <c r="F4337" s="58">
        <v>3700</v>
      </c>
      <c r="G4337" s="80">
        <f t="shared" si="151"/>
        <v>3330</v>
      </c>
      <c r="H4337" s="94">
        <f t="shared" si="152"/>
        <v>2830.5</v>
      </c>
      <c r="I4337" s="388"/>
      <c r="J4337" s="389"/>
    </row>
    <row r="4338" spans="1:10" ht="187.5">
      <c r="A4338" s="6">
        <v>331006005</v>
      </c>
      <c r="B4338" s="6" t="s">
        <v>7584</v>
      </c>
      <c r="C4338" s="6" t="s">
        <v>7585</v>
      </c>
      <c r="D4338" s="6"/>
      <c r="E4338" s="7" t="s">
        <v>20</v>
      </c>
      <c r="F4338" s="58">
        <v>3000</v>
      </c>
      <c r="G4338" s="80">
        <f t="shared" si="151"/>
        <v>2700</v>
      </c>
      <c r="H4338" s="94">
        <f t="shared" si="152"/>
        <v>2295</v>
      </c>
      <c r="I4338" s="388"/>
      <c r="J4338" s="389"/>
    </row>
    <row r="4339" spans="1:10" ht="150">
      <c r="A4339" s="6">
        <v>331006006</v>
      </c>
      <c r="B4339" s="6" t="s">
        <v>7586</v>
      </c>
      <c r="C4339" s="6" t="s">
        <v>7587</v>
      </c>
      <c r="D4339" s="6"/>
      <c r="E4339" s="7" t="s">
        <v>20</v>
      </c>
      <c r="F4339" s="58">
        <v>2600</v>
      </c>
      <c r="G4339" s="80">
        <f t="shared" si="151"/>
        <v>2340</v>
      </c>
      <c r="H4339" s="94">
        <f t="shared" si="152"/>
        <v>1989</v>
      </c>
      <c r="I4339" s="388"/>
      <c r="J4339" s="389"/>
    </row>
    <row r="4340" spans="1:10" ht="93.75">
      <c r="A4340" s="6">
        <v>331006007</v>
      </c>
      <c r="B4340" s="6" t="s">
        <v>7588</v>
      </c>
      <c r="C4340" s="6" t="s">
        <v>7589</v>
      </c>
      <c r="D4340" s="6"/>
      <c r="E4340" s="7" t="s">
        <v>20</v>
      </c>
      <c r="F4340" s="58">
        <v>1200</v>
      </c>
      <c r="G4340" s="80">
        <f t="shared" si="151"/>
        <v>1080</v>
      </c>
      <c r="H4340" s="94">
        <f t="shared" si="152"/>
        <v>918</v>
      </c>
      <c r="I4340" s="388"/>
      <c r="J4340" s="389"/>
    </row>
    <row r="4341" spans="1:10" ht="56.25">
      <c r="A4341" s="6">
        <v>331006008</v>
      </c>
      <c r="B4341" s="6" t="s">
        <v>7590</v>
      </c>
      <c r="C4341" s="6"/>
      <c r="D4341" s="6"/>
      <c r="E4341" s="7" t="s">
        <v>20</v>
      </c>
      <c r="F4341" s="58">
        <v>2000</v>
      </c>
      <c r="G4341" s="80">
        <f t="shared" si="151"/>
        <v>1800</v>
      </c>
      <c r="H4341" s="94">
        <f t="shared" si="152"/>
        <v>1530</v>
      </c>
      <c r="I4341" s="388"/>
      <c r="J4341" s="389"/>
    </row>
    <row r="4342" spans="1:10" ht="56.25">
      <c r="A4342" s="6">
        <v>331006009</v>
      </c>
      <c r="B4342" s="6" t="s">
        <v>7591</v>
      </c>
      <c r="C4342" s="6"/>
      <c r="D4342" s="6"/>
      <c r="E4342" s="7" t="s">
        <v>20</v>
      </c>
      <c r="F4342" s="58">
        <v>1200</v>
      </c>
      <c r="G4342" s="80">
        <f t="shared" si="151"/>
        <v>1080</v>
      </c>
      <c r="H4342" s="94">
        <f t="shared" si="152"/>
        <v>918</v>
      </c>
      <c r="I4342" s="388"/>
      <c r="J4342" s="389"/>
    </row>
    <row r="4343" spans="1:10" ht="409.5">
      <c r="A4343" s="6">
        <v>331006010</v>
      </c>
      <c r="B4343" s="6" t="s">
        <v>7592</v>
      </c>
      <c r="C4343" s="6" t="s">
        <v>7593</v>
      </c>
      <c r="D4343" s="6" t="s">
        <v>4441</v>
      </c>
      <c r="E4343" s="7" t="s">
        <v>20</v>
      </c>
      <c r="F4343" s="58">
        <v>3000</v>
      </c>
      <c r="G4343" s="80">
        <f t="shared" si="151"/>
        <v>2700</v>
      </c>
      <c r="H4343" s="94">
        <f t="shared" si="152"/>
        <v>2295</v>
      </c>
      <c r="I4343" s="388"/>
      <c r="J4343" s="389"/>
    </row>
    <row r="4344" spans="1:10" ht="131.25">
      <c r="A4344" s="6">
        <v>331006011</v>
      </c>
      <c r="B4344" s="6" t="s">
        <v>7594</v>
      </c>
      <c r="C4344" s="6" t="s">
        <v>7595</v>
      </c>
      <c r="D4344" s="6"/>
      <c r="E4344" s="7" t="s">
        <v>20</v>
      </c>
      <c r="F4344" s="58">
        <v>1900</v>
      </c>
      <c r="G4344" s="80">
        <f t="shared" si="151"/>
        <v>1710</v>
      </c>
      <c r="H4344" s="94">
        <f t="shared" si="152"/>
        <v>1453.5</v>
      </c>
      <c r="I4344" s="388" t="s">
        <v>7596</v>
      </c>
      <c r="J4344" s="389"/>
    </row>
    <row r="4345" spans="1:10" ht="112.5">
      <c r="A4345" s="6" t="s">
        <v>7597</v>
      </c>
      <c r="B4345" s="23" t="s">
        <v>7598</v>
      </c>
      <c r="C4345" s="6"/>
      <c r="D4345" s="6"/>
      <c r="E4345" s="7" t="s">
        <v>20</v>
      </c>
      <c r="F4345" s="58">
        <v>2000</v>
      </c>
      <c r="G4345" s="80">
        <f t="shared" si="151"/>
        <v>1800</v>
      </c>
      <c r="H4345" s="94">
        <f t="shared" si="152"/>
        <v>1530</v>
      </c>
      <c r="I4345" s="388"/>
      <c r="J4345" s="389"/>
    </row>
    <row r="4346" spans="1:10" ht="75">
      <c r="A4346" s="6">
        <v>331006013</v>
      </c>
      <c r="B4346" s="6" t="s">
        <v>7599</v>
      </c>
      <c r="C4346" s="6"/>
      <c r="D4346" s="6"/>
      <c r="E4346" s="7" t="s">
        <v>20</v>
      </c>
      <c r="F4346" s="58">
        <v>1600</v>
      </c>
      <c r="G4346" s="80">
        <f t="shared" si="151"/>
        <v>1440</v>
      </c>
      <c r="H4346" s="94">
        <f t="shared" si="152"/>
        <v>1224</v>
      </c>
      <c r="I4346" s="388"/>
      <c r="J4346" s="389"/>
    </row>
    <row r="4347" spans="1:10" ht="112.5">
      <c r="A4347" s="6">
        <v>331006014</v>
      </c>
      <c r="B4347" s="6" t="s">
        <v>7600</v>
      </c>
      <c r="C4347" s="6" t="s">
        <v>7601</v>
      </c>
      <c r="D4347" s="6"/>
      <c r="E4347" s="7" t="s">
        <v>20</v>
      </c>
      <c r="F4347" s="58">
        <v>2500</v>
      </c>
      <c r="G4347" s="80">
        <f t="shared" si="151"/>
        <v>2250</v>
      </c>
      <c r="H4347" s="94">
        <f t="shared" si="152"/>
        <v>1912.5</v>
      </c>
      <c r="I4347" s="388"/>
      <c r="J4347" s="389"/>
    </row>
    <row r="4348" spans="1:10" ht="112.5">
      <c r="A4348" s="6">
        <v>331006015</v>
      </c>
      <c r="B4348" s="6" t="s">
        <v>7602</v>
      </c>
      <c r="C4348" s="6" t="s">
        <v>7603</v>
      </c>
      <c r="D4348" s="6"/>
      <c r="E4348" s="7" t="s">
        <v>20</v>
      </c>
      <c r="F4348" s="58">
        <v>2400</v>
      </c>
      <c r="G4348" s="80">
        <f t="shared" si="151"/>
        <v>2160</v>
      </c>
      <c r="H4348" s="94">
        <f t="shared" si="152"/>
        <v>1836</v>
      </c>
      <c r="I4348" s="388"/>
      <c r="J4348" s="389"/>
    </row>
    <row r="4349" spans="1:10" ht="112.5">
      <c r="A4349" s="6">
        <v>331006016</v>
      </c>
      <c r="B4349" s="6" t="s">
        <v>7604</v>
      </c>
      <c r="C4349" s="6"/>
      <c r="D4349" s="6"/>
      <c r="E4349" s="7" t="s">
        <v>20</v>
      </c>
      <c r="F4349" s="58">
        <v>2300</v>
      </c>
      <c r="G4349" s="80">
        <f t="shared" si="151"/>
        <v>2070</v>
      </c>
      <c r="H4349" s="94">
        <f t="shared" si="152"/>
        <v>1759.5</v>
      </c>
      <c r="I4349" s="388"/>
      <c r="J4349" s="389"/>
    </row>
    <row r="4350" spans="1:10" ht="56.25">
      <c r="A4350" s="6">
        <v>331006017</v>
      </c>
      <c r="B4350" s="6" t="s">
        <v>7605</v>
      </c>
      <c r="C4350" s="6" t="s">
        <v>7603</v>
      </c>
      <c r="D4350" s="6"/>
      <c r="E4350" s="7" t="s">
        <v>20</v>
      </c>
      <c r="F4350" s="58">
        <v>2000</v>
      </c>
      <c r="G4350" s="80">
        <f t="shared" si="151"/>
        <v>1800</v>
      </c>
      <c r="H4350" s="94">
        <f t="shared" si="152"/>
        <v>1530</v>
      </c>
      <c r="I4350" s="388"/>
      <c r="J4350" s="389"/>
    </row>
    <row r="4351" spans="1:10" ht="131.25">
      <c r="A4351" s="6">
        <v>331006018</v>
      </c>
      <c r="B4351" s="6" t="s">
        <v>7606</v>
      </c>
      <c r="C4351" s="6" t="s">
        <v>7607</v>
      </c>
      <c r="D4351" s="6" t="s">
        <v>7608</v>
      </c>
      <c r="E4351" s="7" t="s">
        <v>20</v>
      </c>
      <c r="F4351" s="62">
        <v>2660</v>
      </c>
      <c r="G4351" s="80">
        <f t="shared" si="151"/>
        <v>2394</v>
      </c>
      <c r="H4351" s="94">
        <f t="shared" si="152"/>
        <v>2034.9</v>
      </c>
      <c r="I4351" s="388"/>
      <c r="J4351" s="389"/>
    </row>
    <row r="4352" spans="1:10" ht="37.5">
      <c r="A4352" s="6">
        <v>331006019</v>
      </c>
      <c r="B4352" s="6" t="s">
        <v>7609</v>
      </c>
      <c r="C4352" s="6"/>
      <c r="D4352" s="6" t="s">
        <v>4636</v>
      </c>
      <c r="E4352" s="7" t="s">
        <v>20</v>
      </c>
      <c r="F4352" s="58">
        <v>2900</v>
      </c>
      <c r="G4352" s="80">
        <f t="shared" si="151"/>
        <v>2610</v>
      </c>
      <c r="H4352" s="94">
        <f t="shared" si="152"/>
        <v>2218.5</v>
      </c>
      <c r="I4352" s="388"/>
      <c r="J4352" s="389"/>
    </row>
    <row r="4353" spans="1:10" ht="37.5">
      <c r="A4353" s="6">
        <v>331006020</v>
      </c>
      <c r="B4353" s="6" t="s">
        <v>7610</v>
      </c>
      <c r="C4353" s="6" t="s">
        <v>7611</v>
      </c>
      <c r="D4353" s="6"/>
      <c r="E4353" s="7" t="s">
        <v>20</v>
      </c>
      <c r="F4353" s="58">
        <v>3300</v>
      </c>
      <c r="G4353" s="80">
        <f t="shared" si="151"/>
        <v>2970</v>
      </c>
      <c r="H4353" s="94">
        <f t="shared" si="152"/>
        <v>2524.5</v>
      </c>
      <c r="I4353" s="388"/>
      <c r="J4353" s="389"/>
    </row>
    <row r="4354" spans="1:10" ht="37.5">
      <c r="A4354" s="6">
        <v>331007</v>
      </c>
      <c r="B4354" s="6" t="s">
        <v>7612</v>
      </c>
      <c r="C4354" s="6"/>
      <c r="D4354" s="6"/>
      <c r="E4354" s="7"/>
      <c r="F4354" s="44"/>
      <c r="G4354" s="80"/>
      <c r="H4354" s="94"/>
      <c r="I4354" s="388"/>
      <c r="J4354" s="389"/>
    </row>
    <row r="4355" spans="1:10" ht="37.5">
      <c r="A4355" s="6">
        <v>331007001</v>
      </c>
      <c r="B4355" s="6" t="s">
        <v>7613</v>
      </c>
      <c r="C4355" s="6" t="s">
        <v>4666</v>
      </c>
      <c r="D4355" s="6"/>
      <c r="E4355" s="7" t="s">
        <v>20</v>
      </c>
      <c r="F4355" s="58">
        <v>1000</v>
      </c>
      <c r="G4355" s="80">
        <f t="shared" si="151"/>
        <v>900</v>
      </c>
      <c r="H4355" s="94">
        <f t="shared" si="152"/>
        <v>765</v>
      </c>
      <c r="I4355" s="388"/>
      <c r="J4355" s="389"/>
    </row>
    <row r="4356" spans="1:10" ht="93.75">
      <c r="A4356" s="6">
        <v>331007002</v>
      </c>
      <c r="B4356" s="6" t="s">
        <v>7614</v>
      </c>
      <c r="C4356" s="6" t="s">
        <v>7615</v>
      </c>
      <c r="D4356" s="6"/>
      <c r="E4356" s="7" t="s">
        <v>20</v>
      </c>
      <c r="F4356" s="58">
        <v>1500</v>
      </c>
      <c r="G4356" s="80">
        <f t="shared" si="151"/>
        <v>1350</v>
      </c>
      <c r="H4356" s="94">
        <f t="shared" si="152"/>
        <v>1147.5</v>
      </c>
      <c r="I4356" s="388"/>
      <c r="J4356" s="389"/>
    </row>
    <row r="4357" spans="1:10" ht="112.5">
      <c r="A4357" s="6">
        <v>331007003</v>
      </c>
      <c r="B4357" s="6" t="s">
        <v>7616</v>
      </c>
      <c r="C4357" s="6" t="s">
        <v>7617</v>
      </c>
      <c r="D4357" s="6"/>
      <c r="E4357" s="7" t="s">
        <v>20</v>
      </c>
      <c r="F4357" s="58">
        <v>1800</v>
      </c>
      <c r="G4357" s="80">
        <f t="shared" si="151"/>
        <v>1620</v>
      </c>
      <c r="H4357" s="94">
        <f t="shared" si="152"/>
        <v>1377</v>
      </c>
      <c r="I4357" s="388"/>
      <c r="J4357" s="389"/>
    </row>
    <row r="4358" spans="1:10" ht="56.25">
      <c r="A4358" s="6">
        <v>331007004</v>
      </c>
      <c r="B4358" s="6" t="s">
        <v>7618</v>
      </c>
      <c r="C4358" s="6"/>
      <c r="D4358" s="6"/>
      <c r="E4358" s="7" t="s">
        <v>20</v>
      </c>
      <c r="F4358" s="44">
        <v>1400</v>
      </c>
      <c r="G4358" s="80">
        <v>1260</v>
      </c>
      <c r="H4358" s="80">
        <v>1071</v>
      </c>
      <c r="I4358" s="388"/>
      <c r="J4358" s="389"/>
    </row>
    <row r="4359" spans="1:10" ht="56.25">
      <c r="A4359" s="6">
        <v>331007005</v>
      </c>
      <c r="B4359" s="6" t="s">
        <v>7619</v>
      </c>
      <c r="C4359" s="6"/>
      <c r="D4359" s="6"/>
      <c r="E4359" s="7" t="s">
        <v>20</v>
      </c>
      <c r="F4359" s="58">
        <v>2700</v>
      </c>
      <c r="G4359" s="80">
        <f t="shared" si="151"/>
        <v>2430</v>
      </c>
      <c r="H4359" s="94">
        <f t="shared" si="152"/>
        <v>2065.5</v>
      </c>
      <c r="I4359" s="388"/>
      <c r="J4359" s="389"/>
    </row>
    <row r="4360" spans="1:10" ht="300">
      <c r="A4360" s="6">
        <v>331007006</v>
      </c>
      <c r="B4360" s="6" t="s">
        <v>7620</v>
      </c>
      <c r="C4360" s="6" t="s">
        <v>7621</v>
      </c>
      <c r="D4360" s="6"/>
      <c r="E4360" s="7" t="s">
        <v>20</v>
      </c>
      <c r="F4360" s="58">
        <v>4200</v>
      </c>
      <c r="G4360" s="80">
        <f t="shared" si="151"/>
        <v>3780</v>
      </c>
      <c r="H4360" s="94">
        <f t="shared" si="152"/>
        <v>3213</v>
      </c>
      <c r="I4360" s="388"/>
      <c r="J4360" s="389"/>
    </row>
    <row r="4361" spans="1:10" ht="56.25">
      <c r="A4361" s="6">
        <v>331007007</v>
      </c>
      <c r="B4361" s="6" t="s">
        <v>7622</v>
      </c>
      <c r="C4361" s="6" t="s">
        <v>7623</v>
      </c>
      <c r="D4361" s="6"/>
      <c r="E4361" s="7" t="s">
        <v>20</v>
      </c>
      <c r="F4361" s="58">
        <v>3000</v>
      </c>
      <c r="G4361" s="80">
        <f t="shared" si="151"/>
        <v>2700</v>
      </c>
      <c r="H4361" s="94">
        <f t="shared" si="152"/>
        <v>2295</v>
      </c>
      <c r="I4361" s="388"/>
      <c r="J4361" s="389"/>
    </row>
    <row r="4362" spans="1:10" ht="93.75">
      <c r="A4362" s="6">
        <v>331007008</v>
      </c>
      <c r="B4362" s="6" t="s">
        <v>7624</v>
      </c>
      <c r="C4362" s="6" t="s">
        <v>7625</v>
      </c>
      <c r="D4362" s="6"/>
      <c r="E4362" s="7" t="s">
        <v>20</v>
      </c>
      <c r="F4362" s="58">
        <v>3400</v>
      </c>
      <c r="G4362" s="80">
        <f t="shared" si="151"/>
        <v>3060</v>
      </c>
      <c r="H4362" s="94">
        <f t="shared" si="152"/>
        <v>2601</v>
      </c>
      <c r="I4362" s="388"/>
      <c r="J4362" s="389"/>
    </row>
    <row r="4363" spans="1:10" ht="150">
      <c r="A4363" s="6">
        <v>331007009</v>
      </c>
      <c r="B4363" s="6" t="s">
        <v>7626</v>
      </c>
      <c r="C4363" s="6" t="s">
        <v>7627</v>
      </c>
      <c r="D4363" s="6"/>
      <c r="E4363" s="7" t="s">
        <v>20</v>
      </c>
      <c r="F4363" s="58">
        <v>2700</v>
      </c>
      <c r="G4363" s="80">
        <f t="shared" si="151"/>
        <v>2430</v>
      </c>
      <c r="H4363" s="94">
        <f t="shared" si="152"/>
        <v>2065.5</v>
      </c>
      <c r="I4363" s="388"/>
      <c r="J4363" s="389"/>
    </row>
    <row r="4364" spans="1:10" ht="93.75">
      <c r="A4364" s="6">
        <v>331007010</v>
      </c>
      <c r="B4364" s="6" t="s">
        <v>7628</v>
      </c>
      <c r="C4364" s="6"/>
      <c r="D4364" s="6"/>
      <c r="E4364" s="7" t="s">
        <v>20</v>
      </c>
      <c r="F4364" s="58">
        <v>2300</v>
      </c>
      <c r="G4364" s="80">
        <f t="shared" si="151"/>
        <v>2070</v>
      </c>
      <c r="H4364" s="94">
        <f t="shared" si="152"/>
        <v>1759.5</v>
      </c>
      <c r="I4364" s="388"/>
      <c r="J4364" s="389"/>
    </row>
    <row r="4365" spans="1:10" ht="56.25">
      <c r="A4365" s="6">
        <v>331007011</v>
      </c>
      <c r="B4365" s="6" t="s">
        <v>7629</v>
      </c>
      <c r="C4365" s="6"/>
      <c r="D4365" s="6"/>
      <c r="E4365" s="7" t="s">
        <v>20</v>
      </c>
      <c r="F4365" s="58">
        <v>2200</v>
      </c>
      <c r="G4365" s="80">
        <f t="shared" si="151"/>
        <v>1980</v>
      </c>
      <c r="H4365" s="94">
        <f t="shared" si="152"/>
        <v>1683</v>
      </c>
      <c r="I4365" s="388"/>
      <c r="J4365" s="389"/>
    </row>
    <row r="4366" spans="1:10" ht="300">
      <c r="A4366" s="6">
        <v>331007012</v>
      </c>
      <c r="B4366" s="6" t="s">
        <v>7630</v>
      </c>
      <c r="C4366" s="6" t="s">
        <v>7631</v>
      </c>
      <c r="D4366" s="6"/>
      <c r="E4366" s="7" t="s">
        <v>20</v>
      </c>
      <c r="F4366" s="58">
        <v>2200</v>
      </c>
      <c r="G4366" s="80">
        <f t="shared" ref="G4366:G4429" si="153">F4366*90%</f>
        <v>1980</v>
      </c>
      <c r="H4366" s="94">
        <f t="shared" ref="H4366:H4429" si="154">G4366*85%</f>
        <v>1683</v>
      </c>
      <c r="I4366" s="388"/>
      <c r="J4366" s="389"/>
    </row>
    <row r="4367" spans="1:10" ht="56.25">
      <c r="A4367" s="6">
        <v>331007013</v>
      </c>
      <c r="B4367" s="6" t="s">
        <v>7632</v>
      </c>
      <c r="C4367" s="6"/>
      <c r="D4367" s="6"/>
      <c r="E4367" s="7" t="s">
        <v>20</v>
      </c>
      <c r="F4367" s="58">
        <v>2200</v>
      </c>
      <c r="G4367" s="80">
        <f t="shared" si="153"/>
        <v>1980</v>
      </c>
      <c r="H4367" s="94">
        <f t="shared" si="154"/>
        <v>1683</v>
      </c>
      <c r="I4367" s="388"/>
      <c r="J4367" s="389"/>
    </row>
    <row r="4368" spans="1:10" ht="56.25">
      <c r="A4368" s="6">
        <v>331007014</v>
      </c>
      <c r="B4368" s="6" t="s">
        <v>7633</v>
      </c>
      <c r="C4368" s="6" t="s">
        <v>6854</v>
      </c>
      <c r="D4368" s="6"/>
      <c r="E4368" s="7" t="s">
        <v>20</v>
      </c>
      <c r="F4368" s="58">
        <v>3000</v>
      </c>
      <c r="G4368" s="80">
        <f t="shared" si="153"/>
        <v>2700</v>
      </c>
      <c r="H4368" s="94">
        <f t="shared" si="154"/>
        <v>2295</v>
      </c>
      <c r="I4368" s="388"/>
      <c r="J4368" s="389"/>
    </row>
    <row r="4369" spans="1:10" ht="56.25">
      <c r="A4369" s="6">
        <v>331007015</v>
      </c>
      <c r="B4369" s="6" t="s">
        <v>7634</v>
      </c>
      <c r="C4369" s="6" t="s">
        <v>7635</v>
      </c>
      <c r="D4369" s="6" t="s">
        <v>4636</v>
      </c>
      <c r="E4369" s="7" t="s">
        <v>20</v>
      </c>
      <c r="F4369" s="58">
        <v>11200</v>
      </c>
      <c r="G4369" s="80">
        <f t="shared" si="153"/>
        <v>10080</v>
      </c>
      <c r="H4369" s="94">
        <f t="shared" si="154"/>
        <v>8568</v>
      </c>
      <c r="I4369" s="388"/>
      <c r="J4369" s="389"/>
    </row>
    <row r="4370" spans="1:10" ht="75">
      <c r="A4370" s="6">
        <v>331007016</v>
      </c>
      <c r="B4370" s="6" t="s">
        <v>7636</v>
      </c>
      <c r="C4370" s="6" t="s">
        <v>7637</v>
      </c>
      <c r="D4370" s="6"/>
      <c r="E4370" s="7" t="s">
        <v>20</v>
      </c>
      <c r="F4370" s="58">
        <v>2800</v>
      </c>
      <c r="G4370" s="80">
        <f t="shared" si="153"/>
        <v>2520</v>
      </c>
      <c r="H4370" s="94">
        <f t="shared" si="154"/>
        <v>2142</v>
      </c>
      <c r="I4370" s="388"/>
      <c r="J4370" s="389"/>
    </row>
    <row r="4371" spans="1:10" ht="56.25">
      <c r="A4371" s="6">
        <v>331007017</v>
      </c>
      <c r="B4371" s="6" t="s">
        <v>7638</v>
      </c>
      <c r="C4371" s="6" t="s">
        <v>5845</v>
      </c>
      <c r="D4371" s="6"/>
      <c r="E4371" s="7" t="s">
        <v>20</v>
      </c>
      <c r="F4371" s="58">
        <v>2700</v>
      </c>
      <c r="G4371" s="80">
        <f t="shared" si="153"/>
        <v>2430</v>
      </c>
      <c r="H4371" s="94">
        <f t="shared" si="154"/>
        <v>2065.5</v>
      </c>
      <c r="I4371" s="388"/>
      <c r="J4371" s="389"/>
    </row>
    <row r="4372" spans="1:10" ht="75">
      <c r="A4372" s="6">
        <v>331007018</v>
      </c>
      <c r="B4372" s="6" t="s">
        <v>7639</v>
      </c>
      <c r="C4372" s="6" t="s">
        <v>7640</v>
      </c>
      <c r="D4372" s="6"/>
      <c r="E4372" s="7" t="s">
        <v>20</v>
      </c>
      <c r="F4372" s="58">
        <v>1800</v>
      </c>
      <c r="G4372" s="80">
        <f t="shared" si="153"/>
        <v>1620</v>
      </c>
      <c r="H4372" s="94">
        <f t="shared" si="154"/>
        <v>1377</v>
      </c>
      <c r="I4372" s="388"/>
      <c r="J4372" s="389"/>
    </row>
    <row r="4373" spans="1:10" ht="75">
      <c r="A4373" s="6">
        <v>331007019</v>
      </c>
      <c r="B4373" s="6" t="s">
        <v>7641</v>
      </c>
      <c r="C4373" s="6"/>
      <c r="D4373" s="6"/>
      <c r="E4373" s="7" t="s">
        <v>20</v>
      </c>
      <c r="F4373" s="58">
        <v>2400</v>
      </c>
      <c r="G4373" s="80">
        <f t="shared" si="153"/>
        <v>2160</v>
      </c>
      <c r="H4373" s="94">
        <f t="shared" si="154"/>
        <v>1836</v>
      </c>
      <c r="I4373" s="388"/>
      <c r="J4373" s="389"/>
    </row>
    <row r="4374" spans="1:10" ht="37.5">
      <c r="A4374" s="6">
        <v>331008</v>
      </c>
      <c r="B4374" s="6" t="s">
        <v>7642</v>
      </c>
      <c r="C4374" s="6"/>
      <c r="D4374" s="6"/>
      <c r="E4374" s="7"/>
      <c r="F4374" s="44"/>
      <c r="G4374" s="80"/>
      <c r="H4374" s="94"/>
      <c r="I4374" s="388"/>
      <c r="J4374" s="389"/>
    </row>
    <row r="4375" spans="1:10" ht="56.25">
      <c r="A4375" s="6">
        <v>331008001</v>
      </c>
      <c r="B4375" s="6" t="s">
        <v>7643</v>
      </c>
      <c r="C4375" s="6" t="s">
        <v>7644</v>
      </c>
      <c r="D4375" s="6" t="s">
        <v>7645</v>
      </c>
      <c r="E4375" s="7" t="s">
        <v>656</v>
      </c>
      <c r="F4375" s="58">
        <v>1100</v>
      </c>
      <c r="G4375" s="80">
        <f t="shared" si="153"/>
        <v>990</v>
      </c>
      <c r="H4375" s="94">
        <f t="shared" si="154"/>
        <v>841.5</v>
      </c>
      <c r="I4375" s="388"/>
      <c r="J4375" s="389"/>
    </row>
    <row r="4376" spans="1:10" ht="56.25">
      <c r="A4376" s="6">
        <v>331008002</v>
      </c>
      <c r="B4376" s="6" t="s">
        <v>7646</v>
      </c>
      <c r="C4376" s="6" t="s">
        <v>7647</v>
      </c>
      <c r="D4376" s="6" t="s">
        <v>7645</v>
      </c>
      <c r="E4376" s="7" t="s">
        <v>656</v>
      </c>
      <c r="F4376" s="58">
        <v>1200</v>
      </c>
      <c r="G4376" s="80">
        <f t="shared" si="153"/>
        <v>1080</v>
      </c>
      <c r="H4376" s="94">
        <f t="shared" si="154"/>
        <v>918</v>
      </c>
      <c r="I4376" s="388" t="s">
        <v>7648</v>
      </c>
      <c r="J4376" s="389"/>
    </row>
    <row r="4377" spans="1:10" ht="93.75">
      <c r="A4377" s="6" t="s">
        <v>7649</v>
      </c>
      <c r="B4377" s="23" t="s">
        <v>7650</v>
      </c>
      <c r="C4377" s="6"/>
      <c r="D4377" s="6"/>
      <c r="E4377" s="7" t="s">
        <v>656</v>
      </c>
      <c r="F4377" s="58">
        <v>100</v>
      </c>
      <c r="G4377" s="80">
        <f t="shared" si="153"/>
        <v>90</v>
      </c>
      <c r="H4377" s="94">
        <f t="shared" si="154"/>
        <v>76.5</v>
      </c>
      <c r="I4377" s="388"/>
      <c r="J4377" s="389"/>
    </row>
    <row r="4378" spans="1:10" ht="75">
      <c r="A4378" s="6">
        <v>331008003</v>
      </c>
      <c r="B4378" s="6" t="s">
        <v>7651</v>
      </c>
      <c r="C4378" s="6"/>
      <c r="D4378" s="6" t="s">
        <v>7652</v>
      </c>
      <c r="E4378" s="7" t="s">
        <v>656</v>
      </c>
      <c r="F4378" s="58">
        <v>1300</v>
      </c>
      <c r="G4378" s="80">
        <f t="shared" si="153"/>
        <v>1170</v>
      </c>
      <c r="H4378" s="94">
        <f t="shared" si="154"/>
        <v>994.5</v>
      </c>
      <c r="I4378" s="388"/>
      <c r="J4378" s="389"/>
    </row>
    <row r="4379" spans="1:10" ht="37.5">
      <c r="A4379" s="6">
        <v>331008004</v>
      </c>
      <c r="B4379" s="6" t="s">
        <v>7653</v>
      </c>
      <c r="C4379" s="6"/>
      <c r="D4379" s="6" t="s">
        <v>7645</v>
      </c>
      <c r="E4379" s="7" t="s">
        <v>20</v>
      </c>
      <c r="F4379" s="58">
        <v>1200</v>
      </c>
      <c r="G4379" s="80">
        <f t="shared" si="153"/>
        <v>1080</v>
      </c>
      <c r="H4379" s="94">
        <f t="shared" si="154"/>
        <v>918</v>
      </c>
      <c r="I4379" s="388"/>
      <c r="J4379" s="389"/>
    </row>
    <row r="4380" spans="1:10" ht="75">
      <c r="A4380" s="6">
        <v>331008005</v>
      </c>
      <c r="B4380" s="6" t="s">
        <v>7654</v>
      </c>
      <c r="C4380" s="6" t="s">
        <v>7655</v>
      </c>
      <c r="D4380" s="6" t="s">
        <v>7645</v>
      </c>
      <c r="E4380" s="7" t="s">
        <v>20</v>
      </c>
      <c r="F4380" s="58">
        <v>1300</v>
      </c>
      <c r="G4380" s="80">
        <f t="shared" si="153"/>
        <v>1170</v>
      </c>
      <c r="H4380" s="94">
        <f t="shared" si="154"/>
        <v>994.5</v>
      </c>
      <c r="I4380" s="388"/>
      <c r="J4380" s="389"/>
    </row>
    <row r="4381" spans="1:10" ht="37.5">
      <c r="A4381" s="6">
        <v>331008006</v>
      </c>
      <c r="B4381" s="6" t="s">
        <v>7656</v>
      </c>
      <c r="C4381" s="6"/>
      <c r="D4381" s="6" t="s">
        <v>7645</v>
      </c>
      <c r="E4381" s="7" t="s">
        <v>20</v>
      </c>
      <c r="F4381" s="58">
        <v>1300</v>
      </c>
      <c r="G4381" s="80">
        <f t="shared" si="153"/>
        <v>1170</v>
      </c>
      <c r="H4381" s="94">
        <f t="shared" si="154"/>
        <v>994.5</v>
      </c>
      <c r="I4381" s="388"/>
      <c r="J4381" s="389"/>
    </row>
    <row r="4382" spans="1:10" ht="112.5">
      <c r="A4382" s="6">
        <v>331008007</v>
      </c>
      <c r="B4382" s="6" t="s">
        <v>7657</v>
      </c>
      <c r="C4382" s="6" t="s">
        <v>7658</v>
      </c>
      <c r="D4382" s="6"/>
      <c r="E4382" s="7" t="s">
        <v>20</v>
      </c>
      <c r="F4382" s="58">
        <v>1200</v>
      </c>
      <c r="G4382" s="80">
        <f t="shared" si="153"/>
        <v>1080</v>
      </c>
      <c r="H4382" s="94">
        <f t="shared" si="154"/>
        <v>918</v>
      </c>
      <c r="I4382" s="388"/>
      <c r="J4382" s="389"/>
    </row>
    <row r="4383" spans="1:10" ht="75">
      <c r="A4383" s="6">
        <v>331008008</v>
      </c>
      <c r="B4383" s="6" t="s">
        <v>7659</v>
      </c>
      <c r="C4383" s="6" t="s">
        <v>7660</v>
      </c>
      <c r="D4383" s="6"/>
      <c r="E4383" s="7" t="s">
        <v>20</v>
      </c>
      <c r="F4383" s="58">
        <v>1200</v>
      </c>
      <c r="G4383" s="80">
        <f t="shared" si="153"/>
        <v>1080</v>
      </c>
      <c r="H4383" s="94">
        <f t="shared" si="154"/>
        <v>918</v>
      </c>
      <c r="I4383" s="388"/>
      <c r="J4383" s="389"/>
    </row>
    <row r="4384" spans="1:10" ht="225">
      <c r="A4384" s="6">
        <v>331008009</v>
      </c>
      <c r="B4384" s="6" t="s">
        <v>7661</v>
      </c>
      <c r="C4384" s="6" t="s">
        <v>7662</v>
      </c>
      <c r="D4384" s="6"/>
      <c r="E4384" s="7" t="s">
        <v>20</v>
      </c>
      <c r="F4384" s="58">
        <v>1400</v>
      </c>
      <c r="G4384" s="80">
        <f t="shared" si="153"/>
        <v>1260</v>
      </c>
      <c r="H4384" s="94">
        <f t="shared" si="154"/>
        <v>1071</v>
      </c>
      <c r="I4384" s="388"/>
      <c r="J4384" s="389"/>
    </row>
    <row r="4385" spans="1:10" ht="56.25">
      <c r="A4385" s="6">
        <v>331008010</v>
      </c>
      <c r="B4385" s="6" t="s">
        <v>7663</v>
      </c>
      <c r="C4385" s="6"/>
      <c r="D4385" s="6"/>
      <c r="E4385" s="7" t="s">
        <v>20</v>
      </c>
      <c r="F4385" s="58">
        <v>1200</v>
      </c>
      <c r="G4385" s="80">
        <f t="shared" si="153"/>
        <v>1080</v>
      </c>
      <c r="H4385" s="94">
        <f t="shared" si="154"/>
        <v>918</v>
      </c>
      <c r="I4385" s="388" t="s">
        <v>7664</v>
      </c>
      <c r="J4385" s="389"/>
    </row>
    <row r="4386" spans="1:10" ht="75">
      <c r="A4386" s="6" t="s">
        <v>7665</v>
      </c>
      <c r="B4386" s="6" t="s">
        <v>7666</v>
      </c>
      <c r="C4386" s="6"/>
      <c r="D4386" s="6"/>
      <c r="E4386" s="7" t="s">
        <v>20</v>
      </c>
      <c r="F4386" s="58">
        <v>1400</v>
      </c>
      <c r="G4386" s="80">
        <f t="shared" si="153"/>
        <v>1260</v>
      </c>
      <c r="H4386" s="94">
        <f t="shared" si="154"/>
        <v>1071</v>
      </c>
      <c r="I4386" s="388"/>
      <c r="J4386" s="389"/>
    </row>
    <row r="4387" spans="1:10" ht="56.25">
      <c r="A4387" s="6">
        <v>331008011</v>
      </c>
      <c r="B4387" s="6" t="s">
        <v>7667</v>
      </c>
      <c r="C4387" s="6" t="s">
        <v>7668</v>
      </c>
      <c r="D4387" s="6"/>
      <c r="E4387" s="7" t="s">
        <v>20</v>
      </c>
      <c r="F4387" s="58">
        <v>1500</v>
      </c>
      <c r="G4387" s="80">
        <f t="shared" si="153"/>
        <v>1350</v>
      </c>
      <c r="H4387" s="94">
        <f t="shared" si="154"/>
        <v>1147.5</v>
      </c>
      <c r="I4387" s="388"/>
      <c r="J4387" s="389"/>
    </row>
    <row r="4388" spans="1:10" ht="131.25">
      <c r="A4388" s="6">
        <v>331008012</v>
      </c>
      <c r="B4388" s="6" t="s">
        <v>7669</v>
      </c>
      <c r="C4388" s="6" t="s">
        <v>7670</v>
      </c>
      <c r="D4388" s="6"/>
      <c r="E4388" s="7" t="s">
        <v>20</v>
      </c>
      <c r="F4388" s="58">
        <v>1800</v>
      </c>
      <c r="G4388" s="80">
        <f t="shared" si="153"/>
        <v>1620</v>
      </c>
      <c r="H4388" s="94">
        <f t="shared" si="154"/>
        <v>1377</v>
      </c>
      <c r="I4388" s="388"/>
      <c r="J4388" s="389"/>
    </row>
    <row r="4389" spans="1:10" ht="75">
      <c r="A4389" s="6">
        <v>331008013</v>
      </c>
      <c r="B4389" s="6" t="s">
        <v>7671</v>
      </c>
      <c r="C4389" s="6"/>
      <c r="D4389" s="6"/>
      <c r="E4389" s="7" t="s">
        <v>20</v>
      </c>
      <c r="F4389" s="58">
        <v>1600</v>
      </c>
      <c r="G4389" s="80">
        <f t="shared" si="153"/>
        <v>1440</v>
      </c>
      <c r="H4389" s="94">
        <f t="shared" si="154"/>
        <v>1224</v>
      </c>
      <c r="I4389" s="388" t="s">
        <v>7672</v>
      </c>
      <c r="J4389" s="389"/>
    </row>
    <row r="4390" spans="1:10" ht="93.75">
      <c r="A4390" s="72" t="s">
        <v>7673</v>
      </c>
      <c r="B4390" s="84" t="s">
        <v>7674</v>
      </c>
      <c r="C4390" s="6"/>
      <c r="D4390" s="6"/>
      <c r="E4390" s="7" t="s">
        <v>20</v>
      </c>
      <c r="F4390" s="58">
        <v>1700</v>
      </c>
      <c r="G4390" s="80">
        <f t="shared" si="153"/>
        <v>1530</v>
      </c>
      <c r="H4390" s="94">
        <f t="shared" si="154"/>
        <v>1300.5</v>
      </c>
      <c r="I4390" s="388"/>
      <c r="J4390" s="389"/>
    </row>
    <row r="4391" spans="1:10" ht="93.75">
      <c r="A4391" s="72" t="s">
        <v>7675</v>
      </c>
      <c r="B4391" s="84" t="s">
        <v>7676</v>
      </c>
      <c r="C4391" s="6"/>
      <c r="D4391" s="6"/>
      <c r="E4391" s="7" t="s">
        <v>20</v>
      </c>
      <c r="F4391" s="58">
        <v>1800</v>
      </c>
      <c r="G4391" s="80">
        <f t="shared" si="153"/>
        <v>1620</v>
      </c>
      <c r="H4391" s="94">
        <f t="shared" si="154"/>
        <v>1377</v>
      </c>
      <c r="I4391" s="29"/>
      <c r="J4391" s="30"/>
    </row>
    <row r="4392" spans="1:10" ht="93.75">
      <c r="A4392" s="72" t="s">
        <v>7677</v>
      </c>
      <c r="B4392" s="84" t="s">
        <v>7678</v>
      </c>
      <c r="C4392" s="6"/>
      <c r="D4392" s="6"/>
      <c r="E4392" s="7" t="s">
        <v>20</v>
      </c>
      <c r="F4392" s="58">
        <v>1600</v>
      </c>
      <c r="G4392" s="80">
        <f t="shared" si="153"/>
        <v>1440</v>
      </c>
      <c r="H4392" s="94">
        <f t="shared" si="154"/>
        <v>1224</v>
      </c>
      <c r="I4392" s="29"/>
      <c r="J4392" s="30"/>
    </row>
    <row r="4393" spans="1:10" ht="93.75">
      <c r="A4393" s="72" t="s">
        <v>7679</v>
      </c>
      <c r="B4393" s="84" t="s">
        <v>7680</v>
      </c>
      <c r="C4393" s="6"/>
      <c r="D4393" s="6"/>
      <c r="E4393" s="7" t="s">
        <v>20</v>
      </c>
      <c r="F4393" s="58">
        <v>1600</v>
      </c>
      <c r="G4393" s="80">
        <f t="shared" si="153"/>
        <v>1440</v>
      </c>
      <c r="H4393" s="94">
        <f t="shared" si="154"/>
        <v>1224</v>
      </c>
      <c r="I4393" s="29"/>
      <c r="J4393" s="30"/>
    </row>
    <row r="4394" spans="1:10" ht="75">
      <c r="A4394" s="6">
        <v>331008014</v>
      </c>
      <c r="B4394" s="6" t="s">
        <v>7681</v>
      </c>
      <c r="C4394" s="6" t="s">
        <v>7682</v>
      </c>
      <c r="D4394" s="6"/>
      <c r="E4394" s="7" t="s">
        <v>20</v>
      </c>
      <c r="F4394" s="44">
        <v>1260</v>
      </c>
      <c r="G4394" s="80">
        <v>1134</v>
      </c>
      <c r="H4394" s="80">
        <v>964</v>
      </c>
      <c r="I4394" s="388"/>
      <c r="J4394" s="389"/>
    </row>
    <row r="4395" spans="1:10" ht="112.5">
      <c r="A4395" s="6">
        <v>331008015</v>
      </c>
      <c r="B4395" s="6" t="s">
        <v>7683</v>
      </c>
      <c r="C4395" s="6" t="s">
        <v>7684</v>
      </c>
      <c r="D4395" s="6"/>
      <c r="E4395" s="7" t="s">
        <v>20</v>
      </c>
      <c r="F4395" s="58">
        <v>2700</v>
      </c>
      <c r="G4395" s="80">
        <f t="shared" si="153"/>
        <v>2430</v>
      </c>
      <c r="H4395" s="94">
        <f t="shared" si="154"/>
        <v>2065.5</v>
      </c>
      <c r="I4395" s="388"/>
      <c r="J4395" s="389"/>
    </row>
    <row r="4396" spans="1:10" ht="75">
      <c r="A4396" s="6">
        <v>331008016</v>
      </c>
      <c r="B4396" s="6" t="s">
        <v>7685</v>
      </c>
      <c r="C4396" s="6"/>
      <c r="D4396" s="6"/>
      <c r="E4396" s="7" t="s">
        <v>20</v>
      </c>
      <c r="F4396" s="58">
        <v>1800</v>
      </c>
      <c r="G4396" s="80">
        <f t="shared" si="153"/>
        <v>1620</v>
      </c>
      <c r="H4396" s="94">
        <f t="shared" si="154"/>
        <v>1377</v>
      </c>
      <c r="I4396" s="388"/>
      <c r="J4396" s="389"/>
    </row>
    <row r="4397" spans="1:10" ht="93.75">
      <c r="A4397" s="6">
        <v>331008017</v>
      </c>
      <c r="B4397" s="6" t="s">
        <v>7686</v>
      </c>
      <c r="C4397" s="6" t="s">
        <v>7687</v>
      </c>
      <c r="D4397" s="6"/>
      <c r="E4397" s="7" t="s">
        <v>20</v>
      </c>
      <c r="F4397" s="58">
        <v>1100</v>
      </c>
      <c r="G4397" s="80">
        <f t="shared" si="153"/>
        <v>990</v>
      </c>
      <c r="H4397" s="94">
        <f t="shared" si="154"/>
        <v>841.5</v>
      </c>
      <c r="I4397" s="388" t="s">
        <v>7688</v>
      </c>
      <c r="J4397" s="389"/>
    </row>
    <row r="4398" spans="1:10" ht="93.75">
      <c r="A4398" s="6" t="s">
        <v>7689</v>
      </c>
      <c r="B4398" s="28" t="s">
        <v>7690</v>
      </c>
      <c r="C4398" s="6"/>
      <c r="D4398" s="6"/>
      <c r="E4398" s="7" t="s">
        <v>20</v>
      </c>
      <c r="F4398" s="58">
        <v>1200</v>
      </c>
      <c r="G4398" s="80">
        <f t="shared" si="153"/>
        <v>1080</v>
      </c>
      <c r="H4398" s="94">
        <f t="shared" si="154"/>
        <v>918</v>
      </c>
      <c r="I4398" s="388"/>
      <c r="J4398" s="389"/>
    </row>
    <row r="4399" spans="1:10" ht="56.25">
      <c r="A4399" s="6">
        <v>331008018</v>
      </c>
      <c r="B4399" s="6" t="s">
        <v>7691</v>
      </c>
      <c r="C4399" s="6" t="s">
        <v>7692</v>
      </c>
      <c r="D4399" s="6"/>
      <c r="E4399" s="7" t="s">
        <v>20</v>
      </c>
      <c r="F4399" s="58">
        <v>1300</v>
      </c>
      <c r="G4399" s="80">
        <f t="shared" si="153"/>
        <v>1170</v>
      </c>
      <c r="H4399" s="94">
        <f t="shared" si="154"/>
        <v>994.5</v>
      </c>
      <c r="I4399" s="388"/>
      <c r="J4399" s="389"/>
    </row>
    <row r="4400" spans="1:10" ht="37.5">
      <c r="A4400" s="6">
        <v>331008019</v>
      </c>
      <c r="B4400" s="6" t="s">
        <v>7693</v>
      </c>
      <c r="C4400" s="6"/>
      <c r="D4400" s="6"/>
      <c r="E4400" s="7" t="s">
        <v>20</v>
      </c>
      <c r="F4400" s="58">
        <v>1500</v>
      </c>
      <c r="G4400" s="80">
        <f t="shared" si="153"/>
        <v>1350</v>
      </c>
      <c r="H4400" s="94">
        <f t="shared" si="154"/>
        <v>1147.5</v>
      </c>
      <c r="I4400" s="388"/>
      <c r="J4400" s="389"/>
    </row>
    <row r="4401" spans="1:10" ht="75">
      <c r="A4401" s="6">
        <v>331008020</v>
      </c>
      <c r="B4401" s="6" t="s">
        <v>7694</v>
      </c>
      <c r="C4401" s="6" t="s">
        <v>7695</v>
      </c>
      <c r="D4401" s="6" t="s">
        <v>7645</v>
      </c>
      <c r="E4401" s="7" t="s">
        <v>20</v>
      </c>
      <c r="F4401" s="58">
        <v>1300</v>
      </c>
      <c r="G4401" s="80">
        <f t="shared" si="153"/>
        <v>1170</v>
      </c>
      <c r="H4401" s="94">
        <f t="shared" si="154"/>
        <v>994.5</v>
      </c>
      <c r="I4401" s="388"/>
      <c r="J4401" s="389"/>
    </row>
    <row r="4402" spans="1:10" ht="56.25">
      <c r="A4402" s="6">
        <v>331008021</v>
      </c>
      <c r="B4402" s="6" t="s">
        <v>7696</v>
      </c>
      <c r="C4402" s="6" t="s">
        <v>7697</v>
      </c>
      <c r="D4402" s="6" t="s">
        <v>7645</v>
      </c>
      <c r="E4402" s="7" t="s">
        <v>20</v>
      </c>
      <c r="F4402" s="58">
        <v>1500</v>
      </c>
      <c r="G4402" s="80">
        <f t="shared" si="153"/>
        <v>1350</v>
      </c>
      <c r="H4402" s="94">
        <f t="shared" si="154"/>
        <v>1147.5</v>
      </c>
      <c r="I4402" s="388"/>
      <c r="J4402" s="389"/>
    </row>
    <row r="4403" spans="1:10" ht="75">
      <c r="A4403" s="6">
        <v>331008022</v>
      </c>
      <c r="B4403" s="6" t="s">
        <v>7698</v>
      </c>
      <c r="C4403" s="6" t="s">
        <v>7699</v>
      </c>
      <c r="D4403" s="6" t="s">
        <v>7645</v>
      </c>
      <c r="E4403" s="7" t="s">
        <v>20</v>
      </c>
      <c r="F4403" s="58">
        <v>1500</v>
      </c>
      <c r="G4403" s="80">
        <f t="shared" si="153"/>
        <v>1350</v>
      </c>
      <c r="H4403" s="94">
        <f t="shared" si="154"/>
        <v>1147.5</v>
      </c>
      <c r="I4403" s="388"/>
      <c r="J4403" s="389"/>
    </row>
    <row r="4404" spans="1:10" ht="93.75">
      <c r="A4404" s="6">
        <v>331008023</v>
      </c>
      <c r="B4404" s="6" t="s">
        <v>7700</v>
      </c>
      <c r="C4404" s="6" t="s">
        <v>7701</v>
      </c>
      <c r="D4404" s="6" t="s">
        <v>4441</v>
      </c>
      <c r="E4404" s="7" t="s">
        <v>20</v>
      </c>
      <c r="F4404" s="58">
        <v>2500</v>
      </c>
      <c r="G4404" s="80">
        <f t="shared" si="153"/>
        <v>2250</v>
      </c>
      <c r="H4404" s="94">
        <f t="shared" si="154"/>
        <v>1912.5</v>
      </c>
      <c r="I4404" s="388"/>
      <c r="J4404" s="389"/>
    </row>
    <row r="4405" spans="1:10" ht="262.5">
      <c r="A4405" s="6">
        <v>331008024</v>
      </c>
      <c r="B4405" s="6" t="s">
        <v>7702</v>
      </c>
      <c r="C4405" s="6" t="s">
        <v>7703</v>
      </c>
      <c r="D4405" s="6"/>
      <c r="E4405" s="7" t="s">
        <v>20</v>
      </c>
      <c r="F4405" s="58">
        <v>3000</v>
      </c>
      <c r="G4405" s="80">
        <f t="shared" si="153"/>
        <v>2700</v>
      </c>
      <c r="H4405" s="94">
        <f t="shared" si="154"/>
        <v>2295</v>
      </c>
      <c r="I4405" s="388"/>
      <c r="J4405" s="389"/>
    </row>
    <row r="4406" spans="1:10" ht="206.25">
      <c r="A4406" s="6">
        <v>331008025</v>
      </c>
      <c r="B4406" s="6" t="s">
        <v>7704</v>
      </c>
      <c r="C4406" s="6" t="s">
        <v>7705</v>
      </c>
      <c r="D4406" s="6"/>
      <c r="E4406" s="7" t="s">
        <v>20</v>
      </c>
      <c r="F4406" s="58">
        <v>3100</v>
      </c>
      <c r="G4406" s="80">
        <f t="shared" si="153"/>
        <v>2790</v>
      </c>
      <c r="H4406" s="94">
        <f t="shared" si="154"/>
        <v>2371.5</v>
      </c>
      <c r="I4406" s="388"/>
      <c r="J4406" s="389"/>
    </row>
    <row r="4407" spans="1:10" ht="206.25">
      <c r="A4407" s="6">
        <v>331008026</v>
      </c>
      <c r="B4407" s="6" t="s">
        <v>7706</v>
      </c>
      <c r="C4407" s="6" t="s">
        <v>7707</v>
      </c>
      <c r="D4407" s="6" t="s">
        <v>7335</v>
      </c>
      <c r="E4407" s="7" t="s">
        <v>20</v>
      </c>
      <c r="F4407" s="58">
        <v>2600</v>
      </c>
      <c r="G4407" s="80">
        <f t="shared" si="153"/>
        <v>2340</v>
      </c>
      <c r="H4407" s="94">
        <f t="shared" si="154"/>
        <v>1989</v>
      </c>
      <c r="I4407" s="388" t="s">
        <v>7708</v>
      </c>
      <c r="J4407" s="389"/>
    </row>
    <row r="4408" spans="1:10" ht="93.75">
      <c r="A4408" s="6" t="s">
        <v>7709</v>
      </c>
      <c r="B4408" s="6" t="s">
        <v>7710</v>
      </c>
      <c r="C4408" s="6"/>
      <c r="D4408" s="6"/>
      <c r="E4408" s="7" t="s">
        <v>20</v>
      </c>
      <c r="F4408" s="58">
        <v>3000</v>
      </c>
      <c r="G4408" s="80">
        <f t="shared" si="153"/>
        <v>2700</v>
      </c>
      <c r="H4408" s="94">
        <f t="shared" si="154"/>
        <v>2295</v>
      </c>
      <c r="I4408" s="388"/>
      <c r="J4408" s="389"/>
    </row>
    <row r="4409" spans="1:10" ht="75">
      <c r="A4409" s="6">
        <v>331008027</v>
      </c>
      <c r="B4409" s="6" t="s">
        <v>7711</v>
      </c>
      <c r="C4409" s="6"/>
      <c r="D4409" s="6"/>
      <c r="E4409" s="7" t="s">
        <v>20</v>
      </c>
      <c r="F4409" s="58">
        <v>2300</v>
      </c>
      <c r="G4409" s="80">
        <f t="shared" si="153"/>
        <v>2070</v>
      </c>
      <c r="H4409" s="94">
        <f t="shared" si="154"/>
        <v>1759.5</v>
      </c>
      <c r="I4409" s="388"/>
      <c r="J4409" s="389"/>
    </row>
    <row r="4410" spans="1:10" ht="150">
      <c r="A4410" s="6">
        <v>331008028</v>
      </c>
      <c r="B4410" s="6" t="s">
        <v>7712</v>
      </c>
      <c r="C4410" s="6" t="s">
        <v>7713</v>
      </c>
      <c r="D4410" s="6" t="s">
        <v>7714</v>
      </c>
      <c r="E4410" s="7" t="s">
        <v>20</v>
      </c>
      <c r="F4410" s="58">
        <v>2000</v>
      </c>
      <c r="G4410" s="80">
        <f t="shared" si="153"/>
        <v>1800</v>
      </c>
      <c r="H4410" s="94">
        <f t="shared" si="154"/>
        <v>1530</v>
      </c>
      <c r="I4410" s="388"/>
      <c r="J4410" s="389"/>
    </row>
    <row r="4411" spans="1:10" ht="75">
      <c r="A4411" s="6">
        <v>331008029</v>
      </c>
      <c r="B4411" s="6" t="s">
        <v>7715</v>
      </c>
      <c r="C4411" s="6"/>
      <c r="D4411" s="6"/>
      <c r="E4411" s="7" t="s">
        <v>20</v>
      </c>
      <c r="F4411" s="45">
        <v>1500</v>
      </c>
      <c r="G4411" s="80">
        <f t="shared" si="153"/>
        <v>1350</v>
      </c>
      <c r="H4411" s="94">
        <f t="shared" si="154"/>
        <v>1147.5</v>
      </c>
      <c r="I4411" s="388"/>
      <c r="J4411" s="389"/>
    </row>
    <row r="4412" spans="1:10" ht="56.25">
      <c r="A4412" s="6">
        <v>3311</v>
      </c>
      <c r="B4412" s="6" t="s">
        <v>7716</v>
      </c>
      <c r="C4412" s="6"/>
      <c r="D4412" s="6" t="s">
        <v>7717</v>
      </c>
      <c r="E4412" s="7"/>
      <c r="F4412" s="44"/>
      <c r="G4412" s="80"/>
      <c r="H4412" s="94"/>
      <c r="I4412" s="388"/>
      <c r="J4412" s="389"/>
    </row>
    <row r="4413" spans="1:10" ht="37.5">
      <c r="A4413" s="6">
        <v>331101</v>
      </c>
      <c r="B4413" s="6" t="s">
        <v>7718</v>
      </c>
      <c r="C4413" s="6"/>
      <c r="D4413" s="6"/>
      <c r="E4413" s="7"/>
      <c r="F4413" s="44"/>
      <c r="G4413" s="80"/>
      <c r="H4413" s="94"/>
      <c r="I4413" s="388"/>
      <c r="J4413" s="389"/>
    </row>
    <row r="4414" spans="1:10" ht="37.5">
      <c r="A4414" s="6">
        <v>331101001</v>
      </c>
      <c r="B4414" s="6" t="s">
        <v>7719</v>
      </c>
      <c r="C4414" s="6"/>
      <c r="D4414" s="6"/>
      <c r="E4414" s="7" t="s">
        <v>20</v>
      </c>
      <c r="F4414" s="44">
        <v>1750</v>
      </c>
      <c r="G4414" s="80">
        <v>1575</v>
      </c>
      <c r="H4414" s="80">
        <v>1339</v>
      </c>
      <c r="I4414" s="388"/>
      <c r="J4414" s="389"/>
    </row>
    <row r="4415" spans="1:10" ht="37.5">
      <c r="A4415" s="6">
        <v>331101002</v>
      </c>
      <c r="B4415" s="6" t="s">
        <v>7720</v>
      </c>
      <c r="C4415" s="6"/>
      <c r="D4415" s="6"/>
      <c r="E4415" s="7" t="s">
        <v>20</v>
      </c>
      <c r="F4415" s="58">
        <v>1500</v>
      </c>
      <c r="G4415" s="80">
        <f t="shared" si="153"/>
        <v>1350</v>
      </c>
      <c r="H4415" s="94">
        <f t="shared" si="154"/>
        <v>1147.5</v>
      </c>
      <c r="I4415" s="388"/>
      <c r="J4415" s="389"/>
    </row>
    <row r="4416" spans="1:10" ht="37.5">
      <c r="A4416" s="6">
        <v>331101003</v>
      </c>
      <c r="B4416" s="6" t="s">
        <v>7721</v>
      </c>
      <c r="C4416" s="6"/>
      <c r="D4416" s="6"/>
      <c r="E4416" s="7" t="s">
        <v>20</v>
      </c>
      <c r="F4416" s="58">
        <v>1500</v>
      </c>
      <c r="G4416" s="80">
        <f t="shared" si="153"/>
        <v>1350</v>
      </c>
      <c r="H4416" s="94">
        <f t="shared" si="154"/>
        <v>1147.5</v>
      </c>
      <c r="I4416" s="388"/>
      <c r="J4416" s="389"/>
    </row>
    <row r="4417" spans="1:10" ht="37.5">
      <c r="A4417" s="6">
        <v>331101004</v>
      </c>
      <c r="B4417" s="6" t="s">
        <v>7722</v>
      </c>
      <c r="C4417" s="6"/>
      <c r="D4417" s="6"/>
      <c r="E4417" s="7" t="s">
        <v>20</v>
      </c>
      <c r="F4417" s="58">
        <v>1100</v>
      </c>
      <c r="G4417" s="80">
        <f t="shared" si="153"/>
        <v>990</v>
      </c>
      <c r="H4417" s="94">
        <f t="shared" si="154"/>
        <v>841.5</v>
      </c>
      <c r="I4417" s="388"/>
      <c r="J4417" s="389"/>
    </row>
    <row r="4418" spans="1:10" ht="56.25">
      <c r="A4418" s="6">
        <v>331101005</v>
      </c>
      <c r="B4418" s="6" t="s">
        <v>7723</v>
      </c>
      <c r="C4418" s="6"/>
      <c r="D4418" s="6"/>
      <c r="E4418" s="7" t="s">
        <v>20</v>
      </c>
      <c r="F4418" s="58">
        <v>1600</v>
      </c>
      <c r="G4418" s="80">
        <f t="shared" si="153"/>
        <v>1440</v>
      </c>
      <c r="H4418" s="94">
        <f t="shared" si="154"/>
        <v>1224</v>
      </c>
      <c r="I4418" s="388"/>
      <c r="J4418" s="389"/>
    </row>
    <row r="4419" spans="1:10" ht="56.25">
      <c r="A4419" s="6">
        <v>331101006</v>
      </c>
      <c r="B4419" s="6" t="s">
        <v>7724</v>
      </c>
      <c r="C4419" s="6"/>
      <c r="D4419" s="6"/>
      <c r="E4419" s="7" t="s">
        <v>20</v>
      </c>
      <c r="F4419" s="58">
        <v>1700</v>
      </c>
      <c r="G4419" s="80">
        <f t="shared" si="153"/>
        <v>1530</v>
      </c>
      <c r="H4419" s="94">
        <f t="shared" si="154"/>
        <v>1300.5</v>
      </c>
      <c r="I4419" s="388"/>
      <c r="J4419" s="389"/>
    </row>
    <row r="4420" spans="1:10" ht="37.5">
      <c r="A4420" s="6">
        <v>331101007</v>
      </c>
      <c r="B4420" s="6" t="s">
        <v>7725</v>
      </c>
      <c r="C4420" s="6"/>
      <c r="D4420" s="6"/>
      <c r="E4420" s="7" t="s">
        <v>20</v>
      </c>
      <c r="F4420" s="58">
        <v>1750</v>
      </c>
      <c r="G4420" s="80">
        <f t="shared" si="153"/>
        <v>1575</v>
      </c>
      <c r="H4420" s="94">
        <f t="shared" si="154"/>
        <v>1338.75</v>
      </c>
      <c r="I4420" s="388"/>
      <c r="J4420" s="389"/>
    </row>
    <row r="4421" spans="1:10" ht="37.5">
      <c r="A4421" s="6">
        <v>331101008</v>
      </c>
      <c r="B4421" s="6" t="s">
        <v>7726</v>
      </c>
      <c r="C4421" s="6"/>
      <c r="D4421" s="6" t="s">
        <v>7727</v>
      </c>
      <c r="E4421" s="7" t="s">
        <v>20</v>
      </c>
      <c r="F4421" s="58">
        <v>2000</v>
      </c>
      <c r="G4421" s="80">
        <f t="shared" si="153"/>
        <v>1800</v>
      </c>
      <c r="H4421" s="94">
        <f t="shared" si="154"/>
        <v>1530</v>
      </c>
      <c r="I4421" s="388"/>
      <c r="J4421" s="389"/>
    </row>
    <row r="4422" spans="1:10" ht="37.5">
      <c r="A4422" s="6">
        <v>331101009</v>
      </c>
      <c r="B4422" s="6" t="s">
        <v>7728</v>
      </c>
      <c r="C4422" s="6"/>
      <c r="D4422" s="6"/>
      <c r="E4422" s="7" t="s">
        <v>20</v>
      </c>
      <c r="F4422" s="58">
        <v>2400</v>
      </c>
      <c r="G4422" s="80">
        <f t="shared" si="153"/>
        <v>2160</v>
      </c>
      <c r="H4422" s="94">
        <f t="shared" si="154"/>
        <v>1836</v>
      </c>
      <c r="I4422" s="388"/>
      <c r="J4422" s="389"/>
    </row>
    <row r="4423" spans="1:10" ht="112.5">
      <c r="A4423" s="6">
        <v>331101010</v>
      </c>
      <c r="B4423" s="6" t="s">
        <v>7729</v>
      </c>
      <c r="C4423" s="6" t="s">
        <v>7730</v>
      </c>
      <c r="D4423" s="6"/>
      <c r="E4423" s="7" t="s">
        <v>20</v>
      </c>
      <c r="F4423" s="58">
        <v>2600</v>
      </c>
      <c r="G4423" s="80">
        <f t="shared" si="153"/>
        <v>2340</v>
      </c>
      <c r="H4423" s="94">
        <f t="shared" si="154"/>
        <v>1989</v>
      </c>
      <c r="I4423" s="388"/>
      <c r="J4423" s="389"/>
    </row>
    <row r="4424" spans="1:10" ht="75">
      <c r="A4424" s="6">
        <v>331101011</v>
      </c>
      <c r="B4424" s="6" t="s">
        <v>7731</v>
      </c>
      <c r="C4424" s="6"/>
      <c r="D4424" s="6"/>
      <c r="E4424" s="7" t="s">
        <v>20</v>
      </c>
      <c r="F4424" s="58">
        <v>2200</v>
      </c>
      <c r="G4424" s="80">
        <f t="shared" si="153"/>
        <v>1980</v>
      </c>
      <c r="H4424" s="94">
        <f t="shared" si="154"/>
        <v>1683</v>
      </c>
      <c r="I4424" s="388"/>
      <c r="J4424" s="389"/>
    </row>
    <row r="4425" spans="1:10" ht="37.5">
      <c r="A4425" s="6">
        <v>331101012</v>
      </c>
      <c r="B4425" s="6" t="s">
        <v>7732</v>
      </c>
      <c r="C4425" s="6"/>
      <c r="D4425" s="6"/>
      <c r="E4425" s="7" t="s">
        <v>20</v>
      </c>
      <c r="F4425" s="58">
        <v>2100</v>
      </c>
      <c r="G4425" s="80">
        <f t="shared" si="153"/>
        <v>1890</v>
      </c>
      <c r="H4425" s="94">
        <f t="shared" si="154"/>
        <v>1606.5</v>
      </c>
      <c r="I4425" s="388"/>
      <c r="J4425" s="389"/>
    </row>
    <row r="4426" spans="1:10" ht="56.25">
      <c r="A4426" s="6">
        <v>331101013</v>
      </c>
      <c r="B4426" s="6" t="s">
        <v>7733</v>
      </c>
      <c r="C4426" s="6"/>
      <c r="D4426" s="6"/>
      <c r="E4426" s="7" t="s">
        <v>20</v>
      </c>
      <c r="F4426" s="58">
        <v>1500</v>
      </c>
      <c r="G4426" s="80">
        <f t="shared" si="153"/>
        <v>1350</v>
      </c>
      <c r="H4426" s="94">
        <f t="shared" si="154"/>
        <v>1147.5</v>
      </c>
      <c r="I4426" s="388"/>
      <c r="J4426" s="389"/>
    </row>
    <row r="4427" spans="1:10" ht="37.5">
      <c r="A4427" s="6">
        <v>331101014</v>
      </c>
      <c r="B4427" s="6" t="s">
        <v>7734</v>
      </c>
      <c r="C4427" s="6" t="s">
        <v>7735</v>
      </c>
      <c r="D4427" s="6"/>
      <c r="E4427" s="7" t="s">
        <v>20</v>
      </c>
      <c r="F4427" s="58">
        <v>1500</v>
      </c>
      <c r="G4427" s="80">
        <f t="shared" si="153"/>
        <v>1350</v>
      </c>
      <c r="H4427" s="94">
        <f t="shared" si="154"/>
        <v>1147.5</v>
      </c>
      <c r="I4427" s="388"/>
      <c r="J4427" s="389"/>
    </row>
    <row r="4428" spans="1:10" ht="56.25">
      <c r="A4428" s="6">
        <v>331101015</v>
      </c>
      <c r="B4428" s="6" t="s">
        <v>7736</v>
      </c>
      <c r="C4428" s="6"/>
      <c r="D4428" s="6"/>
      <c r="E4428" s="7" t="s">
        <v>656</v>
      </c>
      <c r="F4428" s="58">
        <v>1900</v>
      </c>
      <c r="G4428" s="80">
        <f t="shared" si="153"/>
        <v>1710</v>
      </c>
      <c r="H4428" s="94">
        <f t="shared" si="154"/>
        <v>1453.5</v>
      </c>
      <c r="I4428" s="388"/>
      <c r="J4428" s="389"/>
    </row>
    <row r="4429" spans="1:10" ht="75">
      <c r="A4429" s="6">
        <v>331101016</v>
      </c>
      <c r="B4429" s="6" t="s">
        <v>7737</v>
      </c>
      <c r="C4429" s="6" t="s">
        <v>7738</v>
      </c>
      <c r="D4429" s="6"/>
      <c r="E4429" s="7" t="s">
        <v>20</v>
      </c>
      <c r="F4429" s="58">
        <v>2000</v>
      </c>
      <c r="G4429" s="80">
        <f t="shared" si="153"/>
        <v>1800</v>
      </c>
      <c r="H4429" s="94">
        <f t="shared" si="154"/>
        <v>1530</v>
      </c>
      <c r="I4429" s="388"/>
      <c r="J4429" s="389"/>
    </row>
    <row r="4430" spans="1:10" ht="112.5">
      <c r="A4430" s="6">
        <v>331101017</v>
      </c>
      <c r="B4430" s="6" t="s">
        <v>7739</v>
      </c>
      <c r="C4430" s="6" t="s">
        <v>7740</v>
      </c>
      <c r="D4430" s="6" t="s">
        <v>5650</v>
      </c>
      <c r="E4430" s="7" t="s">
        <v>20</v>
      </c>
      <c r="F4430" s="62">
        <v>2800</v>
      </c>
      <c r="G4430" s="80">
        <f t="shared" ref="G4430" si="155">F4430*90%</f>
        <v>2520</v>
      </c>
      <c r="H4430" s="94">
        <f t="shared" ref="H4430" si="156">G4430*85%</f>
        <v>2142</v>
      </c>
      <c r="I4430" s="388"/>
      <c r="J4430" s="389"/>
    </row>
    <row r="4431" spans="1:10" ht="37.5">
      <c r="A4431" s="6">
        <v>331101018</v>
      </c>
      <c r="B4431" s="6" t="s">
        <v>7741</v>
      </c>
      <c r="C4431" s="6"/>
      <c r="D4431" s="6"/>
      <c r="E4431" s="7" t="s">
        <v>20</v>
      </c>
      <c r="F4431" s="44">
        <v>4200</v>
      </c>
      <c r="G4431" s="80">
        <v>3780</v>
      </c>
      <c r="H4431" s="80">
        <v>3213</v>
      </c>
      <c r="I4431" s="388"/>
      <c r="J4431" s="389"/>
    </row>
    <row r="4432" spans="1:10" ht="56.25">
      <c r="A4432" s="6">
        <v>331101019</v>
      </c>
      <c r="B4432" s="6" t="s">
        <v>7742</v>
      </c>
      <c r="C4432" s="6" t="s">
        <v>7743</v>
      </c>
      <c r="D4432" s="6" t="s">
        <v>4636</v>
      </c>
      <c r="E4432" s="7" t="s">
        <v>20</v>
      </c>
      <c r="F4432" s="58">
        <v>5500</v>
      </c>
      <c r="G4432" s="80">
        <f t="shared" ref="G4432:G4495" si="157">F4432*90%</f>
        <v>4950</v>
      </c>
      <c r="H4432" s="94">
        <f t="shared" ref="H4432:H4495" si="158">G4432*85%</f>
        <v>4207.5</v>
      </c>
      <c r="I4432" s="388"/>
      <c r="J4432" s="389"/>
    </row>
    <row r="4433" spans="1:10" ht="56.25">
      <c r="A4433" s="6">
        <v>331101020</v>
      </c>
      <c r="B4433" s="6" t="s">
        <v>7744</v>
      </c>
      <c r="C4433" s="6"/>
      <c r="D4433" s="6"/>
      <c r="E4433" s="7" t="s">
        <v>20</v>
      </c>
      <c r="F4433" s="58">
        <v>2200</v>
      </c>
      <c r="G4433" s="80">
        <f t="shared" si="157"/>
        <v>1980</v>
      </c>
      <c r="H4433" s="94">
        <f t="shared" si="158"/>
        <v>1683</v>
      </c>
      <c r="I4433" s="388"/>
      <c r="J4433" s="389"/>
    </row>
    <row r="4434" spans="1:10" ht="37.5">
      <c r="A4434" s="6">
        <v>331101021</v>
      </c>
      <c r="B4434" s="6" t="s">
        <v>7745</v>
      </c>
      <c r="C4434" s="6"/>
      <c r="D4434" s="6"/>
      <c r="E4434" s="7" t="s">
        <v>20</v>
      </c>
      <c r="F4434" s="58">
        <v>1000</v>
      </c>
      <c r="G4434" s="80">
        <f t="shared" si="157"/>
        <v>900</v>
      </c>
      <c r="H4434" s="94">
        <f t="shared" si="158"/>
        <v>765</v>
      </c>
      <c r="I4434" s="388"/>
      <c r="J4434" s="389"/>
    </row>
    <row r="4435" spans="1:10" ht="37.5">
      <c r="A4435" s="6">
        <v>331101022</v>
      </c>
      <c r="B4435" s="6" t="s">
        <v>7746</v>
      </c>
      <c r="C4435" s="6"/>
      <c r="D4435" s="6"/>
      <c r="E4435" s="7" t="s">
        <v>20</v>
      </c>
      <c r="F4435" s="58">
        <v>1300</v>
      </c>
      <c r="G4435" s="80">
        <f t="shared" si="157"/>
        <v>1170</v>
      </c>
      <c r="H4435" s="94">
        <f t="shared" si="158"/>
        <v>994.5</v>
      </c>
      <c r="I4435" s="388"/>
      <c r="J4435" s="389"/>
    </row>
    <row r="4436" spans="1:10" ht="75">
      <c r="A4436" s="6">
        <v>331101023</v>
      </c>
      <c r="B4436" s="6" t="s">
        <v>7747</v>
      </c>
      <c r="C4436" s="6"/>
      <c r="D4436" s="6"/>
      <c r="E4436" s="7" t="s">
        <v>20</v>
      </c>
      <c r="F4436" s="44">
        <v>1400</v>
      </c>
      <c r="G4436" s="80">
        <v>1260</v>
      </c>
      <c r="H4436" s="80">
        <v>1071</v>
      </c>
      <c r="I4436" s="388"/>
      <c r="J4436" s="389"/>
    </row>
    <row r="4437" spans="1:10" ht="37.5">
      <c r="A4437" s="6">
        <v>331101024</v>
      </c>
      <c r="B4437" s="6" t="s">
        <v>7748</v>
      </c>
      <c r="C4437" s="6"/>
      <c r="D4437" s="6"/>
      <c r="E4437" s="7" t="s">
        <v>20</v>
      </c>
      <c r="F4437" s="58">
        <v>3100</v>
      </c>
      <c r="G4437" s="80">
        <f t="shared" si="157"/>
        <v>2790</v>
      </c>
      <c r="H4437" s="94">
        <f t="shared" si="158"/>
        <v>2371.5</v>
      </c>
      <c r="I4437" s="388"/>
      <c r="J4437" s="389"/>
    </row>
    <row r="4438" spans="1:10" ht="75">
      <c r="A4438" s="6">
        <v>331101025</v>
      </c>
      <c r="B4438" s="6" t="s">
        <v>7749</v>
      </c>
      <c r="C4438" s="6"/>
      <c r="D4438" s="6"/>
      <c r="E4438" s="7" t="s">
        <v>20</v>
      </c>
      <c r="F4438" s="58">
        <v>2500</v>
      </c>
      <c r="G4438" s="80">
        <f t="shared" si="157"/>
        <v>2250</v>
      </c>
      <c r="H4438" s="94">
        <f t="shared" si="158"/>
        <v>1912.5</v>
      </c>
      <c r="I4438" s="388" t="s">
        <v>7750</v>
      </c>
      <c r="J4438" s="389"/>
    </row>
    <row r="4439" spans="1:10" ht="112.5">
      <c r="A4439" s="6" t="s">
        <v>7751</v>
      </c>
      <c r="B4439" s="6" t="s">
        <v>7752</v>
      </c>
      <c r="C4439" s="6"/>
      <c r="D4439" s="6"/>
      <c r="E4439" s="7" t="s">
        <v>20</v>
      </c>
      <c r="F4439" s="58">
        <v>2900</v>
      </c>
      <c r="G4439" s="80">
        <f t="shared" si="157"/>
        <v>2610</v>
      </c>
      <c r="H4439" s="94">
        <f t="shared" si="158"/>
        <v>2218.5</v>
      </c>
      <c r="I4439" s="388"/>
      <c r="J4439" s="389"/>
    </row>
    <row r="4440" spans="1:10" ht="56.25">
      <c r="A4440" s="6">
        <v>331102</v>
      </c>
      <c r="B4440" s="6" t="s">
        <v>7753</v>
      </c>
      <c r="C4440" s="6"/>
      <c r="D4440" s="6"/>
      <c r="E4440" s="7"/>
      <c r="F4440" s="44"/>
      <c r="G4440" s="80"/>
      <c r="H4440" s="94"/>
      <c r="I4440" s="388"/>
      <c r="J4440" s="389"/>
    </row>
    <row r="4441" spans="1:10" ht="131.25">
      <c r="A4441" s="6">
        <v>331102001</v>
      </c>
      <c r="B4441" s="6" t="s">
        <v>7754</v>
      </c>
      <c r="C4441" s="6" t="s">
        <v>7755</v>
      </c>
      <c r="D4441" s="6"/>
      <c r="E4441" s="7" t="s">
        <v>20</v>
      </c>
      <c r="F4441" s="58">
        <v>2500</v>
      </c>
      <c r="G4441" s="80">
        <f t="shared" si="157"/>
        <v>2250</v>
      </c>
      <c r="H4441" s="94">
        <f t="shared" si="158"/>
        <v>1912.5</v>
      </c>
      <c r="I4441" s="388"/>
      <c r="J4441" s="389"/>
    </row>
    <row r="4442" spans="1:10" ht="93.75">
      <c r="A4442" s="6">
        <v>331102002</v>
      </c>
      <c r="B4442" s="6" t="s">
        <v>7756</v>
      </c>
      <c r="C4442" s="6"/>
      <c r="D4442" s="6"/>
      <c r="E4442" s="7" t="s">
        <v>20</v>
      </c>
      <c r="F4442" s="62">
        <v>2100</v>
      </c>
      <c r="G4442" s="80">
        <f t="shared" si="157"/>
        <v>1890</v>
      </c>
      <c r="H4442" s="94">
        <f t="shared" si="158"/>
        <v>1606.5</v>
      </c>
      <c r="I4442" s="388"/>
      <c r="J4442" s="389"/>
    </row>
    <row r="4443" spans="1:10" ht="93.75">
      <c r="A4443" s="6">
        <v>331102003</v>
      </c>
      <c r="B4443" s="6" t="s">
        <v>7757</v>
      </c>
      <c r="C4443" s="6"/>
      <c r="D4443" s="6"/>
      <c r="E4443" s="7" t="s">
        <v>20</v>
      </c>
      <c r="F4443" s="58">
        <v>2200</v>
      </c>
      <c r="G4443" s="80">
        <f t="shared" si="157"/>
        <v>1980</v>
      </c>
      <c r="H4443" s="94">
        <f t="shared" si="158"/>
        <v>1683</v>
      </c>
      <c r="I4443" s="388"/>
      <c r="J4443" s="389"/>
    </row>
    <row r="4444" spans="1:10" ht="56.25">
      <c r="A4444" s="6">
        <v>331102004</v>
      </c>
      <c r="B4444" s="6" t="s">
        <v>7758</v>
      </c>
      <c r="C4444" s="6"/>
      <c r="D4444" s="6"/>
      <c r="E4444" s="7" t="s">
        <v>20</v>
      </c>
      <c r="F4444" s="58">
        <v>2000</v>
      </c>
      <c r="G4444" s="80">
        <f t="shared" si="157"/>
        <v>1800</v>
      </c>
      <c r="H4444" s="94">
        <f t="shared" si="158"/>
        <v>1530</v>
      </c>
      <c r="I4444" s="388"/>
      <c r="J4444" s="389"/>
    </row>
    <row r="4445" spans="1:10" ht="75">
      <c r="A4445" s="6">
        <v>331102005</v>
      </c>
      <c r="B4445" s="6" t="s">
        <v>7759</v>
      </c>
      <c r="C4445" s="6" t="s">
        <v>7760</v>
      </c>
      <c r="D4445" s="6"/>
      <c r="E4445" s="7" t="s">
        <v>20</v>
      </c>
      <c r="F4445" s="58">
        <v>2000</v>
      </c>
      <c r="G4445" s="80">
        <f t="shared" si="157"/>
        <v>1800</v>
      </c>
      <c r="H4445" s="94">
        <f t="shared" si="158"/>
        <v>1530</v>
      </c>
      <c r="I4445" s="388" t="s">
        <v>7761</v>
      </c>
      <c r="J4445" s="389"/>
    </row>
    <row r="4446" spans="1:10" ht="112.5">
      <c r="A4446" s="6" t="s">
        <v>7762</v>
      </c>
      <c r="B4446" s="28" t="s">
        <v>7763</v>
      </c>
      <c r="C4446" s="6"/>
      <c r="D4446" s="6"/>
      <c r="E4446" s="7" t="s">
        <v>20</v>
      </c>
      <c r="F4446" s="58">
        <v>2500</v>
      </c>
      <c r="G4446" s="80">
        <f t="shared" si="157"/>
        <v>2250</v>
      </c>
      <c r="H4446" s="94">
        <f t="shared" si="158"/>
        <v>1912.5</v>
      </c>
      <c r="I4446" s="388"/>
      <c r="J4446" s="389"/>
    </row>
    <row r="4447" spans="1:10" ht="56.25">
      <c r="A4447" s="6">
        <v>331102007</v>
      </c>
      <c r="B4447" s="6" t="s">
        <v>7764</v>
      </c>
      <c r="C4447" s="6"/>
      <c r="D4447" s="6"/>
      <c r="E4447" s="7" t="s">
        <v>20</v>
      </c>
      <c r="F4447" s="58">
        <v>1500</v>
      </c>
      <c r="G4447" s="80">
        <f t="shared" si="157"/>
        <v>1350</v>
      </c>
      <c r="H4447" s="94">
        <f t="shared" si="158"/>
        <v>1147.5</v>
      </c>
      <c r="I4447" s="388"/>
      <c r="J4447" s="389"/>
    </row>
    <row r="4448" spans="1:10" ht="56.25">
      <c r="A4448" s="6">
        <v>331102008</v>
      </c>
      <c r="B4448" s="6" t="s">
        <v>7765</v>
      </c>
      <c r="C4448" s="6"/>
      <c r="D4448" s="6"/>
      <c r="E4448" s="7" t="s">
        <v>20</v>
      </c>
      <c r="F4448" s="58">
        <v>1700</v>
      </c>
      <c r="G4448" s="80">
        <f t="shared" si="157"/>
        <v>1530</v>
      </c>
      <c r="H4448" s="94">
        <f t="shared" si="158"/>
        <v>1300.5</v>
      </c>
      <c r="I4448" s="388"/>
      <c r="J4448" s="389"/>
    </row>
    <row r="4449" spans="1:10" ht="75">
      <c r="A4449" s="6">
        <v>331102009</v>
      </c>
      <c r="B4449" s="6" t="s">
        <v>7766</v>
      </c>
      <c r="C4449" s="6"/>
      <c r="D4449" s="6"/>
      <c r="E4449" s="7" t="s">
        <v>20</v>
      </c>
      <c r="F4449" s="58">
        <v>1800</v>
      </c>
      <c r="G4449" s="80">
        <f t="shared" si="157"/>
        <v>1620</v>
      </c>
      <c r="H4449" s="94">
        <f t="shared" si="158"/>
        <v>1377</v>
      </c>
      <c r="I4449" s="388"/>
      <c r="J4449" s="389"/>
    </row>
    <row r="4450" spans="1:10" ht="75">
      <c r="A4450" s="6">
        <v>331102010</v>
      </c>
      <c r="B4450" s="6" t="s">
        <v>7767</v>
      </c>
      <c r="C4450" s="6"/>
      <c r="D4450" s="6"/>
      <c r="E4450" s="7" t="s">
        <v>20</v>
      </c>
      <c r="F4450" s="58">
        <v>1000</v>
      </c>
      <c r="G4450" s="80">
        <f t="shared" si="157"/>
        <v>900</v>
      </c>
      <c r="H4450" s="94">
        <f t="shared" si="158"/>
        <v>765</v>
      </c>
      <c r="I4450" s="388"/>
      <c r="J4450" s="389"/>
    </row>
    <row r="4451" spans="1:10" ht="56.25">
      <c r="A4451" s="6">
        <v>331102011</v>
      </c>
      <c r="B4451" s="6" t="s">
        <v>7768</v>
      </c>
      <c r="C4451" s="6"/>
      <c r="D4451" s="6"/>
      <c r="E4451" s="7" t="s">
        <v>20</v>
      </c>
      <c r="F4451" s="58">
        <v>1200</v>
      </c>
      <c r="G4451" s="80">
        <f t="shared" si="157"/>
        <v>1080</v>
      </c>
      <c r="H4451" s="94">
        <f t="shared" si="158"/>
        <v>918</v>
      </c>
      <c r="I4451" s="388"/>
      <c r="J4451" s="389"/>
    </row>
    <row r="4452" spans="1:10" ht="56.25">
      <c r="A4452" s="6">
        <v>331102012</v>
      </c>
      <c r="B4452" s="6" t="s">
        <v>7769</v>
      </c>
      <c r="C4452" s="6"/>
      <c r="D4452" s="6"/>
      <c r="E4452" s="7" t="s">
        <v>20</v>
      </c>
      <c r="F4452" s="58">
        <v>1500</v>
      </c>
      <c r="G4452" s="80">
        <f t="shared" si="157"/>
        <v>1350</v>
      </c>
      <c r="H4452" s="94">
        <f t="shared" si="158"/>
        <v>1147.5</v>
      </c>
      <c r="I4452" s="388"/>
      <c r="J4452" s="389"/>
    </row>
    <row r="4453" spans="1:10" ht="56.25">
      <c r="A4453" s="6">
        <v>331102013</v>
      </c>
      <c r="B4453" s="6" t="s">
        <v>7770</v>
      </c>
      <c r="C4453" s="6"/>
      <c r="D4453" s="6"/>
      <c r="E4453" s="7" t="s">
        <v>20</v>
      </c>
      <c r="F4453" s="58">
        <v>1500</v>
      </c>
      <c r="G4453" s="80">
        <f t="shared" si="157"/>
        <v>1350</v>
      </c>
      <c r="H4453" s="94">
        <f t="shared" si="158"/>
        <v>1147.5</v>
      </c>
      <c r="I4453" s="388" t="s">
        <v>7771</v>
      </c>
      <c r="J4453" s="389"/>
    </row>
    <row r="4454" spans="1:10" ht="75">
      <c r="A4454" s="6">
        <v>331102014</v>
      </c>
      <c r="B4454" s="6" t="s">
        <v>7772</v>
      </c>
      <c r="C4454" s="6"/>
      <c r="D4454" s="6"/>
      <c r="E4454" s="7" t="s">
        <v>20</v>
      </c>
      <c r="F4454" s="58">
        <v>1500</v>
      </c>
      <c r="G4454" s="80">
        <f t="shared" si="157"/>
        <v>1350</v>
      </c>
      <c r="H4454" s="94">
        <f t="shared" si="158"/>
        <v>1147.5</v>
      </c>
      <c r="I4454" s="388"/>
      <c r="J4454" s="389"/>
    </row>
    <row r="4455" spans="1:10" ht="37.5">
      <c r="A4455" s="6">
        <v>331102015</v>
      </c>
      <c r="B4455" s="6" t="s">
        <v>7773</v>
      </c>
      <c r="C4455" s="6"/>
      <c r="D4455" s="6"/>
      <c r="E4455" s="7" t="s">
        <v>20</v>
      </c>
      <c r="F4455" s="58">
        <v>1500</v>
      </c>
      <c r="G4455" s="80">
        <f t="shared" si="157"/>
        <v>1350</v>
      </c>
      <c r="H4455" s="94">
        <f t="shared" si="158"/>
        <v>1147.5</v>
      </c>
      <c r="I4455" s="388"/>
      <c r="J4455" s="389"/>
    </row>
    <row r="4456" spans="1:10" ht="37.5">
      <c r="A4456" s="6">
        <v>331102016</v>
      </c>
      <c r="B4456" s="6" t="s">
        <v>7774</v>
      </c>
      <c r="C4456" s="6"/>
      <c r="D4456" s="6"/>
      <c r="E4456" s="7" t="s">
        <v>20</v>
      </c>
      <c r="F4456" s="58">
        <v>1700</v>
      </c>
      <c r="G4456" s="80">
        <f t="shared" si="157"/>
        <v>1530</v>
      </c>
      <c r="H4456" s="94">
        <f t="shared" si="158"/>
        <v>1300.5</v>
      </c>
      <c r="I4456" s="388"/>
      <c r="J4456" s="389"/>
    </row>
    <row r="4457" spans="1:10" ht="75">
      <c r="A4457" s="6">
        <v>331102017</v>
      </c>
      <c r="B4457" s="6" t="s">
        <v>7775</v>
      </c>
      <c r="C4457" s="6"/>
      <c r="D4457" s="6"/>
      <c r="E4457" s="7" t="s">
        <v>20</v>
      </c>
      <c r="F4457" s="58">
        <v>1800</v>
      </c>
      <c r="G4457" s="80">
        <f t="shared" si="157"/>
        <v>1620</v>
      </c>
      <c r="H4457" s="94">
        <f t="shared" si="158"/>
        <v>1377</v>
      </c>
      <c r="I4457" s="388"/>
      <c r="J4457" s="389"/>
    </row>
    <row r="4458" spans="1:10" ht="56.25">
      <c r="A4458" s="6">
        <v>331102018</v>
      </c>
      <c r="B4458" s="6" t="s">
        <v>7776</v>
      </c>
      <c r="C4458" s="6"/>
      <c r="D4458" s="6"/>
      <c r="E4458" s="7" t="s">
        <v>20</v>
      </c>
      <c r="F4458" s="58">
        <v>2200</v>
      </c>
      <c r="G4458" s="80">
        <f t="shared" si="157"/>
        <v>1980</v>
      </c>
      <c r="H4458" s="94">
        <f t="shared" si="158"/>
        <v>1683</v>
      </c>
      <c r="I4458" s="388"/>
      <c r="J4458" s="389"/>
    </row>
    <row r="4459" spans="1:10" ht="56.25">
      <c r="A4459" s="6">
        <v>331102019</v>
      </c>
      <c r="B4459" s="6" t="s">
        <v>7777</v>
      </c>
      <c r="C4459" s="6"/>
      <c r="D4459" s="6"/>
      <c r="E4459" s="7" t="s">
        <v>20</v>
      </c>
      <c r="F4459" s="58">
        <v>2000</v>
      </c>
      <c r="G4459" s="80">
        <f t="shared" si="157"/>
        <v>1800</v>
      </c>
      <c r="H4459" s="94">
        <f t="shared" si="158"/>
        <v>1530</v>
      </c>
      <c r="I4459" s="388"/>
      <c r="J4459" s="389"/>
    </row>
    <row r="4460" spans="1:10" ht="37.5">
      <c r="A4460" s="6">
        <v>331103</v>
      </c>
      <c r="B4460" s="6" t="s">
        <v>7778</v>
      </c>
      <c r="C4460" s="6"/>
      <c r="D4460" s="6"/>
      <c r="E4460" s="7"/>
      <c r="F4460" s="44"/>
      <c r="G4460" s="80"/>
      <c r="H4460" s="94"/>
      <c r="I4460" s="388"/>
      <c r="J4460" s="389"/>
    </row>
    <row r="4461" spans="1:10" ht="56.25">
      <c r="A4461" s="6">
        <v>331103001</v>
      </c>
      <c r="B4461" s="6" t="s">
        <v>7779</v>
      </c>
      <c r="C4461" s="6"/>
      <c r="D4461" s="6"/>
      <c r="E4461" s="7" t="s">
        <v>20</v>
      </c>
      <c r="F4461" s="58">
        <v>1200</v>
      </c>
      <c r="G4461" s="80">
        <f t="shared" si="157"/>
        <v>1080</v>
      </c>
      <c r="H4461" s="94">
        <f t="shared" si="158"/>
        <v>918</v>
      </c>
      <c r="I4461" s="388"/>
      <c r="J4461" s="389"/>
    </row>
    <row r="4462" spans="1:10" ht="56.25">
      <c r="A4462" s="6">
        <v>331103002</v>
      </c>
      <c r="B4462" s="6" t="s">
        <v>7780</v>
      </c>
      <c r="C4462" s="6"/>
      <c r="D4462" s="6"/>
      <c r="E4462" s="7" t="s">
        <v>20</v>
      </c>
      <c r="F4462" s="58">
        <v>1500</v>
      </c>
      <c r="G4462" s="80">
        <f t="shared" si="157"/>
        <v>1350</v>
      </c>
      <c r="H4462" s="94">
        <f t="shared" si="158"/>
        <v>1147.5</v>
      </c>
      <c r="I4462" s="388"/>
      <c r="J4462" s="389"/>
    </row>
    <row r="4463" spans="1:10" ht="56.25">
      <c r="A4463" s="6">
        <v>331103003</v>
      </c>
      <c r="B4463" s="6" t="s">
        <v>7781</v>
      </c>
      <c r="C4463" s="6"/>
      <c r="D4463" s="6"/>
      <c r="E4463" s="7" t="s">
        <v>20</v>
      </c>
      <c r="F4463" s="58">
        <v>1600</v>
      </c>
      <c r="G4463" s="80">
        <f t="shared" si="157"/>
        <v>1440</v>
      </c>
      <c r="H4463" s="94">
        <f t="shared" si="158"/>
        <v>1224</v>
      </c>
      <c r="I4463" s="388"/>
      <c r="J4463" s="389"/>
    </row>
    <row r="4464" spans="1:10" ht="56.25">
      <c r="A4464" s="6">
        <v>331103004</v>
      </c>
      <c r="B4464" s="6" t="s">
        <v>7782</v>
      </c>
      <c r="C4464" s="6"/>
      <c r="D4464" s="6"/>
      <c r="E4464" s="7" t="s">
        <v>20</v>
      </c>
      <c r="F4464" s="58">
        <v>1300</v>
      </c>
      <c r="G4464" s="80">
        <f t="shared" si="157"/>
        <v>1170</v>
      </c>
      <c r="H4464" s="94">
        <f t="shared" si="158"/>
        <v>994.5</v>
      </c>
      <c r="I4464" s="388"/>
      <c r="J4464" s="389"/>
    </row>
    <row r="4465" spans="1:10" ht="56.25">
      <c r="A4465" s="6">
        <v>331103005</v>
      </c>
      <c r="B4465" s="6" t="s">
        <v>7783</v>
      </c>
      <c r="C4465" s="6" t="s">
        <v>7784</v>
      </c>
      <c r="D4465" s="6"/>
      <c r="E4465" s="7" t="s">
        <v>20</v>
      </c>
      <c r="F4465" s="58">
        <v>800</v>
      </c>
      <c r="G4465" s="80">
        <f t="shared" si="157"/>
        <v>720</v>
      </c>
      <c r="H4465" s="94">
        <f t="shared" si="158"/>
        <v>612</v>
      </c>
      <c r="I4465" s="388"/>
      <c r="J4465" s="389"/>
    </row>
    <row r="4466" spans="1:10" ht="56.25">
      <c r="A4466" s="6">
        <v>331103006</v>
      </c>
      <c r="B4466" s="6" t="s">
        <v>7785</v>
      </c>
      <c r="C4466" s="6" t="s">
        <v>7786</v>
      </c>
      <c r="D4466" s="6" t="s">
        <v>7787</v>
      </c>
      <c r="E4466" s="7" t="s">
        <v>20</v>
      </c>
      <c r="F4466" s="44">
        <v>3000</v>
      </c>
      <c r="G4466" s="80">
        <v>2700</v>
      </c>
      <c r="H4466" s="80">
        <v>2295</v>
      </c>
      <c r="I4466" s="388"/>
      <c r="J4466" s="389"/>
    </row>
    <row r="4467" spans="1:10" ht="56.25">
      <c r="A4467" s="6">
        <v>331103007</v>
      </c>
      <c r="B4467" s="6" t="s">
        <v>7788</v>
      </c>
      <c r="C4467" s="6"/>
      <c r="D4467" s="6"/>
      <c r="E4467" s="7" t="s">
        <v>20</v>
      </c>
      <c r="F4467" s="58">
        <v>3000</v>
      </c>
      <c r="G4467" s="80">
        <f t="shared" si="157"/>
        <v>2700</v>
      </c>
      <c r="H4467" s="94">
        <f t="shared" si="158"/>
        <v>2295</v>
      </c>
      <c r="I4467" s="388"/>
      <c r="J4467" s="389"/>
    </row>
    <row r="4468" spans="1:10" ht="37.5">
      <c r="A4468" s="6">
        <v>331103008</v>
      </c>
      <c r="B4468" s="6" t="s">
        <v>7789</v>
      </c>
      <c r="C4468" s="6" t="s">
        <v>7790</v>
      </c>
      <c r="D4468" s="6"/>
      <c r="E4468" s="7" t="s">
        <v>20</v>
      </c>
      <c r="F4468" s="58">
        <v>3200</v>
      </c>
      <c r="G4468" s="80">
        <f t="shared" si="157"/>
        <v>2880</v>
      </c>
      <c r="H4468" s="94">
        <f t="shared" si="158"/>
        <v>2448</v>
      </c>
      <c r="I4468" s="388"/>
      <c r="J4468" s="389"/>
    </row>
    <row r="4469" spans="1:10" ht="75">
      <c r="A4469" s="6">
        <v>331103009</v>
      </c>
      <c r="B4469" s="6" t="s">
        <v>7791</v>
      </c>
      <c r="C4469" s="6" t="s">
        <v>7792</v>
      </c>
      <c r="D4469" s="6"/>
      <c r="E4469" s="7" t="s">
        <v>20</v>
      </c>
      <c r="F4469" s="58">
        <v>2200</v>
      </c>
      <c r="G4469" s="80">
        <f t="shared" si="157"/>
        <v>1980</v>
      </c>
      <c r="H4469" s="94">
        <f t="shared" si="158"/>
        <v>1683</v>
      </c>
      <c r="I4469" s="388"/>
      <c r="J4469" s="389"/>
    </row>
    <row r="4470" spans="1:10" ht="75">
      <c r="A4470" s="6">
        <v>331103010</v>
      </c>
      <c r="B4470" s="6" t="s">
        <v>7793</v>
      </c>
      <c r="C4470" s="6" t="s">
        <v>7792</v>
      </c>
      <c r="D4470" s="6"/>
      <c r="E4470" s="7" t="s">
        <v>20</v>
      </c>
      <c r="F4470" s="58">
        <v>2200</v>
      </c>
      <c r="G4470" s="80">
        <f t="shared" si="157"/>
        <v>1980</v>
      </c>
      <c r="H4470" s="94">
        <f t="shared" si="158"/>
        <v>1683</v>
      </c>
      <c r="I4470" s="388"/>
      <c r="J4470" s="389"/>
    </row>
    <row r="4471" spans="1:10" ht="56.25">
      <c r="A4471" s="6">
        <v>331103011</v>
      </c>
      <c r="B4471" s="6" t="s">
        <v>7794</v>
      </c>
      <c r="C4471" s="6" t="s">
        <v>7795</v>
      </c>
      <c r="D4471" s="6"/>
      <c r="E4471" s="7" t="s">
        <v>20</v>
      </c>
      <c r="F4471" s="58">
        <v>2200</v>
      </c>
      <c r="G4471" s="80">
        <f t="shared" si="157"/>
        <v>1980</v>
      </c>
      <c r="H4471" s="94">
        <f t="shared" si="158"/>
        <v>1683</v>
      </c>
      <c r="I4471" s="388"/>
      <c r="J4471" s="389"/>
    </row>
    <row r="4472" spans="1:10" ht="56.25">
      <c r="A4472" s="6">
        <v>331103012</v>
      </c>
      <c r="B4472" s="6" t="s">
        <v>7796</v>
      </c>
      <c r="C4472" s="6" t="s">
        <v>7797</v>
      </c>
      <c r="D4472" s="6"/>
      <c r="E4472" s="7" t="s">
        <v>20</v>
      </c>
      <c r="F4472" s="58">
        <v>1800</v>
      </c>
      <c r="G4472" s="80">
        <f t="shared" si="157"/>
        <v>1620</v>
      </c>
      <c r="H4472" s="94">
        <f t="shared" si="158"/>
        <v>1377</v>
      </c>
      <c r="I4472" s="388"/>
      <c r="J4472" s="389"/>
    </row>
    <row r="4473" spans="1:10" ht="37.5">
      <c r="A4473" s="6">
        <v>331103013</v>
      </c>
      <c r="B4473" s="6" t="s">
        <v>7798</v>
      </c>
      <c r="C4473" s="6"/>
      <c r="D4473" s="6"/>
      <c r="E4473" s="7" t="s">
        <v>20</v>
      </c>
      <c r="F4473" s="58">
        <v>2500</v>
      </c>
      <c r="G4473" s="80">
        <f t="shared" si="157"/>
        <v>2250</v>
      </c>
      <c r="H4473" s="94">
        <f t="shared" si="158"/>
        <v>1912.5</v>
      </c>
      <c r="I4473" s="388"/>
      <c r="J4473" s="389"/>
    </row>
    <row r="4474" spans="1:10" ht="56.25">
      <c r="A4474" s="6">
        <v>331103014</v>
      </c>
      <c r="B4474" s="6" t="s">
        <v>7799</v>
      </c>
      <c r="C4474" s="6"/>
      <c r="D4474" s="6"/>
      <c r="E4474" s="7" t="s">
        <v>20</v>
      </c>
      <c r="F4474" s="58">
        <v>1900</v>
      </c>
      <c r="G4474" s="80">
        <f t="shared" si="157"/>
        <v>1710</v>
      </c>
      <c r="H4474" s="94">
        <f t="shared" si="158"/>
        <v>1453.5</v>
      </c>
      <c r="I4474" s="388"/>
      <c r="J4474" s="389"/>
    </row>
    <row r="4475" spans="1:10" ht="56.25">
      <c r="A4475" s="6">
        <v>331103015</v>
      </c>
      <c r="B4475" s="6" t="s">
        <v>7800</v>
      </c>
      <c r="C4475" s="6"/>
      <c r="D4475" s="6"/>
      <c r="E4475" s="7" t="s">
        <v>20</v>
      </c>
      <c r="F4475" s="58">
        <v>1000</v>
      </c>
      <c r="G4475" s="80">
        <f t="shared" si="157"/>
        <v>900</v>
      </c>
      <c r="H4475" s="94">
        <f t="shared" si="158"/>
        <v>765</v>
      </c>
      <c r="I4475" s="388"/>
      <c r="J4475" s="389"/>
    </row>
    <row r="4476" spans="1:10" ht="56.25">
      <c r="A4476" s="6">
        <v>331103016</v>
      </c>
      <c r="B4476" s="6" t="s">
        <v>7801</v>
      </c>
      <c r="C4476" s="6"/>
      <c r="D4476" s="6"/>
      <c r="E4476" s="7" t="s">
        <v>20</v>
      </c>
      <c r="F4476" s="58">
        <v>1200</v>
      </c>
      <c r="G4476" s="80">
        <f t="shared" si="157"/>
        <v>1080</v>
      </c>
      <c r="H4476" s="94">
        <f t="shared" si="158"/>
        <v>918</v>
      </c>
      <c r="I4476" s="388"/>
      <c r="J4476" s="389"/>
    </row>
    <row r="4477" spans="1:10" ht="56.25">
      <c r="A4477" s="6">
        <v>331103017</v>
      </c>
      <c r="B4477" s="6" t="s">
        <v>7802</v>
      </c>
      <c r="C4477" s="6"/>
      <c r="D4477" s="6"/>
      <c r="E4477" s="7" t="s">
        <v>20</v>
      </c>
      <c r="F4477" s="58">
        <v>1500</v>
      </c>
      <c r="G4477" s="80">
        <f t="shared" si="157"/>
        <v>1350</v>
      </c>
      <c r="H4477" s="94">
        <f t="shared" si="158"/>
        <v>1147.5</v>
      </c>
      <c r="I4477" s="388"/>
      <c r="J4477" s="389"/>
    </row>
    <row r="4478" spans="1:10" ht="56.25">
      <c r="A4478" s="6">
        <v>331103018</v>
      </c>
      <c r="B4478" s="6" t="s">
        <v>7803</v>
      </c>
      <c r="C4478" s="6" t="s">
        <v>7804</v>
      </c>
      <c r="D4478" s="6"/>
      <c r="E4478" s="7" t="s">
        <v>20</v>
      </c>
      <c r="F4478" s="58">
        <v>1800</v>
      </c>
      <c r="G4478" s="80">
        <f t="shared" si="157"/>
        <v>1620</v>
      </c>
      <c r="H4478" s="94">
        <f t="shared" si="158"/>
        <v>1377</v>
      </c>
      <c r="I4478" s="388"/>
      <c r="J4478" s="389"/>
    </row>
    <row r="4479" spans="1:10" ht="56.25">
      <c r="A4479" s="6">
        <v>331103019</v>
      </c>
      <c r="B4479" s="6" t="s">
        <v>7805</v>
      </c>
      <c r="C4479" s="6"/>
      <c r="D4479" s="6"/>
      <c r="E4479" s="7" t="s">
        <v>20</v>
      </c>
      <c r="F4479" s="58">
        <v>1800</v>
      </c>
      <c r="G4479" s="80">
        <f t="shared" si="157"/>
        <v>1620</v>
      </c>
      <c r="H4479" s="94">
        <f t="shared" si="158"/>
        <v>1377</v>
      </c>
      <c r="I4479" s="388"/>
      <c r="J4479" s="389"/>
    </row>
    <row r="4480" spans="1:10" ht="56.25">
      <c r="A4480" s="6">
        <v>331103020</v>
      </c>
      <c r="B4480" s="6" t="s">
        <v>7806</v>
      </c>
      <c r="C4480" s="6"/>
      <c r="D4480" s="6"/>
      <c r="E4480" s="7" t="s">
        <v>20</v>
      </c>
      <c r="F4480" s="44">
        <v>1680</v>
      </c>
      <c r="G4480" s="80">
        <v>1512</v>
      </c>
      <c r="H4480" s="80">
        <v>1285</v>
      </c>
      <c r="I4480" s="388"/>
      <c r="J4480" s="389"/>
    </row>
    <row r="4481" spans="1:10" ht="37.5">
      <c r="A4481" s="6">
        <v>331103021</v>
      </c>
      <c r="B4481" s="6" t="s">
        <v>7807</v>
      </c>
      <c r="C4481" s="6" t="s">
        <v>7808</v>
      </c>
      <c r="D4481" s="6"/>
      <c r="E4481" s="7" t="s">
        <v>20</v>
      </c>
      <c r="F4481" s="58">
        <v>1200</v>
      </c>
      <c r="G4481" s="80">
        <f t="shared" si="157"/>
        <v>1080</v>
      </c>
      <c r="H4481" s="94">
        <f t="shared" si="158"/>
        <v>918</v>
      </c>
      <c r="I4481" s="388"/>
      <c r="J4481" s="389"/>
    </row>
    <row r="4482" spans="1:10" ht="37.5">
      <c r="A4482" s="6">
        <v>331103022</v>
      </c>
      <c r="B4482" s="6" t="s">
        <v>7809</v>
      </c>
      <c r="C4482" s="6"/>
      <c r="D4482" s="6"/>
      <c r="E4482" s="7" t="s">
        <v>20</v>
      </c>
      <c r="F4482" s="58">
        <v>1800</v>
      </c>
      <c r="G4482" s="80">
        <f t="shared" si="157"/>
        <v>1620</v>
      </c>
      <c r="H4482" s="94">
        <f t="shared" si="158"/>
        <v>1377</v>
      </c>
      <c r="I4482" s="388"/>
      <c r="J4482" s="389"/>
    </row>
    <row r="4483" spans="1:10" ht="75">
      <c r="A4483" s="6">
        <v>331103023</v>
      </c>
      <c r="B4483" s="6" t="s">
        <v>7810</v>
      </c>
      <c r="C4483" s="6"/>
      <c r="D4483" s="6"/>
      <c r="E4483" s="7" t="s">
        <v>20</v>
      </c>
      <c r="F4483" s="58">
        <v>1800</v>
      </c>
      <c r="G4483" s="80">
        <f t="shared" si="157"/>
        <v>1620</v>
      </c>
      <c r="H4483" s="94">
        <f t="shared" si="158"/>
        <v>1377</v>
      </c>
      <c r="I4483" s="388"/>
      <c r="J4483" s="389"/>
    </row>
    <row r="4484" spans="1:10" ht="56.25">
      <c r="A4484" s="6">
        <v>331103024</v>
      </c>
      <c r="B4484" s="6" t="s">
        <v>7811</v>
      </c>
      <c r="C4484" s="6"/>
      <c r="D4484" s="6"/>
      <c r="E4484" s="7" t="s">
        <v>20</v>
      </c>
      <c r="F4484" s="58">
        <v>1000</v>
      </c>
      <c r="G4484" s="80">
        <f t="shared" si="157"/>
        <v>900</v>
      </c>
      <c r="H4484" s="94">
        <f t="shared" si="158"/>
        <v>765</v>
      </c>
      <c r="I4484" s="388"/>
      <c r="J4484" s="389"/>
    </row>
    <row r="4485" spans="1:10" ht="75">
      <c r="A4485" s="6">
        <v>331103025</v>
      </c>
      <c r="B4485" s="6" t="s">
        <v>7812</v>
      </c>
      <c r="C4485" s="6"/>
      <c r="D4485" s="6"/>
      <c r="E4485" s="7" t="s">
        <v>20</v>
      </c>
      <c r="F4485" s="58">
        <v>1500</v>
      </c>
      <c r="G4485" s="80">
        <f t="shared" si="157"/>
        <v>1350</v>
      </c>
      <c r="H4485" s="94">
        <f t="shared" si="158"/>
        <v>1147.5</v>
      </c>
      <c r="I4485" s="388"/>
      <c r="J4485" s="389"/>
    </row>
    <row r="4486" spans="1:10" ht="75">
      <c r="A4486" s="6">
        <v>331103026</v>
      </c>
      <c r="B4486" s="6" t="s">
        <v>7813</v>
      </c>
      <c r="C4486" s="6" t="s">
        <v>7814</v>
      </c>
      <c r="D4486" s="6" t="s">
        <v>7815</v>
      </c>
      <c r="E4486" s="7" t="s">
        <v>20</v>
      </c>
      <c r="F4486" s="44">
        <v>1500</v>
      </c>
      <c r="G4486" s="80">
        <v>1350</v>
      </c>
      <c r="H4486" s="80">
        <v>1148</v>
      </c>
      <c r="I4486" s="388" t="s">
        <v>7816</v>
      </c>
      <c r="J4486" s="389"/>
    </row>
    <row r="4487" spans="1:10" ht="93.75">
      <c r="A4487" s="72" t="s">
        <v>7817</v>
      </c>
      <c r="B4487" s="73" t="s">
        <v>7818</v>
      </c>
      <c r="C4487" s="72"/>
      <c r="D4487" s="72"/>
      <c r="E4487" s="113" t="s">
        <v>20</v>
      </c>
      <c r="F4487" s="58">
        <v>1600</v>
      </c>
      <c r="G4487" s="80">
        <f t="shared" si="157"/>
        <v>1440</v>
      </c>
      <c r="H4487" s="94">
        <f t="shared" si="158"/>
        <v>1224</v>
      </c>
      <c r="I4487" s="388"/>
      <c r="J4487" s="389"/>
    </row>
    <row r="4488" spans="1:10" ht="93.75">
      <c r="A4488" s="72" t="s">
        <v>7819</v>
      </c>
      <c r="B4488" s="73" t="s">
        <v>7820</v>
      </c>
      <c r="C4488" s="72"/>
      <c r="D4488" s="72"/>
      <c r="E4488" s="113" t="s">
        <v>20</v>
      </c>
      <c r="F4488" s="58">
        <v>2100</v>
      </c>
      <c r="G4488" s="80">
        <f t="shared" si="157"/>
        <v>1890</v>
      </c>
      <c r="H4488" s="94">
        <f t="shared" si="158"/>
        <v>1606.5</v>
      </c>
      <c r="I4488" s="388"/>
      <c r="J4488" s="389"/>
    </row>
    <row r="4489" spans="1:10" ht="93.75">
      <c r="A4489" s="72" t="s">
        <v>7821</v>
      </c>
      <c r="B4489" s="73" t="s">
        <v>7822</v>
      </c>
      <c r="C4489" s="72"/>
      <c r="D4489" s="72"/>
      <c r="E4489" s="113" t="s">
        <v>20</v>
      </c>
      <c r="F4489" s="58">
        <v>1500</v>
      </c>
      <c r="G4489" s="80">
        <f t="shared" si="157"/>
        <v>1350</v>
      </c>
      <c r="H4489" s="94">
        <f t="shared" si="158"/>
        <v>1147.5</v>
      </c>
      <c r="I4489" s="29"/>
      <c r="J4489" s="30"/>
    </row>
    <row r="4490" spans="1:10" ht="75">
      <c r="A4490" s="6">
        <v>331103027</v>
      </c>
      <c r="B4490" s="6" t="s">
        <v>7823</v>
      </c>
      <c r="C4490" s="6" t="s">
        <v>7824</v>
      </c>
      <c r="D4490" s="6"/>
      <c r="E4490" s="7" t="s">
        <v>20</v>
      </c>
      <c r="F4490" s="44">
        <v>1200</v>
      </c>
      <c r="G4490" s="80">
        <v>1080</v>
      </c>
      <c r="H4490" s="80">
        <v>918</v>
      </c>
      <c r="I4490" s="388"/>
      <c r="J4490" s="389"/>
    </row>
    <row r="4491" spans="1:10" ht="56.25">
      <c r="A4491" s="6">
        <v>331103028</v>
      </c>
      <c r="B4491" s="6" t="s">
        <v>7825</v>
      </c>
      <c r="C4491" s="6"/>
      <c r="D4491" s="6"/>
      <c r="E4491" s="7" t="s">
        <v>20</v>
      </c>
      <c r="F4491" s="58">
        <v>2100</v>
      </c>
      <c r="G4491" s="80">
        <f t="shared" si="157"/>
        <v>1890</v>
      </c>
      <c r="H4491" s="94">
        <f t="shared" si="158"/>
        <v>1606.5</v>
      </c>
      <c r="I4491" s="388"/>
      <c r="J4491" s="389"/>
    </row>
    <row r="4492" spans="1:10" ht="37.5">
      <c r="A4492" s="6">
        <v>331104</v>
      </c>
      <c r="B4492" s="6" t="s">
        <v>7826</v>
      </c>
      <c r="C4492" s="6"/>
      <c r="D4492" s="6"/>
      <c r="E4492" s="7"/>
      <c r="F4492" s="44"/>
      <c r="G4492" s="80"/>
      <c r="H4492" s="94"/>
      <c r="I4492" s="388"/>
      <c r="J4492" s="389"/>
    </row>
    <row r="4493" spans="1:10" ht="131.25">
      <c r="A4493" s="6">
        <v>331104001</v>
      </c>
      <c r="B4493" s="6" t="s">
        <v>7827</v>
      </c>
      <c r="C4493" s="6" t="s">
        <v>7828</v>
      </c>
      <c r="D4493" s="6"/>
      <c r="E4493" s="7" t="s">
        <v>20</v>
      </c>
      <c r="F4493" s="58">
        <v>1800</v>
      </c>
      <c r="G4493" s="80">
        <f t="shared" si="157"/>
        <v>1620</v>
      </c>
      <c r="H4493" s="94">
        <f t="shared" si="158"/>
        <v>1377</v>
      </c>
      <c r="I4493" s="388"/>
      <c r="J4493" s="389"/>
    </row>
    <row r="4494" spans="1:10" ht="37.5">
      <c r="A4494" s="6">
        <v>331104002</v>
      </c>
      <c r="B4494" s="6" t="s">
        <v>7829</v>
      </c>
      <c r="C4494" s="6"/>
      <c r="D4494" s="6"/>
      <c r="E4494" s="7" t="s">
        <v>20</v>
      </c>
      <c r="F4494" s="58">
        <v>1200</v>
      </c>
      <c r="G4494" s="80">
        <f t="shared" si="157"/>
        <v>1080</v>
      </c>
      <c r="H4494" s="94">
        <f t="shared" si="158"/>
        <v>918</v>
      </c>
      <c r="I4494" s="388"/>
      <c r="J4494" s="389"/>
    </row>
    <row r="4495" spans="1:10" ht="37.5">
      <c r="A4495" s="6">
        <v>331104003</v>
      </c>
      <c r="B4495" s="6" t="s">
        <v>7830</v>
      </c>
      <c r="C4495" s="6"/>
      <c r="D4495" s="6"/>
      <c r="E4495" s="7" t="s">
        <v>20</v>
      </c>
      <c r="F4495" s="58">
        <v>1500</v>
      </c>
      <c r="G4495" s="80">
        <f t="shared" si="157"/>
        <v>1350</v>
      </c>
      <c r="H4495" s="94">
        <f t="shared" si="158"/>
        <v>1147.5</v>
      </c>
      <c r="I4495" s="388"/>
      <c r="J4495" s="389"/>
    </row>
    <row r="4496" spans="1:10" ht="37.5">
      <c r="A4496" s="6">
        <v>331104004</v>
      </c>
      <c r="B4496" s="6" t="s">
        <v>7831</v>
      </c>
      <c r="C4496" s="6"/>
      <c r="D4496" s="6"/>
      <c r="E4496" s="7" t="s">
        <v>20</v>
      </c>
      <c r="F4496" s="58">
        <v>1000</v>
      </c>
      <c r="G4496" s="80">
        <f t="shared" ref="G4496:G4558" si="159">F4496*90%</f>
        <v>900</v>
      </c>
      <c r="H4496" s="94">
        <f t="shared" ref="H4496:H4558" si="160">G4496*85%</f>
        <v>765</v>
      </c>
      <c r="I4496" s="388"/>
      <c r="J4496" s="389"/>
    </row>
    <row r="4497" spans="1:10" ht="75">
      <c r="A4497" s="6">
        <v>331104005</v>
      </c>
      <c r="B4497" s="6" t="s">
        <v>7832</v>
      </c>
      <c r="C4497" s="6" t="s">
        <v>7833</v>
      </c>
      <c r="D4497" s="6"/>
      <c r="E4497" s="7" t="s">
        <v>20</v>
      </c>
      <c r="F4497" s="58">
        <v>1200</v>
      </c>
      <c r="G4497" s="80">
        <f t="shared" si="159"/>
        <v>1080</v>
      </c>
      <c r="H4497" s="94">
        <f t="shared" si="160"/>
        <v>918</v>
      </c>
      <c r="I4497" s="388"/>
      <c r="J4497" s="389"/>
    </row>
    <row r="4498" spans="1:10" ht="56.25">
      <c r="A4498" s="6">
        <v>331104006</v>
      </c>
      <c r="B4498" s="6" t="s">
        <v>7834</v>
      </c>
      <c r="C4498" s="6"/>
      <c r="D4498" s="6"/>
      <c r="E4498" s="7" t="s">
        <v>20</v>
      </c>
      <c r="F4498" s="58">
        <v>1200</v>
      </c>
      <c r="G4498" s="80">
        <f t="shared" si="159"/>
        <v>1080</v>
      </c>
      <c r="H4498" s="94">
        <f t="shared" si="160"/>
        <v>918</v>
      </c>
      <c r="I4498" s="388"/>
      <c r="J4498" s="389"/>
    </row>
    <row r="4499" spans="1:10" ht="56.25">
      <c r="A4499" s="6">
        <v>331104007</v>
      </c>
      <c r="B4499" s="6" t="s">
        <v>7835</v>
      </c>
      <c r="C4499" s="6"/>
      <c r="D4499" s="6"/>
      <c r="E4499" s="7" t="s">
        <v>20</v>
      </c>
      <c r="F4499" s="58">
        <v>1800</v>
      </c>
      <c r="G4499" s="80">
        <f t="shared" si="159"/>
        <v>1620</v>
      </c>
      <c r="H4499" s="94">
        <f t="shared" si="160"/>
        <v>1377</v>
      </c>
      <c r="I4499" s="388"/>
      <c r="J4499" s="389"/>
    </row>
    <row r="4500" spans="1:10" ht="56.25">
      <c r="A4500" s="6">
        <v>331104008</v>
      </c>
      <c r="B4500" s="6" t="s">
        <v>7836</v>
      </c>
      <c r="C4500" s="6"/>
      <c r="D4500" s="6"/>
      <c r="E4500" s="7" t="s">
        <v>20</v>
      </c>
      <c r="F4500" s="58">
        <v>1200</v>
      </c>
      <c r="G4500" s="80">
        <f t="shared" si="159"/>
        <v>1080</v>
      </c>
      <c r="H4500" s="94">
        <f t="shared" si="160"/>
        <v>918</v>
      </c>
      <c r="I4500" s="388" t="s">
        <v>7837</v>
      </c>
      <c r="J4500" s="389"/>
    </row>
    <row r="4501" spans="1:10" ht="93.75">
      <c r="A4501" s="72" t="s">
        <v>7838</v>
      </c>
      <c r="B4501" s="72" t="s">
        <v>7839</v>
      </c>
      <c r="C4501" s="72"/>
      <c r="D4501" s="72"/>
      <c r="E4501" s="74" t="s">
        <v>20</v>
      </c>
      <c r="F4501" s="58">
        <v>1300</v>
      </c>
      <c r="G4501" s="80">
        <f t="shared" si="159"/>
        <v>1170</v>
      </c>
      <c r="H4501" s="94">
        <f t="shared" si="160"/>
        <v>994.5</v>
      </c>
      <c r="I4501" s="388"/>
      <c r="J4501" s="389"/>
    </row>
    <row r="4502" spans="1:10" ht="93.75">
      <c r="A4502" s="72" t="s">
        <v>7840</v>
      </c>
      <c r="B4502" s="72" t="s">
        <v>7841</v>
      </c>
      <c r="C4502" s="72"/>
      <c r="D4502" s="72"/>
      <c r="E4502" s="74" t="s">
        <v>20</v>
      </c>
      <c r="F4502" s="58">
        <v>1300</v>
      </c>
      <c r="G4502" s="80">
        <f t="shared" si="159"/>
        <v>1170</v>
      </c>
      <c r="H4502" s="94">
        <f t="shared" si="160"/>
        <v>994.5</v>
      </c>
      <c r="I4502" s="29"/>
      <c r="J4502" s="30"/>
    </row>
    <row r="4503" spans="1:10" ht="93.75">
      <c r="A4503" s="72" t="s">
        <v>7842</v>
      </c>
      <c r="B4503" s="72" t="s">
        <v>7843</v>
      </c>
      <c r="C4503" s="72"/>
      <c r="D4503" s="72"/>
      <c r="E4503" s="74" t="s">
        <v>20</v>
      </c>
      <c r="F4503" s="58">
        <v>1300</v>
      </c>
      <c r="G4503" s="80">
        <f t="shared" si="159"/>
        <v>1170</v>
      </c>
      <c r="H4503" s="94">
        <f t="shared" si="160"/>
        <v>994.5</v>
      </c>
      <c r="I4503" s="29"/>
      <c r="J4503" s="30"/>
    </row>
    <row r="4504" spans="1:10" ht="56.25">
      <c r="A4504" s="6">
        <v>331104009</v>
      </c>
      <c r="B4504" s="6" t="s">
        <v>7844</v>
      </c>
      <c r="C4504" s="6"/>
      <c r="D4504" s="6"/>
      <c r="E4504" s="7" t="s">
        <v>20</v>
      </c>
      <c r="F4504" s="58">
        <v>1300</v>
      </c>
      <c r="G4504" s="80">
        <f t="shared" si="159"/>
        <v>1170</v>
      </c>
      <c r="H4504" s="94">
        <f t="shared" si="160"/>
        <v>994.5</v>
      </c>
      <c r="I4504" s="388"/>
      <c r="J4504" s="389"/>
    </row>
    <row r="4505" spans="1:10" ht="56.25">
      <c r="A4505" s="6">
        <v>331104010</v>
      </c>
      <c r="B4505" s="6" t="s">
        <v>7845</v>
      </c>
      <c r="C4505" s="6"/>
      <c r="D4505" s="6"/>
      <c r="E4505" s="7" t="s">
        <v>20</v>
      </c>
      <c r="F4505" s="58">
        <v>1200</v>
      </c>
      <c r="G4505" s="80">
        <f t="shared" si="159"/>
        <v>1080</v>
      </c>
      <c r="H4505" s="94">
        <f t="shared" si="160"/>
        <v>918</v>
      </c>
      <c r="I4505" s="388"/>
      <c r="J4505" s="389"/>
    </row>
    <row r="4506" spans="1:10" ht="37.5">
      <c r="A4506" s="6">
        <v>331104011</v>
      </c>
      <c r="B4506" s="6" t="s">
        <v>7846</v>
      </c>
      <c r="C4506" s="6"/>
      <c r="D4506" s="6"/>
      <c r="E4506" s="7" t="s">
        <v>20</v>
      </c>
      <c r="F4506" s="58">
        <v>2100</v>
      </c>
      <c r="G4506" s="80">
        <f t="shared" si="159"/>
        <v>1890</v>
      </c>
      <c r="H4506" s="94">
        <f t="shared" si="160"/>
        <v>1606.5</v>
      </c>
      <c r="I4506" s="388" t="s">
        <v>7847</v>
      </c>
      <c r="J4506" s="389"/>
    </row>
    <row r="4507" spans="1:10" ht="112.5">
      <c r="A4507" s="6" t="s">
        <v>7848</v>
      </c>
      <c r="B4507" s="6" t="s">
        <v>7849</v>
      </c>
      <c r="C4507" s="6"/>
      <c r="D4507" s="6"/>
      <c r="E4507" s="7" t="s">
        <v>20</v>
      </c>
      <c r="F4507" s="58">
        <v>2600</v>
      </c>
      <c r="G4507" s="80">
        <f t="shared" si="159"/>
        <v>2340</v>
      </c>
      <c r="H4507" s="94">
        <f t="shared" si="160"/>
        <v>1989</v>
      </c>
      <c r="I4507" s="388"/>
      <c r="J4507" s="389"/>
    </row>
    <row r="4508" spans="1:10" ht="56.25">
      <c r="A4508" s="6">
        <v>331104012</v>
      </c>
      <c r="B4508" s="6" t="s">
        <v>7850</v>
      </c>
      <c r="C4508" s="6"/>
      <c r="D4508" s="6"/>
      <c r="E4508" s="7" t="s">
        <v>20</v>
      </c>
      <c r="F4508" s="58">
        <v>1200</v>
      </c>
      <c r="G4508" s="80">
        <f t="shared" si="159"/>
        <v>1080</v>
      </c>
      <c r="H4508" s="94">
        <f t="shared" si="160"/>
        <v>918</v>
      </c>
      <c r="I4508" s="388"/>
      <c r="J4508" s="389"/>
    </row>
    <row r="4509" spans="1:10" ht="37.5">
      <c r="A4509" s="6">
        <v>331104013</v>
      </c>
      <c r="B4509" s="6" t="s">
        <v>7851</v>
      </c>
      <c r="C4509" s="6" t="s">
        <v>7852</v>
      </c>
      <c r="D4509" s="6"/>
      <c r="E4509" s="7" t="s">
        <v>20</v>
      </c>
      <c r="F4509" s="58">
        <v>2000</v>
      </c>
      <c r="G4509" s="80">
        <f t="shared" si="159"/>
        <v>1800</v>
      </c>
      <c r="H4509" s="94">
        <f t="shared" si="160"/>
        <v>1530</v>
      </c>
      <c r="I4509" s="388"/>
      <c r="J4509" s="389"/>
    </row>
    <row r="4510" spans="1:10" ht="56.25">
      <c r="A4510" s="6">
        <v>331104014</v>
      </c>
      <c r="B4510" s="6" t="s">
        <v>7853</v>
      </c>
      <c r="C4510" s="6"/>
      <c r="D4510" s="6"/>
      <c r="E4510" s="7" t="s">
        <v>20</v>
      </c>
      <c r="F4510" s="58">
        <v>1800</v>
      </c>
      <c r="G4510" s="80">
        <f t="shared" si="159"/>
        <v>1620</v>
      </c>
      <c r="H4510" s="94">
        <f t="shared" si="160"/>
        <v>1377</v>
      </c>
      <c r="I4510" s="388"/>
      <c r="J4510" s="389"/>
    </row>
    <row r="4511" spans="1:10" ht="56.25">
      <c r="A4511" s="6">
        <v>331104015</v>
      </c>
      <c r="B4511" s="6" t="s">
        <v>7854</v>
      </c>
      <c r="C4511" s="6"/>
      <c r="D4511" s="6"/>
      <c r="E4511" s="7" t="s">
        <v>20</v>
      </c>
      <c r="F4511" s="58">
        <v>2000</v>
      </c>
      <c r="G4511" s="80">
        <f t="shared" si="159"/>
        <v>1800</v>
      </c>
      <c r="H4511" s="94">
        <f t="shared" si="160"/>
        <v>1530</v>
      </c>
      <c r="I4511" s="388"/>
      <c r="J4511" s="389"/>
    </row>
    <row r="4512" spans="1:10" ht="75">
      <c r="A4512" s="6">
        <v>331104016</v>
      </c>
      <c r="B4512" s="6" t="s">
        <v>7855</v>
      </c>
      <c r="C4512" s="6"/>
      <c r="D4512" s="6"/>
      <c r="E4512" s="7" t="s">
        <v>20</v>
      </c>
      <c r="F4512" s="58">
        <v>1700</v>
      </c>
      <c r="G4512" s="80">
        <f t="shared" si="159"/>
        <v>1530</v>
      </c>
      <c r="H4512" s="94">
        <f t="shared" si="160"/>
        <v>1300.5</v>
      </c>
      <c r="I4512" s="388"/>
      <c r="J4512" s="389"/>
    </row>
    <row r="4513" spans="1:10" ht="56.25">
      <c r="A4513" s="6">
        <v>331104017</v>
      </c>
      <c r="B4513" s="6" t="s">
        <v>7856</v>
      </c>
      <c r="C4513" s="6"/>
      <c r="D4513" s="6"/>
      <c r="E4513" s="7" t="s">
        <v>20</v>
      </c>
      <c r="F4513" s="58">
        <v>1000</v>
      </c>
      <c r="G4513" s="80">
        <f t="shared" si="159"/>
        <v>900</v>
      </c>
      <c r="H4513" s="94">
        <f t="shared" si="160"/>
        <v>765</v>
      </c>
      <c r="I4513" s="388"/>
      <c r="J4513" s="389"/>
    </row>
    <row r="4514" spans="1:10" ht="56.25">
      <c r="A4514" s="6">
        <v>331104018</v>
      </c>
      <c r="B4514" s="6" t="s">
        <v>7857</v>
      </c>
      <c r="C4514" s="6" t="s">
        <v>7858</v>
      </c>
      <c r="D4514" s="6"/>
      <c r="E4514" s="7" t="s">
        <v>20</v>
      </c>
      <c r="F4514" s="58">
        <v>1400</v>
      </c>
      <c r="G4514" s="80">
        <f t="shared" si="159"/>
        <v>1260</v>
      </c>
      <c r="H4514" s="94">
        <f t="shared" si="160"/>
        <v>1071</v>
      </c>
      <c r="I4514" s="388"/>
      <c r="J4514" s="389"/>
    </row>
    <row r="4515" spans="1:10" ht="56.25">
      <c r="A4515" s="6">
        <v>331104019</v>
      </c>
      <c r="B4515" s="6" t="s">
        <v>7859</v>
      </c>
      <c r="C4515" s="6"/>
      <c r="D4515" s="6"/>
      <c r="E4515" s="7" t="s">
        <v>20</v>
      </c>
      <c r="F4515" s="44">
        <v>1400</v>
      </c>
      <c r="G4515" s="80">
        <v>1260</v>
      </c>
      <c r="H4515" s="80">
        <v>1071</v>
      </c>
      <c r="I4515" s="388"/>
      <c r="J4515" s="389"/>
    </row>
    <row r="4516" spans="1:10" ht="56.25">
      <c r="A4516" s="6">
        <v>331104020</v>
      </c>
      <c r="B4516" s="6" t="s">
        <v>7860</v>
      </c>
      <c r="C4516" s="6"/>
      <c r="D4516" s="6"/>
      <c r="E4516" s="7" t="s">
        <v>20</v>
      </c>
      <c r="F4516" s="58">
        <v>1000</v>
      </c>
      <c r="G4516" s="80">
        <f t="shared" si="159"/>
        <v>900</v>
      </c>
      <c r="H4516" s="94">
        <f t="shared" si="160"/>
        <v>765</v>
      </c>
      <c r="I4516" s="388"/>
      <c r="J4516" s="389"/>
    </row>
    <row r="4517" spans="1:10" ht="56.25">
      <c r="A4517" s="6">
        <v>331104021</v>
      </c>
      <c r="B4517" s="6" t="s">
        <v>7861</v>
      </c>
      <c r="C4517" s="6"/>
      <c r="D4517" s="6"/>
      <c r="E4517" s="7" t="s">
        <v>20</v>
      </c>
      <c r="F4517" s="58">
        <v>1000</v>
      </c>
      <c r="G4517" s="80">
        <f t="shared" si="159"/>
        <v>900</v>
      </c>
      <c r="H4517" s="94">
        <f t="shared" si="160"/>
        <v>765</v>
      </c>
      <c r="I4517" s="388"/>
      <c r="J4517" s="389"/>
    </row>
    <row r="4518" spans="1:10" ht="75">
      <c r="A4518" s="6">
        <v>331104022</v>
      </c>
      <c r="B4518" s="6" t="s">
        <v>7862</v>
      </c>
      <c r="C4518" s="6"/>
      <c r="D4518" s="6" t="s">
        <v>7863</v>
      </c>
      <c r="E4518" s="7" t="s">
        <v>20</v>
      </c>
      <c r="F4518" s="58">
        <v>1200</v>
      </c>
      <c r="G4518" s="80">
        <f t="shared" si="159"/>
        <v>1080</v>
      </c>
      <c r="H4518" s="94">
        <f t="shared" si="160"/>
        <v>918</v>
      </c>
      <c r="I4518" s="388"/>
      <c r="J4518" s="389"/>
    </row>
    <row r="4519" spans="1:10" ht="56.25">
      <c r="A4519" s="6">
        <v>331104023</v>
      </c>
      <c r="B4519" s="6" t="s">
        <v>7864</v>
      </c>
      <c r="C4519" s="6"/>
      <c r="D4519" s="6"/>
      <c r="E4519" s="7" t="s">
        <v>20</v>
      </c>
      <c r="F4519" s="58">
        <v>2000</v>
      </c>
      <c r="G4519" s="80">
        <f t="shared" si="159"/>
        <v>1800</v>
      </c>
      <c r="H4519" s="94">
        <f t="shared" si="160"/>
        <v>1530</v>
      </c>
      <c r="I4519" s="388"/>
      <c r="J4519" s="389"/>
    </row>
    <row r="4520" spans="1:10" ht="56.25">
      <c r="A4520" s="6">
        <v>331104024</v>
      </c>
      <c r="B4520" s="6" t="s">
        <v>7865</v>
      </c>
      <c r="C4520" s="6"/>
      <c r="D4520" s="6"/>
      <c r="E4520" s="7" t="s">
        <v>20</v>
      </c>
      <c r="F4520" s="58">
        <v>2000</v>
      </c>
      <c r="G4520" s="80">
        <f t="shared" si="159"/>
        <v>1800</v>
      </c>
      <c r="H4520" s="94">
        <f t="shared" si="160"/>
        <v>1530</v>
      </c>
      <c r="I4520" s="388"/>
      <c r="J4520" s="389"/>
    </row>
    <row r="4521" spans="1:10" ht="75">
      <c r="A4521" s="6">
        <v>331104025</v>
      </c>
      <c r="B4521" s="6" t="s">
        <v>7866</v>
      </c>
      <c r="C4521" s="6" t="s">
        <v>7867</v>
      </c>
      <c r="D4521" s="6"/>
      <c r="E4521" s="7" t="s">
        <v>20</v>
      </c>
      <c r="F4521" s="58">
        <v>1000</v>
      </c>
      <c r="G4521" s="80">
        <f t="shared" si="159"/>
        <v>900</v>
      </c>
      <c r="H4521" s="94">
        <f t="shared" si="160"/>
        <v>765</v>
      </c>
      <c r="I4521" s="388"/>
      <c r="J4521" s="389"/>
    </row>
    <row r="4522" spans="1:10" ht="187.5">
      <c r="A4522" s="6">
        <v>331104026</v>
      </c>
      <c r="B4522" s="6" t="s">
        <v>7868</v>
      </c>
      <c r="C4522" s="6" t="s">
        <v>7869</v>
      </c>
      <c r="D4522" s="6"/>
      <c r="E4522" s="7" t="s">
        <v>20</v>
      </c>
      <c r="F4522" s="58">
        <v>1800</v>
      </c>
      <c r="G4522" s="80">
        <f t="shared" si="159"/>
        <v>1620</v>
      </c>
      <c r="H4522" s="94">
        <f t="shared" si="160"/>
        <v>1377</v>
      </c>
      <c r="I4522" s="388"/>
      <c r="J4522" s="389"/>
    </row>
    <row r="4523" spans="1:10" ht="206.25">
      <c r="A4523" s="6">
        <v>331104027</v>
      </c>
      <c r="B4523" s="6" t="s">
        <v>7870</v>
      </c>
      <c r="C4523" s="6" t="s">
        <v>7871</v>
      </c>
      <c r="D4523" s="6"/>
      <c r="E4523" s="7" t="s">
        <v>20</v>
      </c>
      <c r="F4523" s="58">
        <v>1800</v>
      </c>
      <c r="G4523" s="80">
        <f t="shared" si="159"/>
        <v>1620</v>
      </c>
      <c r="H4523" s="94">
        <f t="shared" si="160"/>
        <v>1377</v>
      </c>
      <c r="I4523" s="388"/>
      <c r="J4523" s="389"/>
    </row>
    <row r="4524" spans="1:10" ht="75">
      <c r="A4524" s="6">
        <v>331104028</v>
      </c>
      <c r="B4524" s="6" t="s">
        <v>7872</v>
      </c>
      <c r="C4524" s="6" t="s">
        <v>3410</v>
      </c>
      <c r="D4524" s="6"/>
      <c r="E4524" s="7" t="s">
        <v>20</v>
      </c>
      <c r="F4524" s="58">
        <v>2000</v>
      </c>
      <c r="G4524" s="80">
        <f t="shared" si="159"/>
        <v>1800</v>
      </c>
      <c r="H4524" s="94">
        <f t="shared" si="160"/>
        <v>1530</v>
      </c>
      <c r="I4524" s="388" t="s">
        <v>7873</v>
      </c>
      <c r="J4524" s="389"/>
    </row>
    <row r="4525" spans="1:10" ht="112.5">
      <c r="A4525" s="6" t="s">
        <v>7874</v>
      </c>
      <c r="B4525" s="6" t="s">
        <v>7875</v>
      </c>
      <c r="C4525" s="6"/>
      <c r="D4525" s="6"/>
      <c r="E4525" s="7" t="s">
        <v>20</v>
      </c>
      <c r="F4525" s="58">
        <v>2300</v>
      </c>
      <c r="G4525" s="80">
        <f t="shared" si="159"/>
        <v>2070</v>
      </c>
      <c r="H4525" s="94">
        <f t="shared" si="160"/>
        <v>1759.5</v>
      </c>
      <c r="I4525" s="388"/>
      <c r="J4525" s="389"/>
    </row>
    <row r="4526" spans="1:10" ht="75">
      <c r="A4526" s="6">
        <v>3312</v>
      </c>
      <c r="B4526" s="6" t="s">
        <v>7876</v>
      </c>
      <c r="C4526" s="6"/>
      <c r="D4526" s="6"/>
      <c r="E4526" s="7"/>
      <c r="F4526" s="44"/>
      <c r="G4526" s="80"/>
      <c r="H4526" s="94"/>
      <c r="I4526" s="388"/>
      <c r="J4526" s="389"/>
    </row>
    <row r="4527" spans="1:10" ht="56.25">
      <c r="A4527" s="6">
        <v>331201</v>
      </c>
      <c r="B4527" s="6" t="s">
        <v>7877</v>
      </c>
      <c r="C4527" s="6"/>
      <c r="D4527" s="6"/>
      <c r="E4527" s="7"/>
      <c r="F4527" s="44"/>
      <c r="G4527" s="80"/>
      <c r="H4527" s="94"/>
      <c r="I4527" s="388"/>
      <c r="J4527" s="389"/>
    </row>
    <row r="4528" spans="1:10" ht="75">
      <c r="A4528" s="6">
        <v>331201001</v>
      </c>
      <c r="B4528" s="6" t="s">
        <v>7878</v>
      </c>
      <c r="C4528" s="6" t="s">
        <v>7879</v>
      </c>
      <c r="D4528" s="6"/>
      <c r="E4528" s="7" t="s">
        <v>20</v>
      </c>
      <c r="F4528" s="58">
        <v>3000</v>
      </c>
      <c r="G4528" s="80">
        <f t="shared" si="159"/>
        <v>2700</v>
      </c>
      <c r="H4528" s="94">
        <f t="shared" si="160"/>
        <v>2295</v>
      </c>
      <c r="I4528" s="388"/>
      <c r="J4528" s="389"/>
    </row>
    <row r="4529" spans="1:10" ht="56.25">
      <c r="A4529" s="6">
        <v>331201002</v>
      </c>
      <c r="B4529" s="6" t="s">
        <v>7880</v>
      </c>
      <c r="C4529" s="6"/>
      <c r="D4529" s="6"/>
      <c r="E4529" s="7" t="s">
        <v>20</v>
      </c>
      <c r="F4529" s="58">
        <v>2000</v>
      </c>
      <c r="G4529" s="80">
        <f t="shared" si="159"/>
        <v>1800</v>
      </c>
      <c r="H4529" s="94">
        <f t="shared" si="160"/>
        <v>1530</v>
      </c>
      <c r="I4529" s="388"/>
      <c r="J4529" s="389"/>
    </row>
    <row r="4530" spans="1:10" ht="56.25">
      <c r="A4530" s="6">
        <v>331201003</v>
      </c>
      <c r="B4530" s="6" t="s">
        <v>7881</v>
      </c>
      <c r="C4530" s="6"/>
      <c r="D4530" s="6"/>
      <c r="E4530" s="7" t="s">
        <v>20</v>
      </c>
      <c r="F4530" s="44">
        <v>2100</v>
      </c>
      <c r="G4530" s="80">
        <v>1890</v>
      </c>
      <c r="H4530" s="80">
        <v>1607</v>
      </c>
      <c r="I4530" s="388"/>
      <c r="J4530" s="389"/>
    </row>
    <row r="4531" spans="1:10" ht="56.25">
      <c r="A4531" s="6">
        <v>331201004</v>
      </c>
      <c r="B4531" s="6" t="s">
        <v>7882</v>
      </c>
      <c r="C4531" s="6"/>
      <c r="D4531" s="6"/>
      <c r="E4531" s="7" t="s">
        <v>20</v>
      </c>
      <c r="F4531" s="58">
        <v>1500</v>
      </c>
      <c r="G4531" s="80">
        <f t="shared" si="159"/>
        <v>1350</v>
      </c>
      <c r="H4531" s="94">
        <f t="shared" si="160"/>
        <v>1147.5</v>
      </c>
      <c r="I4531" s="388"/>
      <c r="J4531" s="389"/>
    </row>
    <row r="4532" spans="1:10" ht="56.25">
      <c r="A4532" s="6">
        <v>331201005</v>
      </c>
      <c r="B4532" s="6" t="s">
        <v>7883</v>
      </c>
      <c r="C4532" s="6"/>
      <c r="D4532" s="6"/>
      <c r="E4532" s="7" t="s">
        <v>20</v>
      </c>
      <c r="F4532" s="58">
        <v>900</v>
      </c>
      <c r="G4532" s="80">
        <f t="shared" si="159"/>
        <v>810</v>
      </c>
      <c r="H4532" s="94">
        <f t="shared" si="160"/>
        <v>688.5</v>
      </c>
      <c r="I4532" s="388"/>
      <c r="J4532" s="389"/>
    </row>
    <row r="4533" spans="1:10" ht="56.25">
      <c r="A4533" s="6">
        <v>331201006</v>
      </c>
      <c r="B4533" s="6" t="s">
        <v>7884</v>
      </c>
      <c r="C4533" s="6"/>
      <c r="D4533" s="6" t="s">
        <v>7815</v>
      </c>
      <c r="E4533" s="7" t="s">
        <v>20</v>
      </c>
      <c r="F4533" s="58">
        <v>2400</v>
      </c>
      <c r="G4533" s="80">
        <f t="shared" si="159"/>
        <v>2160</v>
      </c>
      <c r="H4533" s="94">
        <f t="shared" si="160"/>
        <v>1836</v>
      </c>
      <c r="I4533" s="388" t="s">
        <v>7885</v>
      </c>
      <c r="J4533" s="389"/>
    </row>
    <row r="4534" spans="1:10" ht="93.75">
      <c r="A4534" s="72" t="s">
        <v>7886</v>
      </c>
      <c r="B4534" s="84" t="s">
        <v>7887</v>
      </c>
      <c r="C4534" s="72"/>
      <c r="D4534" s="72"/>
      <c r="E4534" s="74" t="s">
        <v>20</v>
      </c>
      <c r="F4534" s="58">
        <v>3000</v>
      </c>
      <c r="G4534" s="80">
        <f t="shared" si="159"/>
        <v>2700</v>
      </c>
      <c r="H4534" s="94">
        <f t="shared" si="160"/>
        <v>2295</v>
      </c>
      <c r="I4534" s="388"/>
      <c r="J4534" s="389"/>
    </row>
    <row r="4535" spans="1:10" ht="93.75">
      <c r="A4535" s="72" t="s">
        <v>7888</v>
      </c>
      <c r="B4535" s="84" t="s">
        <v>7889</v>
      </c>
      <c r="C4535" s="72"/>
      <c r="D4535" s="72"/>
      <c r="E4535" s="74" t="s">
        <v>20</v>
      </c>
      <c r="F4535" s="58">
        <v>2800</v>
      </c>
      <c r="G4535" s="80">
        <f t="shared" si="159"/>
        <v>2520</v>
      </c>
      <c r="H4535" s="94">
        <f t="shared" si="160"/>
        <v>2142</v>
      </c>
      <c r="I4535" s="29"/>
      <c r="J4535" s="30"/>
    </row>
    <row r="4536" spans="1:10" ht="75">
      <c r="A4536" s="6">
        <v>331201007</v>
      </c>
      <c r="B4536" s="6" t="s">
        <v>7890</v>
      </c>
      <c r="C4536" s="6"/>
      <c r="D4536" s="6" t="s">
        <v>4970</v>
      </c>
      <c r="E4536" s="7" t="s">
        <v>20</v>
      </c>
      <c r="F4536" s="58">
        <v>900</v>
      </c>
      <c r="G4536" s="80">
        <f t="shared" si="159"/>
        <v>810</v>
      </c>
      <c r="H4536" s="94">
        <f t="shared" si="160"/>
        <v>688.5</v>
      </c>
      <c r="I4536" s="388"/>
      <c r="J4536" s="389"/>
    </row>
    <row r="4537" spans="1:10" ht="75">
      <c r="A4537" s="6">
        <v>331201008</v>
      </c>
      <c r="B4537" s="6" t="s">
        <v>7891</v>
      </c>
      <c r="C4537" s="6"/>
      <c r="D4537" s="6" t="s">
        <v>4441</v>
      </c>
      <c r="E4537" s="7" t="s">
        <v>20</v>
      </c>
      <c r="F4537" s="58">
        <v>1000</v>
      </c>
      <c r="G4537" s="80">
        <f t="shared" si="159"/>
        <v>900</v>
      </c>
      <c r="H4537" s="94">
        <f t="shared" si="160"/>
        <v>765</v>
      </c>
      <c r="I4537" s="388"/>
      <c r="J4537" s="389"/>
    </row>
    <row r="4538" spans="1:10" ht="56.25">
      <c r="A4538" s="6">
        <v>331201009</v>
      </c>
      <c r="B4538" s="6" t="s">
        <v>7892</v>
      </c>
      <c r="C4538" s="6"/>
      <c r="D4538" s="6"/>
      <c r="E4538" s="7" t="s">
        <v>20</v>
      </c>
      <c r="F4538" s="58">
        <v>1300</v>
      </c>
      <c r="G4538" s="80">
        <f t="shared" si="159"/>
        <v>1170</v>
      </c>
      <c r="H4538" s="94">
        <f t="shared" si="160"/>
        <v>994.5</v>
      </c>
      <c r="I4538" s="388"/>
      <c r="J4538" s="389"/>
    </row>
    <row r="4539" spans="1:10" ht="56.25">
      <c r="A4539" s="6">
        <v>331202</v>
      </c>
      <c r="B4539" s="6" t="s">
        <v>7893</v>
      </c>
      <c r="C4539" s="6"/>
      <c r="D4539" s="6"/>
      <c r="E4539" s="7"/>
      <c r="F4539" s="44"/>
      <c r="G4539" s="80"/>
      <c r="H4539" s="94"/>
      <c r="I4539" s="388"/>
      <c r="J4539" s="389"/>
    </row>
    <row r="4540" spans="1:10" ht="56.25">
      <c r="A4540" s="6">
        <v>331202001</v>
      </c>
      <c r="B4540" s="6" t="s">
        <v>7894</v>
      </c>
      <c r="C4540" s="6"/>
      <c r="D4540" s="6"/>
      <c r="E4540" s="7" t="s">
        <v>20</v>
      </c>
      <c r="F4540" s="58">
        <v>500</v>
      </c>
      <c r="G4540" s="80">
        <f t="shared" si="159"/>
        <v>450</v>
      </c>
      <c r="H4540" s="94">
        <f t="shared" si="160"/>
        <v>382.5</v>
      </c>
      <c r="I4540" s="388"/>
      <c r="J4540" s="389"/>
    </row>
    <row r="4541" spans="1:10" ht="56.25">
      <c r="A4541" s="6">
        <v>331202002</v>
      </c>
      <c r="B4541" s="6" t="s">
        <v>7895</v>
      </c>
      <c r="C4541" s="6" t="s">
        <v>7896</v>
      </c>
      <c r="D4541" s="6"/>
      <c r="E4541" s="7" t="s">
        <v>20</v>
      </c>
      <c r="F4541" s="58">
        <v>400</v>
      </c>
      <c r="G4541" s="80">
        <f t="shared" si="159"/>
        <v>360</v>
      </c>
      <c r="H4541" s="94">
        <f t="shared" si="160"/>
        <v>306</v>
      </c>
      <c r="I4541" s="388"/>
      <c r="J4541" s="389"/>
    </row>
    <row r="4542" spans="1:10" ht="37.5">
      <c r="A4542" s="6">
        <v>331202003</v>
      </c>
      <c r="B4542" s="6" t="s">
        <v>7897</v>
      </c>
      <c r="C4542" s="6"/>
      <c r="D4542" s="6"/>
      <c r="E4542" s="7" t="s">
        <v>20</v>
      </c>
      <c r="F4542" s="44">
        <v>700</v>
      </c>
      <c r="G4542" s="80">
        <v>630</v>
      </c>
      <c r="H4542" s="80">
        <v>536</v>
      </c>
      <c r="I4542" s="388"/>
      <c r="J4542" s="389"/>
    </row>
    <row r="4543" spans="1:10" ht="56.25">
      <c r="A4543" s="6">
        <v>331202004</v>
      </c>
      <c r="B4543" s="6" t="s">
        <v>7898</v>
      </c>
      <c r="C4543" s="6"/>
      <c r="D4543" s="6"/>
      <c r="E4543" s="7" t="s">
        <v>20</v>
      </c>
      <c r="F4543" s="44">
        <v>560</v>
      </c>
      <c r="G4543" s="80">
        <v>504</v>
      </c>
      <c r="H4543" s="80">
        <v>428</v>
      </c>
      <c r="I4543" s="388"/>
      <c r="J4543" s="389"/>
    </row>
    <row r="4544" spans="1:10" ht="56.25">
      <c r="A4544" s="6">
        <v>331202005</v>
      </c>
      <c r="B4544" s="6" t="s">
        <v>7899</v>
      </c>
      <c r="C4544" s="6" t="s">
        <v>7900</v>
      </c>
      <c r="D4544" s="6"/>
      <c r="E4544" s="7" t="s">
        <v>656</v>
      </c>
      <c r="F4544" s="44">
        <v>1100</v>
      </c>
      <c r="G4544" s="80">
        <v>990</v>
      </c>
      <c r="H4544" s="80">
        <v>842</v>
      </c>
      <c r="I4544" s="388"/>
      <c r="J4544" s="389"/>
    </row>
    <row r="4545" spans="1:10" ht="56.25">
      <c r="A4545" s="6">
        <v>331202006</v>
      </c>
      <c r="B4545" s="6" t="s">
        <v>7901</v>
      </c>
      <c r="C4545" s="6"/>
      <c r="D4545" s="6"/>
      <c r="E4545" s="7" t="s">
        <v>656</v>
      </c>
      <c r="F4545" s="44">
        <v>700</v>
      </c>
      <c r="G4545" s="80">
        <v>630</v>
      </c>
      <c r="H4545" s="80">
        <v>536</v>
      </c>
      <c r="I4545" s="388"/>
      <c r="J4545" s="389"/>
    </row>
    <row r="4546" spans="1:10" ht="75">
      <c r="A4546" s="6">
        <v>331202007</v>
      </c>
      <c r="B4546" s="6" t="s">
        <v>7902</v>
      </c>
      <c r="C4546" s="6"/>
      <c r="D4546" s="6"/>
      <c r="E4546" s="7" t="s">
        <v>656</v>
      </c>
      <c r="F4546" s="44">
        <v>1000</v>
      </c>
      <c r="G4546" s="80">
        <v>900</v>
      </c>
      <c r="H4546" s="80">
        <v>765</v>
      </c>
      <c r="I4546" s="388"/>
      <c r="J4546" s="389"/>
    </row>
    <row r="4547" spans="1:10" ht="56.25">
      <c r="A4547" s="6">
        <v>331202008</v>
      </c>
      <c r="B4547" s="6" t="s">
        <v>7903</v>
      </c>
      <c r="C4547" s="6" t="s">
        <v>7904</v>
      </c>
      <c r="D4547" s="6"/>
      <c r="E4547" s="7" t="s">
        <v>656</v>
      </c>
      <c r="F4547" s="58">
        <v>900</v>
      </c>
      <c r="G4547" s="80">
        <f t="shared" si="159"/>
        <v>810</v>
      </c>
      <c r="H4547" s="94">
        <f t="shared" si="160"/>
        <v>688.5</v>
      </c>
      <c r="I4547" s="388"/>
      <c r="J4547" s="389"/>
    </row>
    <row r="4548" spans="1:10" ht="56.25">
      <c r="A4548" s="6">
        <v>331202009</v>
      </c>
      <c r="B4548" s="6" t="s">
        <v>7905</v>
      </c>
      <c r="C4548" s="6"/>
      <c r="D4548" s="6"/>
      <c r="E4548" s="7" t="s">
        <v>20</v>
      </c>
      <c r="F4548" s="58">
        <v>1000</v>
      </c>
      <c r="G4548" s="80">
        <f t="shared" si="159"/>
        <v>900</v>
      </c>
      <c r="H4548" s="94">
        <f t="shared" si="160"/>
        <v>765</v>
      </c>
      <c r="I4548" s="388"/>
      <c r="J4548" s="389"/>
    </row>
    <row r="4549" spans="1:10" ht="56.25">
      <c r="A4549" s="6">
        <v>331202010</v>
      </c>
      <c r="B4549" s="6" t="s">
        <v>7906</v>
      </c>
      <c r="C4549" s="6" t="s">
        <v>7907</v>
      </c>
      <c r="D4549" s="6"/>
      <c r="E4549" s="7" t="s">
        <v>656</v>
      </c>
      <c r="F4549" s="44">
        <v>1100</v>
      </c>
      <c r="G4549" s="80">
        <v>990</v>
      </c>
      <c r="H4549" s="80">
        <v>842</v>
      </c>
      <c r="I4549" s="388"/>
      <c r="J4549" s="389"/>
    </row>
    <row r="4550" spans="1:10" ht="37.5">
      <c r="A4550" s="6">
        <v>331202011</v>
      </c>
      <c r="B4550" s="6" t="s">
        <v>7908</v>
      </c>
      <c r="C4550" s="6"/>
      <c r="D4550" s="6"/>
      <c r="E4550" s="7" t="s">
        <v>656</v>
      </c>
      <c r="F4550" s="44">
        <v>700</v>
      </c>
      <c r="G4550" s="80">
        <v>630</v>
      </c>
      <c r="H4550" s="80">
        <v>536</v>
      </c>
      <c r="I4550" s="388"/>
      <c r="J4550" s="389"/>
    </row>
    <row r="4551" spans="1:10" ht="93.75">
      <c r="A4551" s="6">
        <v>331202012</v>
      </c>
      <c r="B4551" s="6" t="s">
        <v>7909</v>
      </c>
      <c r="C4551" s="6"/>
      <c r="D4551" s="6"/>
      <c r="E4551" s="7" t="s">
        <v>20</v>
      </c>
      <c r="F4551" s="58">
        <v>2200</v>
      </c>
      <c r="G4551" s="80">
        <f t="shared" si="159"/>
        <v>1980</v>
      </c>
      <c r="H4551" s="94">
        <f t="shared" si="160"/>
        <v>1683</v>
      </c>
      <c r="I4551" s="388"/>
      <c r="J4551" s="389"/>
    </row>
    <row r="4552" spans="1:10" ht="56.25">
      <c r="A4552" s="6">
        <v>331202013</v>
      </c>
      <c r="B4552" s="6" t="s">
        <v>7910</v>
      </c>
      <c r="C4552" s="6"/>
      <c r="D4552" s="6"/>
      <c r="E4552" s="7" t="s">
        <v>20</v>
      </c>
      <c r="F4552" s="58">
        <v>2000</v>
      </c>
      <c r="G4552" s="80">
        <f t="shared" si="159"/>
        <v>1800</v>
      </c>
      <c r="H4552" s="94">
        <f t="shared" si="160"/>
        <v>1530</v>
      </c>
      <c r="I4552" s="388"/>
      <c r="J4552" s="389"/>
    </row>
    <row r="4553" spans="1:10" ht="93.75">
      <c r="A4553" s="6">
        <v>331202014</v>
      </c>
      <c r="B4553" s="6" t="s">
        <v>7911</v>
      </c>
      <c r="C4553" s="6" t="s">
        <v>7912</v>
      </c>
      <c r="D4553" s="6"/>
      <c r="E4553" s="7" t="s">
        <v>656</v>
      </c>
      <c r="F4553" s="58">
        <v>1700</v>
      </c>
      <c r="G4553" s="80">
        <f t="shared" si="159"/>
        <v>1530</v>
      </c>
      <c r="H4553" s="94">
        <f t="shared" si="160"/>
        <v>1300.5</v>
      </c>
      <c r="I4553" s="388"/>
      <c r="J4553" s="389"/>
    </row>
    <row r="4554" spans="1:10" ht="56.25">
      <c r="A4554" s="6">
        <v>331202015</v>
      </c>
      <c r="B4554" s="6" t="s">
        <v>7913</v>
      </c>
      <c r="C4554" s="6"/>
      <c r="D4554" s="6"/>
      <c r="E4554" s="7" t="s">
        <v>20</v>
      </c>
      <c r="F4554" s="58">
        <v>1500</v>
      </c>
      <c r="G4554" s="80">
        <f t="shared" si="159"/>
        <v>1350</v>
      </c>
      <c r="H4554" s="94">
        <f t="shared" si="160"/>
        <v>1147.5</v>
      </c>
      <c r="I4554" s="388"/>
      <c r="J4554" s="389"/>
    </row>
    <row r="4555" spans="1:10" ht="75">
      <c r="A4555" s="6">
        <v>331203</v>
      </c>
      <c r="B4555" s="6" t="s">
        <v>7914</v>
      </c>
      <c r="C4555" s="6"/>
      <c r="D4555" s="6"/>
      <c r="E4555" s="7"/>
      <c r="F4555" s="44"/>
      <c r="G4555" s="80"/>
      <c r="H4555" s="94"/>
      <c r="I4555" s="388"/>
      <c r="J4555" s="389"/>
    </row>
    <row r="4556" spans="1:10" ht="56.25">
      <c r="A4556" s="6">
        <v>331203001</v>
      </c>
      <c r="B4556" s="6" t="s">
        <v>7915</v>
      </c>
      <c r="C4556" s="6" t="s">
        <v>7916</v>
      </c>
      <c r="D4556" s="6"/>
      <c r="E4556" s="7" t="s">
        <v>20</v>
      </c>
      <c r="F4556" s="44">
        <v>800</v>
      </c>
      <c r="G4556" s="80">
        <v>720</v>
      </c>
      <c r="H4556" s="80">
        <v>612</v>
      </c>
      <c r="I4556" s="388"/>
      <c r="J4556" s="389"/>
    </row>
    <row r="4557" spans="1:10" ht="56.25">
      <c r="A4557" s="6">
        <v>331203002</v>
      </c>
      <c r="B4557" s="6" t="s">
        <v>7917</v>
      </c>
      <c r="C4557" s="6"/>
      <c r="D4557" s="6"/>
      <c r="E4557" s="7" t="s">
        <v>656</v>
      </c>
      <c r="F4557" s="58">
        <v>800</v>
      </c>
      <c r="G4557" s="80">
        <f t="shared" si="159"/>
        <v>720</v>
      </c>
      <c r="H4557" s="94">
        <f t="shared" si="160"/>
        <v>612</v>
      </c>
      <c r="I4557" s="388"/>
      <c r="J4557" s="389"/>
    </row>
    <row r="4558" spans="1:10" ht="56.25">
      <c r="A4558" s="6">
        <v>331203003</v>
      </c>
      <c r="B4558" s="6" t="s">
        <v>7918</v>
      </c>
      <c r="C4558" s="6"/>
      <c r="D4558" s="6"/>
      <c r="E4558" s="7" t="s">
        <v>20</v>
      </c>
      <c r="F4558" s="58">
        <v>1000</v>
      </c>
      <c r="G4558" s="80">
        <f t="shared" si="159"/>
        <v>900</v>
      </c>
      <c r="H4558" s="94">
        <f t="shared" si="160"/>
        <v>765</v>
      </c>
      <c r="I4558" s="388"/>
      <c r="J4558" s="389"/>
    </row>
    <row r="4559" spans="1:10" ht="56.25">
      <c r="A4559" s="6">
        <v>331203004</v>
      </c>
      <c r="B4559" s="6" t="s">
        <v>7919</v>
      </c>
      <c r="C4559" s="6"/>
      <c r="D4559" s="6"/>
      <c r="E4559" s="7" t="s">
        <v>20</v>
      </c>
      <c r="F4559" s="44">
        <v>700</v>
      </c>
      <c r="G4559" s="80">
        <v>630</v>
      </c>
      <c r="H4559" s="94">
        <v>536</v>
      </c>
      <c r="I4559" s="388"/>
      <c r="J4559" s="389"/>
    </row>
    <row r="4560" spans="1:10" ht="56.25">
      <c r="A4560" s="6">
        <v>331203005</v>
      </c>
      <c r="B4560" s="6" t="s">
        <v>7920</v>
      </c>
      <c r="C4560" s="6"/>
      <c r="D4560" s="6"/>
      <c r="E4560" s="7" t="s">
        <v>20</v>
      </c>
      <c r="F4560" s="58">
        <v>800</v>
      </c>
      <c r="G4560" s="80">
        <f t="shared" ref="G4560:G4623" si="161">F4560*90%</f>
        <v>720</v>
      </c>
      <c r="H4560" s="94">
        <f t="shared" ref="H4560:H4623" si="162">G4560*85%</f>
        <v>612</v>
      </c>
      <c r="I4560" s="388"/>
      <c r="J4560" s="389"/>
    </row>
    <row r="4561" spans="1:10" ht="75">
      <c r="A4561" s="6">
        <v>331203006</v>
      </c>
      <c r="B4561" s="6" t="s">
        <v>7921</v>
      </c>
      <c r="C4561" s="6"/>
      <c r="D4561" s="6"/>
      <c r="E4561" s="7" t="s">
        <v>656</v>
      </c>
      <c r="F4561" s="58">
        <v>1000</v>
      </c>
      <c r="G4561" s="80">
        <f t="shared" si="161"/>
        <v>900</v>
      </c>
      <c r="H4561" s="94">
        <f t="shared" si="162"/>
        <v>765</v>
      </c>
      <c r="I4561" s="388" t="s">
        <v>7922</v>
      </c>
      <c r="J4561" s="389"/>
    </row>
    <row r="4562" spans="1:10" ht="93.75">
      <c r="A4562" s="6" t="s">
        <v>7923</v>
      </c>
      <c r="B4562" s="23" t="s">
        <v>7924</v>
      </c>
      <c r="C4562" s="6"/>
      <c r="D4562" s="6"/>
      <c r="E4562" s="7" t="s">
        <v>20</v>
      </c>
      <c r="F4562" s="58">
        <v>1150</v>
      </c>
      <c r="G4562" s="80">
        <f t="shared" si="161"/>
        <v>1035</v>
      </c>
      <c r="H4562" s="94">
        <f t="shared" si="162"/>
        <v>879.75</v>
      </c>
      <c r="I4562" s="388"/>
      <c r="J4562" s="389"/>
    </row>
    <row r="4563" spans="1:10" ht="37.5">
      <c r="A4563" s="6">
        <v>331203007</v>
      </c>
      <c r="B4563" s="6" t="s">
        <v>7925</v>
      </c>
      <c r="C4563" s="6"/>
      <c r="D4563" s="6" t="s">
        <v>4648</v>
      </c>
      <c r="E4563" s="7" t="s">
        <v>20</v>
      </c>
      <c r="F4563" s="58">
        <v>450</v>
      </c>
      <c r="G4563" s="80">
        <f t="shared" si="161"/>
        <v>405</v>
      </c>
      <c r="H4563" s="94">
        <f t="shared" si="162"/>
        <v>344.25</v>
      </c>
      <c r="I4563" s="388"/>
      <c r="J4563" s="389"/>
    </row>
    <row r="4564" spans="1:10" ht="37.5">
      <c r="A4564" s="6">
        <v>331203008</v>
      </c>
      <c r="B4564" s="6" t="s">
        <v>7926</v>
      </c>
      <c r="C4564" s="6"/>
      <c r="D4564" s="6"/>
      <c r="E4564" s="7" t="s">
        <v>20</v>
      </c>
      <c r="F4564" s="58">
        <v>400</v>
      </c>
      <c r="G4564" s="80">
        <f t="shared" si="161"/>
        <v>360</v>
      </c>
      <c r="H4564" s="94">
        <f t="shared" si="162"/>
        <v>306</v>
      </c>
      <c r="I4564" s="388"/>
      <c r="J4564" s="389"/>
    </row>
    <row r="4565" spans="1:10" ht="37.5">
      <c r="A4565" s="6">
        <v>331203009</v>
      </c>
      <c r="B4565" s="6" t="s">
        <v>7927</v>
      </c>
      <c r="C4565" s="6"/>
      <c r="D4565" s="6"/>
      <c r="E4565" s="7" t="s">
        <v>20</v>
      </c>
      <c r="F4565" s="58">
        <v>450</v>
      </c>
      <c r="G4565" s="80">
        <f t="shared" si="161"/>
        <v>405</v>
      </c>
      <c r="H4565" s="94">
        <f t="shared" si="162"/>
        <v>344.25</v>
      </c>
      <c r="I4565" s="388"/>
      <c r="J4565" s="389"/>
    </row>
    <row r="4566" spans="1:10" ht="75">
      <c r="A4566" s="6">
        <v>331203010</v>
      </c>
      <c r="B4566" s="6" t="s">
        <v>7928</v>
      </c>
      <c r="C4566" s="6"/>
      <c r="D4566" s="6"/>
      <c r="E4566" s="7" t="s">
        <v>20</v>
      </c>
      <c r="F4566" s="58">
        <v>400</v>
      </c>
      <c r="G4566" s="80">
        <f t="shared" si="161"/>
        <v>360</v>
      </c>
      <c r="H4566" s="94">
        <f t="shared" si="162"/>
        <v>306</v>
      </c>
      <c r="I4566" s="388"/>
      <c r="J4566" s="389"/>
    </row>
    <row r="4567" spans="1:10" ht="37.5">
      <c r="A4567" s="6">
        <v>331203011</v>
      </c>
      <c r="B4567" s="6" t="s">
        <v>7929</v>
      </c>
      <c r="C4567" s="6"/>
      <c r="D4567" s="6"/>
      <c r="E4567" s="7" t="s">
        <v>656</v>
      </c>
      <c r="F4567" s="58">
        <v>800</v>
      </c>
      <c r="G4567" s="80">
        <f t="shared" si="161"/>
        <v>720</v>
      </c>
      <c r="H4567" s="94">
        <f t="shared" si="162"/>
        <v>612</v>
      </c>
      <c r="I4567" s="388"/>
      <c r="J4567" s="389"/>
    </row>
    <row r="4568" spans="1:10" ht="56.25">
      <c r="A4568" s="6">
        <v>331203012</v>
      </c>
      <c r="B4568" s="6" t="s">
        <v>7930</v>
      </c>
      <c r="C4568" s="6"/>
      <c r="D4568" s="6"/>
      <c r="E4568" s="7" t="s">
        <v>20</v>
      </c>
      <c r="F4568" s="58">
        <v>800</v>
      </c>
      <c r="G4568" s="80">
        <f t="shared" si="161"/>
        <v>720</v>
      </c>
      <c r="H4568" s="94">
        <f t="shared" si="162"/>
        <v>612</v>
      </c>
      <c r="I4568" s="388"/>
      <c r="J4568" s="389"/>
    </row>
    <row r="4569" spans="1:10" ht="56.25">
      <c r="A4569" s="6">
        <v>331203013</v>
      </c>
      <c r="B4569" s="6" t="s">
        <v>7931</v>
      </c>
      <c r="C4569" s="6"/>
      <c r="D4569" s="6"/>
      <c r="E4569" s="7" t="s">
        <v>20</v>
      </c>
      <c r="F4569" s="58">
        <v>1200</v>
      </c>
      <c r="G4569" s="80">
        <f t="shared" si="161"/>
        <v>1080</v>
      </c>
      <c r="H4569" s="94">
        <f t="shared" si="162"/>
        <v>918</v>
      </c>
      <c r="I4569" s="388"/>
      <c r="J4569" s="389"/>
    </row>
    <row r="4570" spans="1:10" ht="37.5">
      <c r="A4570" s="6">
        <v>331204</v>
      </c>
      <c r="B4570" s="6" t="s">
        <v>7932</v>
      </c>
      <c r="C4570" s="6"/>
      <c r="D4570" s="6"/>
      <c r="E4570" s="7"/>
      <c r="F4570" s="44"/>
      <c r="G4570" s="80"/>
      <c r="H4570" s="94"/>
      <c r="I4570" s="388"/>
      <c r="J4570" s="389"/>
    </row>
    <row r="4571" spans="1:10" ht="56.25">
      <c r="A4571" s="6">
        <v>331204001</v>
      </c>
      <c r="B4571" s="6" t="s">
        <v>7933</v>
      </c>
      <c r="C4571" s="6" t="s">
        <v>7934</v>
      </c>
      <c r="D4571" s="6"/>
      <c r="E4571" s="7" t="s">
        <v>20</v>
      </c>
      <c r="F4571" s="45">
        <v>300</v>
      </c>
      <c r="G4571" s="80">
        <v>270</v>
      </c>
      <c r="H4571" s="94">
        <v>230</v>
      </c>
      <c r="I4571" s="388"/>
      <c r="J4571" s="389"/>
    </row>
    <row r="4572" spans="1:10" ht="37.5">
      <c r="A4572" s="6">
        <v>331204002</v>
      </c>
      <c r="B4572" s="101" t="s">
        <v>7935</v>
      </c>
      <c r="C4572" s="101"/>
      <c r="D4572" s="101" t="s">
        <v>3070</v>
      </c>
      <c r="E4572" s="112" t="s">
        <v>20</v>
      </c>
      <c r="F4572" s="103"/>
      <c r="G4572" s="103"/>
      <c r="H4572" s="103"/>
      <c r="I4572" s="392" t="s">
        <v>129</v>
      </c>
      <c r="J4572" s="389"/>
    </row>
    <row r="4573" spans="1:10" ht="56.25">
      <c r="A4573" s="6">
        <v>331204003</v>
      </c>
      <c r="B4573" s="6" t="s">
        <v>7936</v>
      </c>
      <c r="C4573" s="6"/>
      <c r="D4573" s="6"/>
      <c r="E4573" s="7" t="s">
        <v>20</v>
      </c>
      <c r="F4573" s="44">
        <v>700</v>
      </c>
      <c r="G4573" s="80">
        <v>630</v>
      </c>
      <c r="H4573" s="80">
        <v>536</v>
      </c>
      <c r="I4573" s="388"/>
      <c r="J4573" s="389"/>
    </row>
    <row r="4574" spans="1:10" ht="56.25">
      <c r="A4574" s="6">
        <v>331204004</v>
      </c>
      <c r="B4574" s="6" t="s">
        <v>7937</v>
      </c>
      <c r="C4574" s="6"/>
      <c r="D4574" s="6"/>
      <c r="E4574" s="7" t="s">
        <v>20</v>
      </c>
      <c r="F4574" s="44">
        <v>280</v>
      </c>
      <c r="G4574" s="80">
        <v>252</v>
      </c>
      <c r="H4574" s="80">
        <v>214</v>
      </c>
      <c r="I4574" s="388"/>
      <c r="J4574" s="389"/>
    </row>
    <row r="4575" spans="1:10" ht="37.5">
      <c r="A4575" s="6">
        <v>331204005</v>
      </c>
      <c r="B4575" s="6" t="s">
        <v>7938</v>
      </c>
      <c r="C4575" s="6"/>
      <c r="D4575" s="6"/>
      <c r="E4575" s="7" t="s">
        <v>20</v>
      </c>
      <c r="F4575" s="58">
        <v>2000</v>
      </c>
      <c r="G4575" s="80">
        <f t="shared" ref="G4575:G4577" si="163">F4575*90%</f>
        <v>1800</v>
      </c>
      <c r="H4575" s="94">
        <f t="shared" ref="H4575:H4577" si="164">G4575*85%</f>
        <v>1530</v>
      </c>
      <c r="I4575" s="388"/>
      <c r="J4575" s="389"/>
    </row>
    <row r="4576" spans="1:10" ht="56.25">
      <c r="A4576" s="6">
        <v>331204006</v>
      </c>
      <c r="B4576" s="6" t="s">
        <v>7939</v>
      </c>
      <c r="C4576" s="6" t="s">
        <v>7940</v>
      </c>
      <c r="D4576" s="6"/>
      <c r="E4576" s="7" t="s">
        <v>20</v>
      </c>
      <c r="F4576" s="58">
        <v>700</v>
      </c>
      <c r="G4576" s="80">
        <f t="shared" si="163"/>
        <v>630</v>
      </c>
      <c r="H4576" s="94">
        <f t="shared" si="164"/>
        <v>535.5</v>
      </c>
      <c r="I4576" s="388"/>
      <c r="J4576" s="389"/>
    </row>
    <row r="4577" spans="1:10" ht="56.25">
      <c r="A4577" s="6">
        <v>331204007</v>
      </c>
      <c r="B4577" s="6" t="s">
        <v>7941</v>
      </c>
      <c r="C4577" s="6" t="s">
        <v>7942</v>
      </c>
      <c r="D4577" s="6"/>
      <c r="E4577" s="7" t="s">
        <v>20</v>
      </c>
      <c r="F4577" s="58">
        <v>1000</v>
      </c>
      <c r="G4577" s="80">
        <f t="shared" si="163"/>
        <v>900</v>
      </c>
      <c r="H4577" s="94">
        <f t="shared" si="164"/>
        <v>765</v>
      </c>
      <c r="I4577" s="388"/>
      <c r="J4577" s="389"/>
    </row>
    <row r="4578" spans="1:10" ht="56.25">
      <c r="A4578" s="6">
        <v>331204008</v>
      </c>
      <c r="B4578" s="6" t="s">
        <v>7943</v>
      </c>
      <c r="C4578" s="6" t="s">
        <v>7942</v>
      </c>
      <c r="D4578" s="6"/>
      <c r="E4578" s="7" t="s">
        <v>20</v>
      </c>
      <c r="F4578" s="58">
        <v>1300</v>
      </c>
      <c r="G4578" s="80">
        <f t="shared" si="161"/>
        <v>1170</v>
      </c>
      <c r="H4578" s="94">
        <f t="shared" si="162"/>
        <v>994.5</v>
      </c>
      <c r="I4578" s="388"/>
      <c r="J4578" s="389"/>
    </row>
    <row r="4579" spans="1:10" ht="56.25">
      <c r="A4579" s="6">
        <v>331204009</v>
      </c>
      <c r="B4579" s="6" t="s">
        <v>7944</v>
      </c>
      <c r="C4579" s="6"/>
      <c r="D4579" s="6"/>
      <c r="E4579" s="7" t="s">
        <v>20</v>
      </c>
      <c r="F4579" s="58">
        <v>1300</v>
      </c>
      <c r="G4579" s="80">
        <f t="shared" si="161"/>
        <v>1170</v>
      </c>
      <c r="H4579" s="94">
        <f t="shared" si="162"/>
        <v>994.5</v>
      </c>
      <c r="I4579" s="388" t="s">
        <v>7945</v>
      </c>
      <c r="J4579" s="389"/>
    </row>
    <row r="4580" spans="1:10" ht="75">
      <c r="A4580" s="6" t="s">
        <v>7946</v>
      </c>
      <c r="B4580" s="6" t="s">
        <v>7947</v>
      </c>
      <c r="C4580" s="6"/>
      <c r="D4580" s="6"/>
      <c r="E4580" s="7" t="s">
        <v>20</v>
      </c>
      <c r="F4580" s="58">
        <v>1700</v>
      </c>
      <c r="G4580" s="80">
        <f t="shared" si="161"/>
        <v>1530</v>
      </c>
      <c r="H4580" s="94">
        <f t="shared" si="162"/>
        <v>1300.5</v>
      </c>
      <c r="I4580" s="388"/>
      <c r="J4580" s="389"/>
    </row>
    <row r="4581" spans="1:10" ht="56.25">
      <c r="A4581" s="6">
        <v>331204010</v>
      </c>
      <c r="B4581" s="6" t="s">
        <v>7948</v>
      </c>
      <c r="C4581" s="6" t="s">
        <v>7949</v>
      </c>
      <c r="D4581" s="6" t="s">
        <v>5600</v>
      </c>
      <c r="E4581" s="7" t="s">
        <v>20</v>
      </c>
      <c r="F4581" s="58">
        <v>2400</v>
      </c>
      <c r="G4581" s="80">
        <f t="shared" si="161"/>
        <v>2160</v>
      </c>
      <c r="H4581" s="94">
        <f t="shared" si="162"/>
        <v>1836</v>
      </c>
      <c r="I4581" s="388"/>
      <c r="J4581" s="389"/>
    </row>
    <row r="4582" spans="1:10" ht="75">
      <c r="A4582" s="6">
        <v>331204011</v>
      </c>
      <c r="B4582" s="6" t="s">
        <v>7950</v>
      </c>
      <c r="C4582" s="6" t="s">
        <v>7951</v>
      </c>
      <c r="D4582" s="6" t="s">
        <v>5600</v>
      </c>
      <c r="E4582" s="7" t="s">
        <v>20</v>
      </c>
      <c r="F4582" s="58">
        <v>2600</v>
      </c>
      <c r="G4582" s="80">
        <f t="shared" si="161"/>
        <v>2340</v>
      </c>
      <c r="H4582" s="94">
        <f t="shared" si="162"/>
        <v>1989</v>
      </c>
      <c r="I4582" s="388"/>
      <c r="J4582" s="389"/>
    </row>
    <row r="4583" spans="1:10" ht="56.25">
      <c r="A4583" s="6">
        <v>331204012</v>
      </c>
      <c r="B4583" s="6" t="s">
        <v>7952</v>
      </c>
      <c r="C4583" s="6"/>
      <c r="D4583" s="6" t="s">
        <v>5600</v>
      </c>
      <c r="E4583" s="7" t="s">
        <v>20</v>
      </c>
      <c r="F4583" s="58">
        <v>1400</v>
      </c>
      <c r="G4583" s="80">
        <f t="shared" si="161"/>
        <v>1260</v>
      </c>
      <c r="H4583" s="94">
        <f t="shared" si="162"/>
        <v>1071</v>
      </c>
      <c r="I4583" s="388"/>
      <c r="J4583" s="389"/>
    </row>
    <row r="4584" spans="1:10" ht="56.25">
      <c r="A4584" s="6">
        <v>331204013</v>
      </c>
      <c r="B4584" s="6" t="s">
        <v>7953</v>
      </c>
      <c r="C4584" s="6" t="s">
        <v>7954</v>
      </c>
      <c r="D4584" s="6"/>
      <c r="E4584" s="7" t="s">
        <v>20</v>
      </c>
      <c r="F4584" s="58">
        <v>1300</v>
      </c>
      <c r="G4584" s="80">
        <f t="shared" si="161"/>
        <v>1170</v>
      </c>
      <c r="H4584" s="94">
        <f t="shared" si="162"/>
        <v>994.5</v>
      </c>
      <c r="I4584" s="388"/>
      <c r="J4584" s="389"/>
    </row>
    <row r="4585" spans="1:10" ht="93.75">
      <c r="A4585" s="101">
        <v>331204014</v>
      </c>
      <c r="B4585" s="101" t="s">
        <v>7955</v>
      </c>
      <c r="C4585" s="101" t="s">
        <v>7956</v>
      </c>
      <c r="D4585" s="6" t="s">
        <v>5600</v>
      </c>
      <c r="E4585" s="7" t="s">
        <v>20</v>
      </c>
      <c r="F4585" s="62"/>
      <c r="G4585" s="80"/>
      <c r="H4585" s="94"/>
      <c r="I4585" s="388" t="s">
        <v>129</v>
      </c>
      <c r="J4585" s="389"/>
    </row>
    <row r="4586" spans="1:10" ht="56.25">
      <c r="A4586" s="6">
        <v>331204015</v>
      </c>
      <c r="B4586" s="6" t="s">
        <v>7957</v>
      </c>
      <c r="C4586" s="6"/>
      <c r="D4586" s="6"/>
      <c r="E4586" s="7" t="s">
        <v>20</v>
      </c>
      <c r="F4586" s="58">
        <v>1800</v>
      </c>
      <c r="G4586" s="80">
        <f t="shared" si="161"/>
        <v>1620</v>
      </c>
      <c r="H4586" s="94">
        <f t="shared" si="162"/>
        <v>1377</v>
      </c>
      <c r="I4586" s="388" t="s">
        <v>7958</v>
      </c>
      <c r="J4586" s="389"/>
    </row>
    <row r="4587" spans="1:10" ht="131.25">
      <c r="A4587" s="6" t="s">
        <v>7959</v>
      </c>
      <c r="B4587" s="6" t="s">
        <v>7960</v>
      </c>
      <c r="C4587" s="6"/>
      <c r="D4587" s="6"/>
      <c r="E4587" s="7" t="s">
        <v>20</v>
      </c>
      <c r="F4587" s="58">
        <v>2100</v>
      </c>
      <c r="G4587" s="80">
        <f t="shared" si="161"/>
        <v>1890</v>
      </c>
      <c r="H4587" s="94">
        <f t="shared" si="162"/>
        <v>1606.5</v>
      </c>
      <c r="I4587" s="388"/>
      <c r="J4587" s="389"/>
    </row>
    <row r="4588" spans="1:10" ht="75">
      <c r="A4588" s="6">
        <v>331204016</v>
      </c>
      <c r="B4588" s="6" t="s">
        <v>7961</v>
      </c>
      <c r="C4588" s="6"/>
      <c r="D4588" s="6"/>
      <c r="E4588" s="7" t="s">
        <v>20</v>
      </c>
      <c r="F4588" s="58">
        <v>1200</v>
      </c>
      <c r="G4588" s="80">
        <f t="shared" si="161"/>
        <v>1080</v>
      </c>
      <c r="H4588" s="94">
        <f t="shared" si="162"/>
        <v>918</v>
      </c>
      <c r="I4588" s="388"/>
      <c r="J4588" s="389"/>
    </row>
    <row r="4589" spans="1:10" ht="56.25">
      <c r="A4589" s="6">
        <v>331204017</v>
      </c>
      <c r="B4589" s="6" t="s">
        <v>7962</v>
      </c>
      <c r="C4589" s="6"/>
      <c r="D4589" s="6"/>
      <c r="E4589" s="7" t="s">
        <v>20</v>
      </c>
      <c r="F4589" s="58">
        <v>1500</v>
      </c>
      <c r="G4589" s="80">
        <f t="shared" si="161"/>
        <v>1350</v>
      </c>
      <c r="H4589" s="94">
        <f t="shared" si="162"/>
        <v>1147.5</v>
      </c>
      <c r="I4589" s="388"/>
      <c r="J4589" s="389"/>
    </row>
    <row r="4590" spans="1:10" ht="56.25">
      <c r="A4590" s="6">
        <v>331204018</v>
      </c>
      <c r="B4590" s="6" t="s">
        <v>7963</v>
      </c>
      <c r="C4590" s="6"/>
      <c r="D4590" s="6"/>
      <c r="E4590" s="7" t="s">
        <v>20</v>
      </c>
      <c r="F4590" s="58">
        <v>800</v>
      </c>
      <c r="G4590" s="80">
        <f t="shared" si="161"/>
        <v>720</v>
      </c>
      <c r="H4590" s="94">
        <f t="shared" si="162"/>
        <v>612</v>
      </c>
      <c r="I4590" s="388"/>
      <c r="J4590" s="389"/>
    </row>
    <row r="4591" spans="1:10" ht="75">
      <c r="A4591" s="6">
        <v>331204019</v>
      </c>
      <c r="B4591" s="6" t="s">
        <v>7964</v>
      </c>
      <c r="C4591" s="6" t="s">
        <v>7965</v>
      </c>
      <c r="D4591" s="6"/>
      <c r="E4591" s="7" t="s">
        <v>20</v>
      </c>
      <c r="F4591" s="58">
        <v>900</v>
      </c>
      <c r="G4591" s="80">
        <f t="shared" si="161"/>
        <v>810</v>
      </c>
      <c r="H4591" s="94">
        <f t="shared" si="162"/>
        <v>688.5</v>
      </c>
      <c r="I4591" s="388"/>
      <c r="J4591" s="389"/>
    </row>
    <row r="4592" spans="1:10" ht="75">
      <c r="A4592" s="6">
        <v>3313</v>
      </c>
      <c r="B4592" s="6" t="s">
        <v>7966</v>
      </c>
      <c r="C4592" s="6"/>
      <c r="D4592" s="6"/>
      <c r="E4592" s="7"/>
      <c r="F4592" s="44"/>
      <c r="G4592" s="80"/>
      <c r="H4592" s="94"/>
      <c r="I4592" s="388"/>
      <c r="J4592" s="389"/>
    </row>
    <row r="4593" spans="1:10" ht="37.5">
      <c r="A4593" s="6">
        <v>331301</v>
      </c>
      <c r="B4593" s="6" t="s">
        <v>7967</v>
      </c>
      <c r="C4593" s="6"/>
      <c r="D4593" s="6"/>
      <c r="E4593" s="7"/>
      <c r="F4593" s="44"/>
      <c r="G4593" s="80"/>
      <c r="H4593" s="94"/>
      <c r="I4593" s="388"/>
      <c r="J4593" s="389"/>
    </row>
    <row r="4594" spans="1:10" ht="75">
      <c r="A4594" s="6">
        <v>331301001</v>
      </c>
      <c r="B4594" s="6" t="s">
        <v>7968</v>
      </c>
      <c r="C4594" s="6" t="s">
        <v>4666</v>
      </c>
      <c r="D4594" s="6"/>
      <c r="E4594" s="7" t="s">
        <v>656</v>
      </c>
      <c r="F4594" s="58">
        <v>700</v>
      </c>
      <c r="G4594" s="80">
        <f t="shared" si="161"/>
        <v>630</v>
      </c>
      <c r="H4594" s="94">
        <f t="shared" si="162"/>
        <v>535.5</v>
      </c>
      <c r="I4594" s="388"/>
      <c r="J4594" s="389"/>
    </row>
    <row r="4595" spans="1:10" ht="56.25">
      <c r="A4595" s="6">
        <v>331301002</v>
      </c>
      <c r="B4595" s="6" t="s">
        <v>7969</v>
      </c>
      <c r="C4595" s="6" t="s">
        <v>7970</v>
      </c>
      <c r="D4595" s="6"/>
      <c r="E4595" s="7" t="s">
        <v>656</v>
      </c>
      <c r="F4595" s="58">
        <v>1800</v>
      </c>
      <c r="G4595" s="80">
        <f t="shared" si="161"/>
        <v>1620</v>
      </c>
      <c r="H4595" s="94">
        <f t="shared" si="162"/>
        <v>1377</v>
      </c>
      <c r="I4595" s="388" t="s">
        <v>7971</v>
      </c>
      <c r="J4595" s="389"/>
    </row>
    <row r="4596" spans="1:10" ht="37.5">
      <c r="A4596" s="6">
        <v>331301003</v>
      </c>
      <c r="B4596" s="6" t="s">
        <v>7972</v>
      </c>
      <c r="C4596" s="6" t="s">
        <v>4666</v>
      </c>
      <c r="D4596" s="6"/>
      <c r="E4596" s="7" t="s">
        <v>656</v>
      </c>
      <c r="F4596" s="58">
        <v>1400</v>
      </c>
      <c r="G4596" s="80">
        <f t="shared" si="161"/>
        <v>1260</v>
      </c>
      <c r="H4596" s="94">
        <f t="shared" si="162"/>
        <v>1071</v>
      </c>
      <c r="I4596" s="388"/>
      <c r="J4596" s="389"/>
    </row>
    <row r="4597" spans="1:10" ht="112.5">
      <c r="A4597" s="6">
        <v>331301004</v>
      </c>
      <c r="B4597" s="6" t="s">
        <v>7973</v>
      </c>
      <c r="C4597" s="6" t="s">
        <v>7974</v>
      </c>
      <c r="D4597" s="6"/>
      <c r="E4597" s="7" t="s">
        <v>656</v>
      </c>
      <c r="F4597" s="58">
        <v>1400</v>
      </c>
      <c r="G4597" s="80">
        <f t="shared" si="161"/>
        <v>1260</v>
      </c>
      <c r="H4597" s="94">
        <f t="shared" si="162"/>
        <v>1071</v>
      </c>
      <c r="I4597" s="388"/>
      <c r="J4597" s="389"/>
    </row>
    <row r="4598" spans="1:10" ht="37.5">
      <c r="A4598" s="6">
        <v>331301005</v>
      </c>
      <c r="B4598" s="6" t="s">
        <v>7975</v>
      </c>
      <c r="C4598" s="6"/>
      <c r="D4598" s="6"/>
      <c r="E4598" s="7" t="s">
        <v>656</v>
      </c>
      <c r="F4598" s="58">
        <v>1000</v>
      </c>
      <c r="G4598" s="80">
        <f t="shared" si="161"/>
        <v>900</v>
      </c>
      <c r="H4598" s="94">
        <f t="shared" si="162"/>
        <v>765</v>
      </c>
      <c r="I4598" s="388"/>
      <c r="J4598" s="389"/>
    </row>
    <row r="4599" spans="1:10" ht="300">
      <c r="A4599" s="6">
        <v>331301006</v>
      </c>
      <c r="B4599" s="6" t="s">
        <v>7976</v>
      </c>
      <c r="C4599" s="6" t="s">
        <v>7977</v>
      </c>
      <c r="D4599" s="6"/>
      <c r="E4599" s="7" t="s">
        <v>20</v>
      </c>
      <c r="F4599" s="58">
        <v>3000</v>
      </c>
      <c r="G4599" s="80">
        <f t="shared" si="161"/>
        <v>2700</v>
      </c>
      <c r="H4599" s="94">
        <f t="shared" si="162"/>
        <v>2295</v>
      </c>
      <c r="I4599" s="388" t="s">
        <v>7978</v>
      </c>
      <c r="J4599" s="389"/>
    </row>
    <row r="4600" spans="1:10" ht="112.5">
      <c r="A4600" s="6" t="s">
        <v>7979</v>
      </c>
      <c r="B4600" s="6" t="s">
        <v>7980</v>
      </c>
      <c r="C4600" s="6"/>
      <c r="D4600" s="6"/>
      <c r="E4600" s="7" t="s">
        <v>20</v>
      </c>
      <c r="F4600" s="58">
        <v>3500</v>
      </c>
      <c r="G4600" s="80">
        <f t="shared" si="161"/>
        <v>3150</v>
      </c>
      <c r="H4600" s="94">
        <f t="shared" si="162"/>
        <v>2677.5</v>
      </c>
      <c r="I4600" s="388"/>
      <c r="J4600" s="389"/>
    </row>
    <row r="4601" spans="1:10" ht="37.5">
      <c r="A4601" s="6">
        <v>331301007</v>
      </c>
      <c r="B4601" s="6" t="s">
        <v>7981</v>
      </c>
      <c r="C4601" s="6" t="s">
        <v>4666</v>
      </c>
      <c r="D4601" s="6"/>
      <c r="E4601" s="7" t="s">
        <v>20</v>
      </c>
      <c r="F4601" s="58">
        <v>1200</v>
      </c>
      <c r="G4601" s="80">
        <f t="shared" si="161"/>
        <v>1080</v>
      </c>
      <c r="H4601" s="94">
        <f t="shared" si="162"/>
        <v>918</v>
      </c>
      <c r="I4601" s="388"/>
      <c r="J4601" s="389"/>
    </row>
    <row r="4602" spans="1:10" ht="56.25">
      <c r="A4602" s="6">
        <v>331301008</v>
      </c>
      <c r="B4602" s="6" t="s">
        <v>7982</v>
      </c>
      <c r="C4602" s="6"/>
      <c r="D4602" s="6"/>
      <c r="E4602" s="7" t="s">
        <v>656</v>
      </c>
      <c r="F4602" s="58">
        <v>1400</v>
      </c>
      <c r="G4602" s="80">
        <f t="shared" si="161"/>
        <v>1260</v>
      </c>
      <c r="H4602" s="94">
        <f t="shared" si="162"/>
        <v>1071</v>
      </c>
      <c r="I4602" s="388"/>
      <c r="J4602" s="389"/>
    </row>
    <row r="4603" spans="1:10" ht="37.5">
      <c r="A4603" s="6">
        <v>331301009</v>
      </c>
      <c r="B4603" s="6" t="s">
        <v>7983</v>
      </c>
      <c r="C4603" s="6"/>
      <c r="D4603" s="6"/>
      <c r="E4603" s="7" t="s">
        <v>656</v>
      </c>
      <c r="F4603" s="58">
        <v>1200</v>
      </c>
      <c r="G4603" s="80">
        <f t="shared" si="161"/>
        <v>1080</v>
      </c>
      <c r="H4603" s="94">
        <f t="shared" si="162"/>
        <v>918</v>
      </c>
      <c r="I4603" s="388"/>
      <c r="J4603" s="389"/>
    </row>
    <row r="4604" spans="1:10" ht="37.5">
      <c r="A4604" s="6">
        <v>331301010</v>
      </c>
      <c r="B4604" s="6" t="s">
        <v>7984</v>
      </c>
      <c r="C4604" s="6"/>
      <c r="D4604" s="6" t="s">
        <v>4636</v>
      </c>
      <c r="E4604" s="7" t="s">
        <v>656</v>
      </c>
      <c r="F4604" s="58">
        <v>2500</v>
      </c>
      <c r="G4604" s="80">
        <f t="shared" si="161"/>
        <v>2250</v>
      </c>
      <c r="H4604" s="94">
        <f t="shared" si="162"/>
        <v>1912.5</v>
      </c>
      <c r="I4604" s="388"/>
      <c r="J4604" s="389"/>
    </row>
    <row r="4605" spans="1:10" ht="37.5">
      <c r="A4605" s="6">
        <v>331302</v>
      </c>
      <c r="B4605" s="6" t="s">
        <v>7985</v>
      </c>
      <c r="C4605" s="6"/>
      <c r="D4605" s="6"/>
      <c r="E4605" s="7"/>
      <c r="F4605" s="44"/>
      <c r="G4605" s="80">
        <f t="shared" si="161"/>
        <v>0</v>
      </c>
      <c r="H4605" s="94">
        <f t="shared" si="162"/>
        <v>0</v>
      </c>
      <c r="I4605" s="388"/>
      <c r="J4605" s="389"/>
    </row>
    <row r="4606" spans="1:10" ht="75">
      <c r="A4606" s="6">
        <v>331302001</v>
      </c>
      <c r="B4606" s="6" t="s">
        <v>7986</v>
      </c>
      <c r="C4606" s="6" t="s">
        <v>7987</v>
      </c>
      <c r="D4606" s="6" t="s">
        <v>7001</v>
      </c>
      <c r="E4606" s="7" t="s">
        <v>20</v>
      </c>
      <c r="F4606" s="62">
        <v>600</v>
      </c>
      <c r="G4606" s="80">
        <f t="shared" si="161"/>
        <v>540</v>
      </c>
      <c r="H4606" s="94">
        <f t="shared" si="162"/>
        <v>459</v>
      </c>
      <c r="I4606" s="388"/>
      <c r="J4606" s="389"/>
    </row>
    <row r="4607" spans="1:10" ht="75">
      <c r="A4607" s="6">
        <v>331302002</v>
      </c>
      <c r="B4607" s="6" t="s">
        <v>7988</v>
      </c>
      <c r="C4607" s="6"/>
      <c r="D4607" s="6"/>
      <c r="E4607" s="7" t="s">
        <v>20</v>
      </c>
      <c r="F4607" s="58">
        <v>2100</v>
      </c>
      <c r="G4607" s="80">
        <f t="shared" si="161"/>
        <v>1890</v>
      </c>
      <c r="H4607" s="94">
        <f t="shared" si="162"/>
        <v>1606.5</v>
      </c>
      <c r="I4607" s="388"/>
      <c r="J4607" s="389"/>
    </row>
    <row r="4608" spans="1:10" ht="75">
      <c r="A4608" s="6">
        <v>331302003</v>
      </c>
      <c r="B4608" s="6" t="s">
        <v>7989</v>
      </c>
      <c r="C4608" s="6" t="s">
        <v>7990</v>
      </c>
      <c r="D4608" s="6"/>
      <c r="E4608" s="7" t="s">
        <v>20</v>
      </c>
      <c r="F4608" s="44">
        <v>1600</v>
      </c>
      <c r="G4608" s="80">
        <v>1440</v>
      </c>
      <c r="H4608" s="80">
        <v>1224</v>
      </c>
      <c r="I4608" s="388"/>
      <c r="J4608" s="389"/>
    </row>
    <row r="4609" spans="1:10" ht="131.25">
      <c r="A4609" s="6">
        <v>331302004</v>
      </c>
      <c r="B4609" s="6" t="s">
        <v>7991</v>
      </c>
      <c r="C4609" s="6" t="s">
        <v>7992</v>
      </c>
      <c r="D4609" s="6"/>
      <c r="E4609" s="7" t="s">
        <v>20</v>
      </c>
      <c r="F4609" s="58">
        <v>1300</v>
      </c>
      <c r="G4609" s="80">
        <f t="shared" si="161"/>
        <v>1170</v>
      </c>
      <c r="H4609" s="94">
        <f t="shared" si="162"/>
        <v>994.5</v>
      </c>
      <c r="I4609" s="388"/>
      <c r="J4609" s="389"/>
    </row>
    <row r="4610" spans="1:10" ht="37.5">
      <c r="A4610" s="6">
        <v>331302005</v>
      </c>
      <c r="B4610" s="6" t="s">
        <v>7993</v>
      </c>
      <c r="C4610" s="6"/>
      <c r="D4610" s="6" t="s">
        <v>4636</v>
      </c>
      <c r="E4610" s="7" t="s">
        <v>20</v>
      </c>
      <c r="F4610" s="44">
        <v>1750</v>
      </c>
      <c r="G4610" s="80">
        <v>1575</v>
      </c>
      <c r="H4610" s="80">
        <v>1339</v>
      </c>
      <c r="I4610" s="388"/>
      <c r="J4610" s="389"/>
    </row>
    <row r="4611" spans="1:10" ht="75">
      <c r="A4611" s="6">
        <v>331302006</v>
      </c>
      <c r="B4611" s="6" t="s">
        <v>7994</v>
      </c>
      <c r="C4611" s="6"/>
      <c r="D4611" s="6"/>
      <c r="E4611" s="7" t="s">
        <v>20</v>
      </c>
      <c r="F4611" s="62">
        <v>980</v>
      </c>
      <c r="G4611" s="80">
        <f t="shared" si="161"/>
        <v>882</v>
      </c>
      <c r="H4611" s="94">
        <f t="shared" si="162"/>
        <v>749.7</v>
      </c>
      <c r="I4611" s="388"/>
      <c r="J4611" s="389"/>
    </row>
    <row r="4612" spans="1:10" ht="56.25">
      <c r="A4612" s="6">
        <v>331302007</v>
      </c>
      <c r="B4612" s="6" t="s">
        <v>7995</v>
      </c>
      <c r="C4612" s="6"/>
      <c r="D4612" s="6"/>
      <c r="E4612" s="7" t="s">
        <v>20</v>
      </c>
      <c r="F4612" s="44">
        <v>700</v>
      </c>
      <c r="G4612" s="80">
        <v>630</v>
      </c>
      <c r="H4612" s="80">
        <v>536</v>
      </c>
      <c r="I4612" s="388"/>
      <c r="J4612" s="389"/>
    </row>
    <row r="4613" spans="1:10" ht="75">
      <c r="A4613" s="6">
        <v>331302008</v>
      </c>
      <c r="B4613" s="6" t="s">
        <v>7996</v>
      </c>
      <c r="C4613" s="6"/>
      <c r="D4613" s="6"/>
      <c r="E4613" s="7" t="s">
        <v>20</v>
      </c>
      <c r="F4613" s="58">
        <v>1200</v>
      </c>
      <c r="G4613" s="80">
        <f t="shared" si="161"/>
        <v>1080</v>
      </c>
      <c r="H4613" s="94">
        <f t="shared" si="162"/>
        <v>918</v>
      </c>
      <c r="I4613" s="388"/>
      <c r="J4613" s="389"/>
    </row>
    <row r="4614" spans="1:10" ht="56.25">
      <c r="A4614" s="6">
        <v>331302009</v>
      </c>
      <c r="B4614" s="6" t="s">
        <v>7997</v>
      </c>
      <c r="C4614" s="6"/>
      <c r="D4614" s="6"/>
      <c r="E4614" s="7" t="s">
        <v>20</v>
      </c>
      <c r="F4614" s="58">
        <v>1100</v>
      </c>
      <c r="G4614" s="80">
        <f t="shared" si="161"/>
        <v>990</v>
      </c>
      <c r="H4614" s="94">
        <f t="shared" si="162"/>
        <v>841.5</v>
      </c>
      <c r="I4614" s="388"/>
      <c r="J4614" s="389"/>
    </row>
    <row r="4615" spans="1:10" ht="56.25">
      <c r="A4615" s="6">
        <v>331302010</v>
      </c>
      <c r="B4615" s="6" t="s">
        <v>7998</v>
      </c>
      <c r="C4615" s="6" t="s">
        <v>7999</v>
      </c>
      <c r="D4615" s="6"/>
      <c r="E4615" s="7" t="s">
        <v>20</v>
      </c>
      <c r="F4615" s="44">
        <v>1400</v>
      </c>
      <c r="G4615" s="80">
        <v>1260</v>
      </c>
      <c r="H4615" s="80">
        <v>1071</v>
      </c>
      <c r="I4615" s="388"/>
      <c r="J4615" s="389"/>
    </row>
    <row r="4616" spans="1:10" ht="37.5">
      <c r="A4616" s="6">
        <v>331303</v>
      </c>
      <c r="B4616" s="6" t="s">
        <v>8000</v>
      </c>
      <c r="C4616" s="6"/>
      <c r="D4616" s="6"/>
      <c r="E4616" s="7"/>
      <c r="F4616" s="44"/>
      <c r="G4616" s="80"/>
      <c r="H4616" s="80"/>
      <c r="I4616" s="388"/>
      <c r="J4616" s="389"/>
    </row>
    <row r="4617" spans="1:10" ht="93.75">
      <c r="A4617" s="6">
        <v>331303001</v>
      </c>
      <c r="B4617" s="6" t="s">
        <v>8001</v>
      </c>
      <c r="C4617" s="6" t="s">
        <v>8002</v>
      </c>
      <c r="D4617" s="6"/>
      <c r="E4617" s="7" t="s">
        <v>20</v>
      </c>
      <c r="F4617" s="44">
        <v>300</v>
      </c>
      <c r="G4617" s="80">
        <v>270</v>
      </c>
      <c r="H4617" s="80">
        <v>230</v>
      </c>
      <c r="I4617" s="388" t="s">
        <v>8003</v>
      </c>
      <c r="J4617" s="389"/>
    </row>
    <row r="4618" spans="1:10" ht="56.25">
      <c r="A4618" s="6">
        <v>331303002</v>
      </c>
      <c r="B4618" s="6" t="s">
        <v>8004</v>
      </c>
      <c r="C4618" s="6" t="s">
        <v>8005</v>
      </c>
      <c r="D4618" s="6"/>
      <c r="E4618" s="7" t="s">
        <v>20</v>
      </c>
      <c r="F4618" s="58">
        <v>1600</v>
      </c>
      <c r="G4618" s="80">
        <f t="shared" si="161"/>
        <v>1440</v>
      </c>
      <c r="H4618" s="94">
        <f t="shared" si="162"/>
        <v>1224</v>
      </c>
      <c r="I4618" s="388"/>
      <c r="J4618" s="389"/>
    </row>
    <row r="4619" spans="1:10" ht="56.25">
      <c r="A4619" s="6">
        <v>331303003</v>
      </c>
      <c r="B4619" s="6" t="s">
        <v>8006</v>
      </c>
      <c r="C4619" s="6" t="s">
        <v>8005</v>
      </c>
      <c r="D4619" s="6"/>
      <c r="E4619" s="7" t="s">
        <v>20</v>
      </c>
      <c r="F4619" s="44">
        <v>1400</v>
      </c>
      <c r="G4619" s="80">
        <v>1260</v>
      </c>
      <c r="H4619" s="80">
        <v>1071</v>
      </c>
      <c r="I4619" s="388"/>
      <c r="J4619" s="389"/>
    </row>
    <row r="4620" spans="1:10" ht="56.25">
      <c r="A4620" s="6">
        <v>331303004</v>
      </c>
      <c r="B4620" s="6" t="s">
        <v>8007</v>
      </c>
      <c r="C4620" s="6"/>
      <c r="D4620" s="6"/>
      <c r="E4620" s="7" t="s">
        <v>20</v>
      </c>
      <c r="F4620" s="58">
        <v>1000</v>
      </c>
      <c r="G4620" s="80">
        <f t="shared" si="161"/>
        <v>900</v>
      </c>
      <c r="H4620" s="94">
        <f t="shared" si="162"/>
        <v>765</v>
      </c>
      <c r="I4620" s="388"/>
      <c r="J4620" s="389"/>
    </row>
    <row r="4621" spans="1:10" ht="56.25">
      <c r="A4621" s="6">
        <v>331303005</v>
      </c>
      <c r="B4621" s="6" t="s">
        <v>8008</v>
      </c>
      <c r="C4621" s="6"/>
      <c r="D4621" s="6"/>
      <c r="E4621" s="7" t="s">
        <v>20</v>
      </c>
      <c r="F4621" s="58">
        <v>900</v>
      </c>
      <c r="G4621" s="80">
        <f t="shared" si="161"/>
        <v>810</v>
      </c>
      <c r="H4621" s="94">
        <f t="shared" si="162"/>
        <v>688.5</v>
      </c>
      <c r="I4621" s="388" t="s">
        <v>8009</v>
      </c>
      <c r="J4621" s="389"/>
    </row>
    <row r="4622" spans="1:10" ht="93.75">
      <c r="A4622" s="6" t="s">
        <v>8010</v>
      </c>
      <c r="B4622" s="23" t="s">
        <v>8011</v>
      </c>
      <c r="C4622" s="6"/>
      <c r="D4622" s="6"/>
      <c r="E4622" s="7" t="s">
        <v>20</v>
      </c>
      <c r="F4622" s="58">
        <v>1150</v>
      </c>
      <c r="G4622" s="80">
        <f t="shared" si="161"/>
        <v>1035</v>
      </c>
      <c r="H4622" s="94">
        <f t="shared" si="162"/>
        <v>879.75</v>
      </c>
      <c r="I4622" s="388"/>
      <c r="J4622" s="389"/>
    </row>
    <row r="4623" spans="1:10" ht="75">
      <c r="A4623" s="6">
        <v>331303006</v>
      </c>
      <c r="B4623" s="6" t="s">
        <v>8012</v>
      </c>
      <c r="C4623" s="6"/>
      <c r="D4623" s="6"/>
      <c r="E4623" s="7" t="s">
        <v>20</v>
      </c>
      <c r="F4623" s="58">
        <v>700</v>
      </c>
      <c r="G4623" s="80">
        <f t="shared" si="161"/>
        <v>630</v>
      </c>
      <c r="H4623" s="94">
        <f t="shared" si="162"/>
        <v>535.5</v>
      </c>
      <c r="I4623" s="388"/>
      <c r="J4623" s="389"/>
    </row>
    <row r="4624" spans="1:10" ht="56.25">
      <c r="A4624" s="6">
        <v>331303007</v>
      </c>
      <c r="B4624" s="6" t="s">
        <v>8013</v>
      </c>
      <c r="C4624" s="6"/>
      <c r="D4624" s="6"/>
      <c r="E4624" s="7" t="s">
        <v>20</v>
      </c>
      <c r="F4624" s="44">
        <v>700</v>
      </c>
      <c r="G4624" s="80">
        <v>630</v>
      </c>
      <c r="H4624" s="80">
        <v>536</v>
      </c>
      <c r="I4624" s="388"/>
      <c r="J4624" s="389"/>
    </row>
    <row r="4625" spans="1:10" ht="150">
      <c r="A4625" s="6">
        <v>331303008</v>
      </c>
      <c r="B4625" s="6" t="s">
        <v>8014</v>
      </c>
      <c r="C4625" s="6" t="s">
        <v>8015</v>
      </c>
      <c r="D4625" s="6"/>
      <c r="E4625" s="7" t="s">
        <v>20</v>
      </c>
      <c r="F4625" s="58">
        <v>1500</v>
      </c>
      <c r="G4625" s="80">
        <f t="shared" ref="G4625:G4651" si="165">F4625*90%</f>
        <v>1350</v>
      </c>
      <c r="H4625" s="94">
        <f t="shared" ref="H4625:H4651" si="166">G4625*85%</f>
        <v>1147.5</v>
      </c>
      <c r="I4625" s="388"/>
      <c r="J4625" s="389"/>
    </row>
    <row r="4626" spans="1:10" ht="37.5">
      <c r="A4626" s="6">
        <v>331303009</v>
      </c>
      <c r="B4626" s="6" t="s">
        <v>8016</v>
      </c>
      <c r="C4626" s="6"/>
      <c r="D4626" s="6"/>
      <c r="E4626" s="7" t="s">
        <v>20</v>
      </c>
      <c r="F4626" s="62">
        <v>1120</v>
      </c>
      <c r="G4626" s="80">
        <f t="shared" si="165"/>
        <v>1008</v>
      </c>
      <c r="H4626" s="94">
        <f t="shared" si="166"/>
        <v>856.8</v>
      </c>
      <c r="I4626" s="388"/>
      <c r="J4626" s="389"/>
    </row>
    <row r="4627" spans="1:10" ht="37.5">
      <c r="A4627" s="6">
        <v>331303010</v>
      </c>
      <c r="B4627" s="6" t="s">
        <v>8017</v>
      </c>
      <c r="C4627" s="6"/>
      <c r="D4627" s="6"/>
      <c r="E4627" s="7" t="s">
        <v>20</v>
      </c>
      <c r="F4627" s="58">
        <v>1200</v>
      </c>
      <c r="G4627" s="80">
        <f t="shared" si="165"/>
        <v>1080</v>
      </c>
      <c r="H4627" s="94">
        <f t="shared" si="166"/>
        <v>918</v>
      </c>
      <c r="I4627" s="388"/>
      <c r="J4627" s="389"/>
    </row>
    <row r="4628" spans="1:10" ht="56.25">
      <c r="A4628" s="6">
        <v>331303011</v>
      </c>
      <c r="B4628" s="6" t="s">
        <v>8018</v>
      </c>
      <c r="C4628" s="6"/>
      <c r="D4628" s="6"/>
      <c r="E4628" s="7" t="s">
        <v>20</v>
      </c>
      <c r="F4628" s="58">
        <v>1300</v>
      </c>
      <c r="G4628" s="80">
        <f t="shared" si="165"/>
        <v>1170</v>
      </c>
      <c r="H4628" s="94">
        <f t="shared" si="166"/>
        <v>994.5</v>
      </c>
      <c r="I4628" s="388" t="s">
        <v>8019</v>
      </c>
      <c r="J4628" s="389"/>
    </row>
    <row r="4629" spans="1:10" ht="112.5">
      <c r="A4629" s="6" t="s">
        <v>8020</v>
      </c>
      <c r="B4629" s="23" t="s">
        <v>8021</v>
      </c>
      <c r="C4629" s="6"/>
      <c r="D4629" s="6"/>
      <c r="E4629" s="7" t="s">
        <v>20</v>
      </c>
      <c r="F4629" s="58">
        <v>1400</v>
      </c>
      <c r="G4629" s="80">
        <f t="shared" si="165"/>
        <v>1260</v>
      </c>
      <c r="H4629" s="94">
        <f t="shared" si="166"/>
        <v>1071</v>
      </c>
      <c r="I4629" s="388"/>
      <c r="J4629" s="389"/>
    </row>
    <row r="4630" spans="1:10" ht="56.25">
      <c r="A4630" s="6">
        <v>331303012</v>
      </c>
      <c r="B4630" s="6" t="s">
        <v>8022</v>
      </c>
      <c r="C4630" s="6"/>
      <c r="D4630" s="6"/>
      <c r="E4630" s="7" t="s">
        <v>20</v>
      </c>
      <c r="F4630" s="58">
        <v>1300</v>
      </c>
      <c r="G4630" s="80">
        <f t="shared" si="165"/>
        <v>1170</v>
      </c>
      <c r="H4630" s="94">
        <f t="shared" si="166"/>
        <v>994.5</v>
      </c>
      <c r="I4630" s="388"/>
      <c r="J4630" s="389"/>
    </row>
    <row r="4631" spans="1:10" ht="56.25">
      <c r="A4631" s="6">
        <v>331303013</v>
      </c>
      <c r="B4631" s="6" t="s">
        <v>8023</v>
      </c>
      <c r="C4631" s="6"/>
      <c r="D4631" s="6"/>
      <c r="E4631" s="7" t="s">
        <v>20</v>
      </c>
      <c r="F4631" s="58">
        <v>1800</v>
      </c>
      <c r="G4631" s="80">
        <f t="shared" si="165"/>
        <v>1620</v>
      </c>
      <c r="H4631" s="94">
        <f t="shared" si="166"/>
        <v>1377</v>
      </c>
      <c r="I4631" s="388"/>
      <c r="J4631" s="389"/>
    </row>
    <row r="4632" spans="1:10" ht="56.25">
      <c r="A4632" s="6">
        <v>331303014</v>
      </c>
      <c r="B4632" s="6" t="s">
        <v>8024</v>
      </c>
      <c r="C4632" s="6"/>
      <c r="D4632" s="6"/>
      <c r="E4632" s="7" t="s">
        <v>20</v>
      </c>
      <c r="F4632" s="58">
        <v>1500</v>
      </c>
      <c r="G4632" s="80">
        <f t="shared" si="165"/>
        <v>1350</v>
      </c>
      <c r="H4632" s="94">
        <f t="shared" si="166"/>
        <v>1147.5</v>
      </c>
      <c r="I4632" s="388"/>
      <c r="J4632" s="389"/>
    </row>
    <row r="4633" spans="1:10" ht="75">
      <c r="A4633" s="6">
        <v>331303015</v>
      </c>
      <c r="B4633" s="6" t="s">
        <v>8025</v>
      </c>
      <c r="C4633" s="6"/>
      <c r="D4633" s="6"/>
      <c r="E4633" s="7" t="s">
        <v>20</v>
      </c>
      <c r="F4633" s="58">
        <v>1800</v>
      </c>
      <c r="G4633" s="80">
        <f t="shared" si="165"/>
        <v>1620</v>
      </c>
      <c r="H4633" s="94">
        <f t="shared" si="166"/>
        <v>1377</v>
      </c>
      <c r="I4633" s="388"/>
      <c r="J4633" s="389"/>
    </row>
    <row r="4634" spans="1:10" ht="56.25">
      <c r="A4634" s="6">
        <v>331303016</v>
      </c>
      <c r="B4634" s="6" t="s">
        <v>8026</v>
      </c>
      <c r="C4634" s="6" t="s">
        <v>8027</v>
      </c>
      <c r="D4634" s="6"/>
      <c r="E4634" s="7" t="s">
        <v>20</v>
      </c>
      <c r="F4634" s="58">
        <v>2000</v>
      </c>
      <c r="G4634" s="80">
        <f t="shared" si="165"/>
        <v>1800</v>
      </c>
      <c r="H4634" s="94">
        <f t="shared" si="166"/>
        <v>1530</v>
      </c>
      <c r="I4634" s="388"/>
      <c r="J4634" s="389"/>
    </row>
    <row r="4635" spans="1:10" ht="112.5">
      <c r="A4635" s="6">
        <v>331303017</v>
      </c>
      <c r="B4635" s="6" t="s">
        <v>8028</v>
      </c>
      <c r="C4635" s="6"/>
      <c r="D4635" s="6"/>
      <c r="E4635" s="7" t="s">
        <v>20</v>
      </c>
      <c r="F4635" s="58">
        <v>3000</v>
      </c>
      <c r="G4635" s="80">
        <f t="shared" si="165"/>
        <v>2700</v>
      </c>
      <c r="H4635" s="94">
        <f t="shared" si="166"/>
        <v>2295</v>
      </c>
      <c r="I4635" s="388"/>
      <c r="J4635" s="389"/>
    </row>
    <row r="4636" spans="1:10" ht="75">
      <c r="A4636" s="6">
        <v>331303018</v>
      </c>
      <c r="B4636" s="6" t="s">
        <v>8029</v>
      </c>
      <c r="C4636" s="6" t="s">
        <v>3410</v>
      </c>
      <c r="D4636" s="6"/>
      <c r="E4636" s="7" t="s">
        <v>20</v>
      </c>
      <c r="F4636" s="44">
        <v>2000</v>
      </c>
      <c r="G4636" s="80">
        <v>1800</v>
      </c>
      <c r="H4636" s="80">
        <v>1530</v>
      </c>
      <c r="I4636" s="388"/>
      <c r="J4636" s="389"/>
    </row>
    <row r="4637" spans="1:10" ht="243.75">
      <c r="A4637" s="6">
        <v>331303019</v>
      </c>
      <c r="B4637" s="6" t="s">
        <v>8030</v>
      </c>
      <c r="C4637" s="6" t="s">
        <v>8031</v>
      </c>
      <c r="D4637" s="6"/>
      <c r="E4637" s="7" t="s">
        <v>20</v>
      </c>
      <c r="F4637" s="58">
        <v>1700</v>
      </c>
      <c r="G4637" s="80">
        <f t="shared" ref="G4637" si="167">F4637*90%</f>
        <v>1530</v>
      </c>
      <c r="H4637" s="94">
        <f t="shared" ref="H4637" si="168">G4637*85%</f>
        <v>1300.5</v>
      </c>
      <c r="I4637" s="388" t="s">
        <v>8032</v>
      </c>
      <c r="J4637" s="389"/>
    </row>
    <row r="4638" spans="1:10" ht="37.5">
      <c r="A4638" s="6">
        <v>331303020</v>
      </c>
      <c r="B4638" s="6" t="s">
        <v>8033</v>
      </c>
      <c r="C4638" s="6"/>
      <c r="D4638" s="6"/>
      <c r="E4638" s="7" t="s">
        <v>20</v>
      </c>
      <c r="F4638" s="58">
        <v>800</v>
      </c>
      <c r="G4638" s="80">
        <f t="shared" si="165"/>
        <v>720</v>
      </c>
      <c r="H4638" s="94">
        <f t="shared" si="166"/>
        <v>612</v>
      </c>
      <c r="I4638" s="388"/>
      <c r="J4638" s="389"/>
    </row>
    <row r="4639" spans="1:10" ht="56.25">
      <c r="A4639" s="6">
        <v>331303021</v>
      </c>
      <c r="B4639" s="6" t="s">
        <v>8034</v>
      </c>
      <c r="C4639" s="6"/>
      <c r="D4639" s="6"/>
      <c r="E4639" s="7" t="s">
        <v>20</v>
      </c>
      <c r="F4639" s="58">
        <v>1200</v>
      </c>
      <c r="G4639" s="80">
        <f t="shared" si="165"/>
        <v>1080</v>
      </c>
      <c r="H4639" s="94">
        <f t="shared" si="166"/>
        <v>918</v>
      </c>
      <c r="I4639" s="388"/>
      <c r="J4639" s="389"/>
    </row>
    <row r="4640" spans="1:10" ht="56.25">
      <c r="A4640" s="6">
        <v>331303022</v>
      </c>
      <c r="B4640" s="6" t="s">
        <v>8035</v>
      </c>
      <c r="C4640" s="6"/>
      <c r="D4640" s="6"/>
      <c r="E4640" s="7" t="s">
        <v>20</v>
      </c>
      <c r="F4640" s="58">
        <v>700</v>
      </c>
      <c r="G4640" s="80">
        <f t="shared" si="165"/>
        <v>630</v>
      </c>
      <c r="H4640" s="94">
        <f t="shared" si="166"/>
        <v>535.5</v>
      </c>
      <c r="I4640" s="388"/>
      <c r="J4640" s="389"/>
    </row>
    <row r="4641" spans="1:10" ht="93.75">
      <c r="A4641" s="6">
        <v>331303023</v>
      </c>
      <c r="B4641" s="6" t="s">
        <v>8036</v>
      </c>
      <c r="C4641" s="6" t="s">
        <v>8037</v>
      </c>
      <c r="D4641" s="6" t="s">
        <v>8038</v>
      </c>
      <c r="E4641" s="7" t="s">
        <v>20</v>
      </c>
      <c r="F4641" s="58">
        <v>1400</v>
      </c>
      <c r="G4641" s="80">
        <f t="shared" si="165"/>
        <v>1260</v>
      </c>
      <c r="H4641" s="94">
        <f t="shared" si="166"/>
        <v>1071</v>
      </c>
      <c r="I4641" s="388" t="s">
        <v>8039</v>
      </c>
      <c r="J4641" s="389"/>
    </row>
    <row r="4642" spans="1:10" ht="56.25">
      <c r="A4642" s="6">
        <v>331303024</v>
      </c>
      <c r="B4642" s="6" t="s">
        <v>5034</v>
      </c>
      <c r="C4642" s="6" t="s">
        <v>5035</v>
      </c>
      <c r="D4642" s="6"/>
      <c r="E4642" s="7" t="s">
        <v>20</v>
      </c>
      <c r="F4642" s="58">
        <v>1100</v>
      </c>
      <c r="G4642" s="80">
        <f t="shared" si="165"/>
        <v>990</v>
      </c>
      <c r="H4642" s="94">
        <f t="shared" si="166"/>
        <v>841.5</v>
      </c>
      <c r="I4642" s="388"/>
      <c r="J4642" s="389"/>
    </row>
    <row r="4643" spans="1:10" ht="56.25">
      <c r="A4643" s="6">
        <v>331303025</v>
      </c>
      <c r="B4643" s="6" t="s">
        <v>8040</v>
      </c>
      <c r="C4643" s="6"/>
      <c r="D4643" s="6"/>
      <c r="E4643" s="7" t="s">
        <v>20</v>
      </c>
      <c r="F4643" s="58">
        <v>1800</v>
      </c>
      <c r="G4643" s="80">
        <f t="shared" si="165"/>
        <v>1620</v>
      </c>
      <c r="H4643" s="94">
        <f t="shared" si="166"/>
        <v>1377</v>
      </c>
      <c r="I4643" s="388"/>
      <c r="J4643" s="389"/>
    </row>
    <row r="4644" spans="1:10" ht="56.25">
      <c r="A4644" s="6">
        <v>331303026</v>
      </c>
      <c r="B4644" s="6" t="s">
        <v>8041</v>
      </c>
      <c r="C4644" s="6"/>
      <c r="D4644" s="6"/>
      <c r="E4644" s="7" t="s">
        <v>20</v>
      </c>
      <c r="F4644" s="58">
        <v>1200</v>
      </c>
      <c r="G4644" s="80">
        <f t="shared" si="165"/>
        <v>1080</v>
      </c>
      <c r="H4644" s="94">
        <f t="shared" si="166"/>
        <v>918</v>
      </c>
      <c r="I4644" s="388"/>
      <c r="J4644" s="389"/>
    </row>
    <row r="4645" spans="1:10" ht="56.25">
      <c r="A4645" s="6">
        <v>331303027</v>
      </c>
      <c r="B4645" s="6" t="s">
        <v>8042</v>
      </c>
      <c r="C4645" s="6" t="s">
        <v>8043</v>
      </c>
      <c r="D4645" s="6"/>
      <c r="E4645" s="7" t="s">
        <v>20</v>
      </c>
      <c r="F4645" s="58">
        <v>900</v>
      </c>
      <c r="G4645" s="80">
        <f t="shared" si="165"/>
        <v>810</v>
      </c>
      <c r="H4645" s="94">
        <f t="shared" si="166"/>
        <v>688.5</v>
      </c>
      <c r="I4645" s="388"/>
      <c r="J4645" s="389"/>
    </row>
    <row r="4646" spans="1:10" ht="131.25">
      <c r="A4646" s="6">
        <v>331303028</v>
      </c>
      <c r="B4646" s="6" t="s">
        <v>8044</v>
      </c>
      <c r="C4646" s="6" t="s">
        <v>8045</v>
      </c>
      <c r="D4646" s="6"/>
      <c r="E4646" s="7" t="s">
        <v>20</v>
      </c>
      <c r="F4646" s="45"/>
      <c r="G4646" s="80"/>
      <c r="H4646" s="80"/>
      <c r="I4646" s="388" t="s">
        <v>8046</v>
      </c>
      <c r="J4646" s="389"/>
    </row>
    <row r="4647" spans="1:10" ht="75">
      <c r="A4647" s="72" t="s">
        <v>8047</v>
      </c>
      <c r="B4647" s="72" t="s">
        <v>8048</v>
      </c>
      <c r="C4647" s="72"/>
      <c r="D4647" s="72"/>
      <c r="E4647" s="74" t="s">
        <v>20</v>
      </c>
      <c r="F4647" s="45">
        <v>2500</v>
      </c>
      <c r="G4647" s="80">
        <f t="shared" si="165"/>
        <v>2250</v>
      </c>
      <c r="H4647" s="94">
        <f t="shared" si="166"/>
        <v>1912.5</v>
      </c>
      <c r="I4647" s="29"/>
      <c r="J4647" s="30"/>
    </row>
    <row r="4648" spans="1:10" ht="75">
      <c r="A4648" s="72" t="s">
        <v>10380</v>
      </c>
      <c r="B4648" s="72" t="s">
        <v>8050</v>
      </c>
      <c r="C4648" s="72"/>
      <c r="D4648" s="72"/>
      <c r="E4648" s="74" t="s">
        <v>20</v>
      </c>
      <c r="F4648" s="45">
        <v>2000</v>
      </c>
      <c r="G4648" s="80">
        <f t="shared" si="165"/>
        <v>1800</v>
      </c>
      <c r="H4648" s="94">
        <f t="shared" si="166"/>
        <v>1530</v>
      </c>
      <c r="I4648" s="29"/>
      <c r="J4648" s="30"/>
    </row>
    <row r="4649" spans="1:10" ht="93.75">
      <c r="A4649" s="72" t="s">
        <v>10381</v>
      </c>
      <c r="B4649" s="72" t="s">
        <v>8052</v>
      </c>
      <c r="C4649" s="72"/>
      <c r="D4649" s="72"/>
      <c r="E4649" s="74" t="s">
        <v>20</v>
      </c>
      <c r="F4649" s="45">
        <v>2200</v>
      </c>
      <c r="G4649" s="80">
        <f t="shared" si="165"/>
        <v>1980</v>
      </c>
      <c r="H4649" s="94">
        <f t="shared" si="166"/>
        <v>1683</v>
      </c>
      <c r="I4649" s="29"/>
      <c r="J4649" s="30"/>
    </row>
    <row r="4650" spans="1:10" ht="75">
      <c r="A4650" s="6">
        <v>331303029</v>
      </c>
      <c r="B4650" s="6" t="s">
        <v>8053</v>
      </c>
      <c r="C4650" s="6"/>
      <c r="D4650" s="6"/>
      <c r="E4650" s="7" t="s">
        <v>20</v>
      </c>
      <c r="F4650" s="58">
        <v>1500</v>
      </c>
      <c r="G4650" s="80">
        <f t="shared" si="165"/>
        <v>1350</v>
      </c>
      <c r="H4650" s="94">
        <f t="shared" si="166"/>
        <v>1147.5</v>
      </c>
      <c r="I4650" s="388"/>
      <c r="J4650" s="389"/>
    </row>
    <row r="4651" spans="1:10" ht="56.25">
      <c r="A4651" s="6">
        <v>331303030</v>
      </c>
      <c r="B4651" s="6" t="s">
        <v>8054</v>
      </c>
      <c r="C4651" s="6" t="s">
        <v>8055</v>
      </c>
      <c r="D4651" s="6" t="s">
        <v>8056</v>
      </c>
      <c r="E4651" s="7" t="s">
        <v>20</v>
      </c>
      <c r="F4651" s="58">
        <v>1600</v>
      </c>
      <c r="G4651" s="80">
        <f t="shared" si="165"/>
        <v>1440</v>
      </c>
      <c r="H4651" s="94">
        <f t="shared" si="166"/>
        <v>1224</v>
      </c>
      <c r="I4651" s="388"/>
      <c r="J4651" s="389"/>
    </row>
    <row r="4652" spans="1:10" ht="409.5">
      <c r="A4652" s="23" t="s">
        <v>8057</v>
      </c>
      <c r="B4652" s="23" t="s">
        <v>8058</v>
      </c>
      <c r="C4652" s="28" t="s">
        <v>8059</v>
      </c>
      <c r="D4652" s="23" t="s">
        <v>8060</v>
      </c>
      <c r="E4652" s="24" t="s">
        <v>20</v>
      </c>
      <c r="F4652" s="51">
        <v>5040</v>
      </c>
      <c r="G4652" s="52"/>
      <c r="H4652" s="54"/>
      <c r="I4652" s="388"/>
      <c r="J4652" s="389"/>
    </row>
    <row r="4653" spans="1:10" ht="37.5">
      <c r="A4653" s="6">
        <v>331304</v>
      </c>
      <c r="B4653" s="6" t="s">
        <v>8061</v>
      </c>
      <c r="C4653" s="6"/>
      <c r="D4653" s="6"/>
      <c r="E4653" s="7"/>
      <c r="F4653" s="44"/>
      <c r="G4653" s="80"/>
      <c r="H4653" s="94"/>
      <c r="I4653" s="388"/>
      <c r="J4653" s="389"/>
    </row>
    <row r="4654" spans="1:10" ht="56.25">
      <c r="A4654" s="6">
        <v>331304001</v>
      </c>
      <c r="B4654" s="6" t="s">
        <v>8062</v>
      </c>
      <c r="C4654" s="6"/>
      <c r="D4654" s="6"/>
      <c r="E4654" s="7" t="s">
        <v>20</v>
      </c>
      <c r="F4654" s="44">
        <v>280</v>
      </c>
      <c r="G4654" s="80">
        <v>252</v>
      </c>
      <c r="H4654" s="80">
        <v>214</v>
      </c>
      <c r="I4654" s="388"/>
      <c r="J4654" s="389"/>
    </row>
    <row r="4655" spans="1:10" ht="56.25">
      <c r="A4655" s="6">
        <v>331304002</v>
      </c>
      <c r="B4655" s="6" t="s">
        <v>8063</v>
      </c>
      <c r="C4655" s="6"/>
      <c r="D4655" s="6"/>
      <c r="E4655" s="7" t="s">
        <v>20</v>
      </c>
      <c r="F4655" s="58">
        <v>450</v>
      </c>
      <c r="G4655" s="80">
        <f t="shared" ref="G4655:G4716" si="169">F4655*90%</f>
        <v>405</v>
      </c>
      <c r="H4655" s="94">
        <f>G4655*85%</f>
        <v>344.25</v>
      </c>
      <c r="I4655" s="388"/>
      <c r="J4655" s="389"/>
    </row>
    <row r="4656" spans="1:10" ht="37.5">
      <c r="A4656" s="6">
        <v>331304003</v>
      </c>
      <c r="B4656" s="6" t="s">
        <v>8064</v>
      </c>
      <c r="C4656" s="6"/>
      <c r="D4656" s="6" t="s">
        <v>8065</v>
      </c>
      <c r="E4656" s="7" t="s">
        <v>20</v>
      </c>
      <c r="F4656" s="44">
        <v>280</v>
      </c>
      <c r="G4656" s="80">
        <v>252</v>
      </c>
      <c r="H4656" s="80">
        <v>214</v>
      </c>
      <c r="I4656" s="388"/>
      <c r="J4656" s="389"/>
    </row>
    <row r="4657" spans="1:10" ht="56.25">
      <c r="A4657" s="6">
        <v>331304004</v>
      </c>
      <c r="B4657" s="6" t="s">
        <v>8066</v>
      </c>
      <c r="C4657" s="6"/>
      <c r="D4657" s="6" t="s">
        <v>8065</v>
      </c>
      <c r="E4657" s="7" t="s">
        <v>20</v>
      </c>
      <c r="F4657" s="58">
        <v>700</v>
      </c>
      <c r="G4657" s="80">
        <f t="shared" si="169"/>
        <v>630</v>
      </c>
      <c r="H4657" s="94">
        <f t="shared" ref="H4657:H4716" si="170">G4657*85%</f>
        <v>535.5</v>
      </c>
      <c r="I4657" s="388"/>
      <c r="J4657" s="389"/>
    </row>
    <row r="4658" spans="1:10" ht="56.25">
      <c r="A4658" s="6">
        <v>331304005</v>
      </c>
      <c r="B4658" s="6" t="s">
        <v>8067</v>
      </c>
      <c r="C4658" s="6"/>
      <c r="D4658" s="6"/>
      <c r="E4658" s="7" t="s">
        <v>20</v>
      </c>
      <c r="F4658" s="58">
        <v>600</v>
      </c>
      <c r="G4658" s="80">
        <f t="shared" si="169"/>
        <v>540</v>
      </c>
      <c r="H4658" s="94">
        <f t="shared" si="170"/>
        <v>459</v>
      </c>
      <c r="I4658" s="388"/>
      <c r="J4658" s="389"/>
    </row>
    <row r="4659" spans="1:10" ht="56.25">
      <c r="A4659" s="6">
        <v>331304006</v>
      </c>
      <c r="B4659" s="6" t="s">
        <v>8068</v>
      </c>
      <c r="C4659" s="6" t="s">
        <v>5595</v>
      </c>
      <c r="D4659" s="6" t="s">
        <v>8065</v>
      </c>
      <c r="E4659" s="7" t="s">
        <v>20</v>
      </c>
      <c r="F4659" s="58">
        <v>700</v>
      </c>
      <c r="G4659" s="80">
        <f t="shared" si="169"/>
        <v>630</v>
      </c>
      <c r="H4659" s="94">
        <f t="shared" si="170"/>
        <v>535.5</v>
      </c>
      <c r="I4659" s="388"/>
      <c r="J4659" s="389"/>
    </row>
    <row r="4660" spans="1:10" ht="93.75">
      <c r="A4660" s="6">
        <v>331304007</v>
      </c>
      <c r="B4660" s="6" t="s">
        <v>8069</v>
      </c>
      <c r="C4660" s="6" t="s">
        <v>8070</v>
      </c>
      <c r="D4660" s="6"/>
      <c r="E4660" s="7" t="s">
        <v>20</v>
      </c>
      <c r="F4660" s="44">
        <v>700</v>
      </c>
      <c r="G4660" s="80">
        <v>630</v>
      </c>
      <c r="H4660" s="80">
        <v>536</v>
      </c>
      <c r="I4660" s="388"/>
      <c r="J4660" s="389"/>
    </row>
    <row r="4661" spans="1:10" ht="150">
      <c r="A4661" s="6">
        <v>331304008</v>
      </c>
      <c r="B4661" s="6" t="s">
        <v>8071</v>
      </c>
      <c r="C4661" s="6" t="s">
        <v>8072</v>
      </c>
      <c r="D4661" s="6"/>
      <c r="E4661" s="7" t="s">
        <v>20</v>
      </c>
      <c r="F4661" s="58">
        <v>1500</v>
      </c>
      <c r="G4661" s="80">
        <f t="shared" si="169"/>
        <v>1350</v>
      </c>
      <c r="H4661" s="94">
        <f t="shared" si="170"/>
        <v>1147.5</v>
      </c>
      <c r="I4661" s="388"/>
      <c r="J4661" s="389"/>
    </row>
    <row r="4662" spans="1:10" ht="56.25">
      <c r="A4662" s="6">
        <v>331304009</v>
      </c>
      <c r="B4662" s="6" t="s">
        <v>8073</v>
      </c>
      <c r="C4662" s="6"/>
      <c r="D4662" s="6"/>
      <c r="E4662" s="7" t="s">
        <v>20</v>
      </c>
      <c r="F4662" s="58">
        <v>1300</v>
      </c>
      <c r="G4662" s="80">
        <f t="shared" si="169"/>
        <v>1170</v>
      </c>
      <c r="H4662" s="94">
        <f t="shared" si="170"/>
        <v>994.5</v>
      </c>
      <c r="I4662" s="388"/>
      <c r="J4662" s="389"/>
    </row>
    <row r="4663" spans="1:10" ht="56.25">
      <c r="A4663" s="6">
        <v>331304010</v>
      </c>
      <c r="B4663" s="6" t="s">
        <v>8074</v>
      </c>
      <c r="C4663" s="6"/>
      <c r="D4663" s="6"/>
      <c r="E4663" s="7" t="s">
        <v>20</v>
      </c>
      <c r="F4663" s="44">
        <v>560</v>
      </c>
      <c r="G4663" s="80">
        <v>504</v>
      </c>
      <c r="H4663" s="80">
        <v>428</v>
      </c>
      <c r="I4663" s="388"/>
      <c r="J4663" s="389"/>
    </row>
    <row r="4664" spans="1:10" ht="56.25">
      <c r="A4664" s="6">
        <v>331304011</v>
      </c>
      <c r="B4664" s="6" t="s">
        <v>8075</v>
      </c>
      <c r="C4664" s="6"/>
      <c r="D4664" s="6"/>
      <c r="E4664" s="7" t="s">
        <v>20</v>
      </c>
      <c r="F4664" s="58">
        <v>1250</v>
      </c>
      <c r="G4664" s="80">
        <f t="shared" si="169"/>
        <v>1125</v>
      </c>
      <c r="H4664" s="94">
        <f t="shared" si="170"/>
        <v>956.25</v>
      </c>
      <c r="I4664" s="388"/>
      <c r="J4664" s="389"/>
    </row>
    <row r="4665" spans="1:10" ht="56.25">
      <c r="A4665" s="6">
        <v>331304012</v>
      </c>
      <c r="B4665" s="6" t="s">
        <v>8076</v>
      </c>
      <c r="C4665" s="6"/>
      <c r="D4665" s="6"/>
      <c r="E4665" s="7" t="s">
        <v>20</v>
      </c>
      <c r="F4665" s="58">
        <v>580</v>
      </c>
      <c r="G4665" s="80">
        <f t="shared" si="169"/>
        <v>522</v>
      </c>
      <c r="H4665" s="94">
        <f t="shared" si="170"/>
        <v>443.7</v>
      </c>
      <c r="I4665" s="388"/>
      <c r="J4665" s="389"/>
    </row>
    <row r="4666" spans="1:10" ht="75">
      <c r="A4666" s="6">
        <v>331304013</v>
      </c>
      <c r="B4666" s="6" t="s">
        <v>8077</v>
      </c>
      <c r="C4666" s="6" t="s">
        <v>8078</v>
      </c>
      <c r="D4666" s="6"/>
      <c r="E4666" s="7" t="s">
        <v>20</v>
      </c>
      <c r="F4666" s="58">
        <v>800</v>
      </c>
      <c r="G4666" s="80">
        <f t="shared" si="169"/>
        <v>720</v>
      </c>
      <c r="H4666" s="94">
        <f t="shared" si="170"/>
        <v>612</v>
      </c>
      <c r="I4666" s="388"/>
      <c r="J4666" s="389"/>
    </row>
    <row r="4667" spans="1:10" ht="37.5">
      <c r="A4667" s="6">
        <v>331304014</v>
      </c>
      <c r="B4667" s="6" t="s">
        <v>8079</v>
      </c>
      <c r="C4667" s="6"/>
      <c r="D4667" s="6" t="s">
        <v>3070</v>
      </c>
      <c r="E4667" s="7" t="s">
        <v>20</v>
      </c>
      <c r="F4667" s="62"/>
      <c r="G4667" s="80"/>
      <c r="H4667" s="94"/>
      <c r="I4667" s="388" t="s">
        <v>129</v>
      </c>
      <c r="J4667" s="389"/>
    </row>
    <row r="4668" spans="1:10" ht="37.5">
      <c r="A4668" s="6">
        <v>331304015</v>
      </c>
      <c r="B4668" s="6" t="s">
        <v>8080</v>
      </c>
      <c r="C4668" s="6"/>
      <c r="D4668" s="6"/>
      <c r="E4668" s="7" t="s">
        <v>20</v>
      </c>
      <c r="F4668" s="58">
        <v>3000</v>
      </c>
      <c r="G4668" s="80">
        <f t="shared" si="169"/>
        <v>2700</v>
      </c>
      <c r="H4668" s="94">
        <f t="shared" si="170"/>
        <v>2295</v>
      </c>
      <c r="I4668" s="388"/>
      <c r="J4668" s="389"/>
    </row>
    <row r="4669" spans="1:10" ht="37.5">
      <c r="A4669" s="6">
        <v>331305</v>
      </c>
      <c r="B4669" s="6" t="s">
        <v>8081</v>
      </c>
      <c r="C4669" s="6"/>
      <c r="D4669" s="6"/>
      <c r="E4669" s="7"/>
      <c r="F4669" s="44"/>
      <c r="G4669" s="80"/>
      <c r="H4669" s="94"/>
      <c r="I4669" s="388"/>
      <c r="J4669" s="389"/>
    </row>
    <row r="4670" spans="1:10" ht="56.25">
      <c r="A4670" s="6">
        <v>331305001</v>
      </c>
      <c r="B4670" s="6" t="s">
        <v>8082</v>
      </c>
      <c r="C4670" s="6" t="s">
        <v>8083</v>
      </c>
      <c r="D4670" s="6"/>
      <c r="E4670" s="7" t="s">
        <v>20</v>
      </c>
      <c r="F4670" s="44">
        <v>420</v>
      </c>
      <c r="G4670" s="80">
        <v>378</v>
      </c>
      <c r="H4670" s="80">
        <v>321</v>
      </c>
      <c r="I4670" s="388"/>
      <c r="J4670" s="389"/>
    </row>
    <row r="4671" spans="1:10" ht="75">
      <c r="A4671" s="6">
        <v>331305002</v>
      </c>
      <c r="B4671" s="6" t="s">
        <v>8084</v>
      </c>
      <c r="C4671" s="6"/>
      <c r="D4671" s="6"/>
      <c r="E4671" s="7" t="s">
        <v>20</v>
      </c>
      <c r="F4671" s="58">
        <v>700</v>
      </c>
      <c r="G4671" s="80">
        <f t="shared" si="169"/>
        <v>630</v>
      </c>
      <c r="H4671" s="94">
        <f t="shared" si="170"/>
        <v>535.5</v>
      </c>
      <c r="I4671" s="388"/>
      <c r="J4671" s="389"/>
    </row>
    <row r="4672" spans="1:10" ht="75">
      <c r="A4672" s="6">
        <v>331305003</v>
      </c>
      <c r="B4672" s="6" t="s">
        <v>8085</v>
      </c>
      <c r="C4672" s="6" t="s">
        <v>8086</v>
      </c>
      <c r="D4672" s="6"/>
      <c r="E4672" s="7" t="s">
        <v>20</v>
      </c>
      <c r="F4672" s="58">
        <v>1000</v>
      </c>
      <c r="G4672" s="80">
        <f t="shared" si="169"/>
        <v>900</v>
      </c>
      <c r="H4672" s="94">
        <f t="shared" si="170"/>
        <v>765</v>
      </c>
      <c r="I4672" s="388"/>
      <c r="J4672" s="389"/>
    </row>
    <row r="4673" spans="1:10" ht="56.25">
      <c r="A4673" s="6">
        <v>331305004</v>
      </c>
      <c r="B4673" s="6" t="s">
        <v>8087</v>
      </c>
      <c r="C4673" s="6" t="s">
        <v>8088</v>
      </c>
      <c r="D4673" s="6"/>
      <c r="E4673" s="7" t="s">
        <v>20</v>
      </c>
      <c r="F4673" s="44">
        <v>280</v>
      </c>
      <c r="G4673" s="80">
        <v>252</v>
      </c>
      <c r="H4673" s="80">
        <v>214</v>
      </c>
      <c r="I4673" s="388"/>
      <c r="J4673" s="389"/>
    </row>
    <row r="4674" spans="1:10" ht="75">
      <c r="A4674" s="6">
        <v>331305005</v>
      </c>
      <c r="B4674" s="6" t="s">
        <v>8089</v>
      </c>
      <c r="C4674" s="6" t="s">
        <v>8090</v>
      </c>
      <c r="D4674" s="6"/>
      <c r="E4674" s="7" t="s">
        <v>20</v>
      </c>
      <c r="F4674" s="58">
        <v>500</v>
      </c>
      <c r="G4674" s="80">
        <f t="shared" si="169"/>
        <v>450</v>
      </c>
      <c r="H4674" s="94">
        <f t="shared" si="170"/>
        <v>382.5</v>
      </c>
      <c r="I4674" s="388"/>
      <c r="J4674" s="389"/>
    </row>
    <row r="4675" spans="1:10" ht="56.25">
      <c r="A4675" s="6">
        <v>331305006</v>
      </c>
      <c r="B4675" s="6" t="s">
        <v>8091</v>
      </c>
      <c r="C4675" s="6"/>
      <c r="D4675" s="6"/>
      <c r="E4675" s="7" t="s">
        <v>20</v>
      </c>
      <c r="F4675" s="58">
        <v>700</v>
      </c>
      <c r="G4675" s="80">
        <f t="shared" si="169"/>
        <v>630</v>
      </c>
      <c r="H4675" s="94">
        <f t="shared" si="170"/>
        <v>535.5</v>
      </c>
      <c r="I4675" s="388"/>
      <c r="J4675" s="389"/>
    </row>
    <row r="4676" spans="1:10" ht="56.25">
      <c r="A4676" s="6">
        <v>331305007</v>
      </c>
      <c r="B4676" s="6" t="s">
        <v>8092</v>
      </c>
      <c r="C4676" s="6"/>
      <c r="D4676" s="6"/>
      <c r="E4676" s="7" t="s">
        <v>20</v>
      </c>
      <c r="F4676" s="44">
        <v>700</v>
      </c>
      <c r="G4676" s="80">
        <v>630</v>
      </c>
      <c r="H4676" s="80">
        <v>536</v>
      </c>
      <c r="I4676" s="388"/>
      <c r="J4676" s="389"/>
    </row>
    <row r="4677" spans="1:10" ht="56.25">
      <c r="A4677" s="6">
        <v>331305008</v>
      </c>
      <c r="B4677" s="6" t="s">
        <v>8093</v>
      </c>
      <c r="C4677" s="6"/>
      <c r="D4677" s="6"/>
      <c r="E4677" s="7" t="s">
        <v>20</v>
      </c>
      <c r="F4677" s="58">
        <v>1100</v>
      </c>
      <c r="G4677" s="80">
        <f t="shared" si="169"/>
        <v>990</v>
      </c>
      <c r="H4677" s="94">
        <f t="shared" si="170"/>
        <v>841.5</v>
      </c>
      <c r="I4677" s="388"/>
      <c r="J4677" s="389"/>
    </row>
    <row r="4678" spans="1:10" ht="56.25">
      <c r="A4678" s="6">
        <v>331305009</v>
      </c>
      <c r="B4678" s="6" t="s">
        <v>8094</v>
      </c>
      <c r="C4678" s="6"/>
      <c r="D4678" s="6"/>
      <c r="E4678" s="7" t="s">
        <v>20</v>
      </c>
      <c r="F4678" s="58">
        <v>1100</v>
      </c>
      <c r="G4678" s="80">
        <f t="shared" si="169"/>
        <v>990</v>
      </c>
      <c r="H4678" s="94">
        <f t="shared" si="170"/>
        <v>841.5</v>
      </c>
      <c r="I4678" s="388"/>
      <c r="J4678" s="389"/>
    </row>
    <row r="4679" spans="1:10" ht="187.5">
      <c r="A4679" s="6">
        <v>331305010</v>
      </c>
      <c r="B4679" s="6" t="s">
        <v>8095</v>
      </c>
      <c r="C4679" s="6" t="s">
        <v>8096</v>
      </c>
      <c r="D4679" s="6"/>
      <c r="E4679" s="7" t="s">
        <v>20</v>
      </c>
      <c r="F4679" s="58">
        <v>2600</v>
      </c>
      <c r="G4679" s="80">
        <f t="shared" si="169"/>
        <v>2340</v>
      </c>
      <c r="H4679" s="94">
        <f t="shared" si="170"/>
        <v>1989</v>
      </c>
      <c r="I4679" s="388"/>
      <c r="J4679" s="389"/>
    </row>
    <row r="4680" spans="1:10" ht="37.5">
      <c r="A4680" s="6">
        <v>331305011</v>
      </c>
      <c r="B4680" s="6" t="s">
        <v>8097</v>
      </c>
      <c r="C4680" s="6" t="s">
        <v>8098</v>
      </c>
      <c r="D4680" s="6"/>
      <c r="E4680" s="7" t="s">
        <v>20</v>
      </c>
      <c r="F4680" s="58">
        <v>1200</v>
      </c>
      <c r="G4680" s="80">
        <f t="shared" si="169"/>
        <v>1080</v>
      </c>
      <c r="H4680" s="94">
        <f t="shared" si="170"/>
        <v>918</v>
      </c>
      <c r="I4680" s="388"/>
      <c r="J4680" s="389"/>
    </row>
    <row r="4681" spans="1:10" ht="56.25">
      <c r="A4681" s="6">
        <v>331305012</v>
      </c>
      <c r="B4681" s="6" t="s">
        <v>8099</v>
      </c>
      <c r="C4681" s="6" t="s">
        <v>8100</v>
      </c>
      <c r="D4681" s="6"/>
      <c r="E4681" s="7" t="s">
        <v>20</v>
      </c>
      <c r="F4681" s="58">
        <v>500</v>
      </c>
      <c r="G4681" s="80">
        <f t="shared" si="169"/>
        <v>450</v>
      </c>
      <c r="H4681" s="94">
        <f t="shared" si="170"/>
        <v>382.5</v>
      </c>
      <c r="I4681" s="388"/>
      <c r="J4681" s="389"/>
    </row>
    <row r="4682" spans="1:10" ht="56.25">
      <c r="A4682" s="6">
        <v>331305013</v>
      </c>
      <c r="B4682" s="6" t="s">
        <v>8101</v>
      </c>
      <c r="C4682" s="6"/>
      <c r="D4682" s="6"/>
      <c r="E4682" s="7" t="s">
        <v>20</v>
      </c>
      <c r="F4682" s="44">
        <v>600</v>
      </c>
      <c r="G4682" s="80">
        <v>540</v>
      </c>
      <c r="H4682" s="80">
        <v>459</v>
      </c>
      <c r="I4682" s="388"/>
      <c r="J4682" s="389"/>
    </row>
    <row r="4683" spans="1:10" ht="37.5">
      <c r="A4683" s="6">
        <v>331305014</v>
      </c>
      <c r="B4683" s="6" t="s">
        <v>8102</v>
      </c>
      <c r="C4683" s="6"/>
      <c r="D4683" s="6"/>
      <c r="E4683" s="7" t="s">
        <v>20</v>
      </c>
      <c r="F4683" s="58">
        <v>220</v>
      </c>
      <c r="G4683" s="80">
        <f t="shared" si="169"/>
        <v>198</v>
      </c>
      <c r="H4683" s="94">
        <f t="shared" si="170"/>
        <v>168.3</v>
      </c>
      <c r="I4683" s="388"/>
      <c r="J4683" s="389"/>
    </row>
    <row r="4684" spans="1:10" ht="37.5">
      <c r="A4684" s="6">
        <v>331305015</v>
      </c>
      <c r="B4684" s="6" t="s">
        <v>8103</v>
      </c>
      <c r="C4684" s="6"/>
      <c r="D4684" s="6" t="s">
        <v>3070</v>
      </c>
      <c r="E4684" s="7" t="s">
        <v>20</v>
      </c>
      <c r="F4684" s="62"/>
      <c r="G4684" s="80"/>
      <c r="H4684" s="94"/>
      <c r="I4684" s="388" t="s">
        <v>129</v>
      </c>
      <c r="J4684" s="389"/>
    </row>
    <row r="4685" spans="1:10" ht="56.25">
      <c r="A4685" s="6">
        <v>331305016</v>
      </c>
      <c r="B4685" s="6" t="s">
        <v>8104</v>
      </c>
      <c r="C4685" s="6"/>
      <c r="D4685" s="6"/>
      <c r="E4685" s="7" t="s">
        <v>20</v>
      </c>
      <c r="F4685" s="58">
        <v>2100</v>
      </c>
      <c r="G4685" s="80">
        <f t="shared" si="169"/>
        <v>1890</v>
      </c>
      <c r="H4685" s="94">
        <f t="shared" si="170"/>
        <v>1606.5</v>
      </c>
      <c r="I4685" s="388"/>
      <c r="J4685" s="389"/>
    </row>
    <row r="4686" spans="1:10" ht="75">
      <c r="A4686" s="79">
        <v>331305017</v>
      </c>
      <c r="B4686" s="77" t="s">
        <v>8105</v>
      </c>
      <c r="C4686" s="77" t="s">
        <v>8106</v>
      </c>
      <c r="D4686" s="77"/>
      <c r="E4686" s="78" t="s">
        <v>20</v>
      </c>
      <c r="F4686" s="62"/>
      <c r="G4686" s="80"/>
      <c r="H4686" s="94"/>
      <c r="I4686" s="388" t="s">
        <v>129</v>
      </c>
      <c r="J4686" s="389"/>
    </row>
    <row r="4687" spans="1:10" ht="75">
      <c r="A4687" s="6">
        <v>331306</v>
      </c>
      <c r="B4687" s="6" t="s">
        <v>8107</v>
      </c>
      <c r="C4687" s="6"/>
      <c r="D4687" s="6"/>
      <c r="E4687" s="7"/>
      <c r="F4687" s="44"/>
      <c r="G4687" s="80"/>
      <c r="H4687" s="94"/>
      <c r="I4687" s="388"/>
      <c r="J4687" s="389"/>
    </row>
    <row r="4688" spans="1:10" ht="56.25">
      <c r="A4688" s="6">
        <v>331306001</v>
      </c>
      <c r="B4688" s="6" t="s">
        <v>8108</v>
      </c>
      <c r="C4688" s="6"/>
      <c r="D4688" s="6"/>
      <c r="E4688" s="7" t="s">
        <v>20</v>
      </c>
      <c r="F4688" s="58">
        <v>1100</v>
      </c>
      <c r="G4688" s="80">
        <f t="shared" si="169"/>
        <v>990</v>
      </c>
      <c r="H4688" s="94">
        <f t="shared" si="170"/>
        <v>841.5</v>
      </c>
      <c r="I4688" s="388"/>
      <c r="J4688" s="389"/>
    </row>
    <row r="4689" spans="1:10" ht="75">
      <c r="A4689" s="6">
        <v>331306002</v>
      </c>
      <c r="B4689" s="6" t="s">
        <v>8109</v>
      </c>
      <c r="C4689" s="6"/>
      <c r="D4689" s="6"/>
      <c r="E4689" s="7" t="s">
        <v>20</v>
      </c>
      <c r="F4689" s="58">
        <v>1800</v>
      </c>
      <c r="G4689" s="80">
        <f t="shared" si="169"/>
        <v>1620</v>
      </c>
      <c r="H4689" s="94">
        <f t="shared" si="170"/>
        <v>1377</v>
      </c>
      <c r="I4689" s="388"/>
      <c r="J4689" s="389"/>
    </row>
    <row r="4690" spans="1:10" ht="168.75">
      <c r="A4690" s="6">
        <v>331306003</v>
      </c>
      <c r="B4690" s="6" t="s">
        <v>8110</v>
      </c>
      <c r="C4690" s="6" t="s">
        <v>8111</v>
      </c>
      <c r="D4690" s="6"/>
      <c r="E4690" s="7" t="s">
        <v>20</v>
      </c>
      <c r="F4690" s="58">
        <v>500</v>
      </c>
      <c r="G4690" s="80">
        <f t="shared" si="169"/>
        <v>450</v>
      </c>
      <c r="H4690" s="94">
        <f t="shared" si="170"/>
        <v>382.5</v>
      </c>
      <c r="I4690" s="388"/>
      <c r="J4690" s="389"/>
    </row>
    <row r="4691" spans="1:10" ht="131.25">
      <c r="A4691" s="6">
        <v>331306004</v>
      </c>
      <c r="B4691" s="6" t="s">
        <v>8112</v>
      </c>
      <c r="C4691" s="6" t="s">
        <v>8113</v>
      </c>
      <c r="D4691" s="6"/>
      <c r="E4691" s="7" t="s">
        <v>20</v>
      </c>
      <c r="F4691" s="58">
        <v>500</v>
      </c>
      <c r="G4691" s="80">
        <f t="shared" si="169"/>
        <v>450</v>
      </c>
      <c r="H4691" s="94">
        <f t="shared" si="170"/>
        <v>382.5</v>
      </c>
      <c r="I4691" s="388"/>
      <c r="J4691" s="389"/>
    </row>
    <row r="4692" spans="1:10" ht="75">
      <c r="A4692" s="6">
        <v>331306005</v>
      </c>
      <c r="B4692" s="6" t="s">
        <v>8114</v>
      </c>
      <c r="C4692" s="6"/>
      <c r="D4692" s="6"/>
      <c r="E4692" s="7" t="s">
        <v>20</v>
      </c>
      <c r="F4692" s="58">
        <v>800</v>
      </c>
      <c r="G4692" s="80">
        <f t="shared" si="169"/>
        <v>720</v>
      </c>
      <c r="H4692" s="94">
        <f t="shared" si="170"/>
        <v>612</v>
      </c>
      <c r="I4692" s="388"/>
      <c r="J4692" s="389"/>
    </row>
    <row r="4693" spans="1:10" ht="75">
      <c r="A4693" s="6">
        <v>331306006</v>
      </c>
      <c r="B4693" s="6" t="s">
        <v>8115</v>
      </c>
      <c r="C4693" s="6"/>
      <c r="D4693" s="6"/>
      <c r="E4693" s="7" t="s">
        <v>20</v>
      </c>
      <c r="F4693" s="58">
        <v>1200</v>
      </c>
      <c r="G4693" s="80">
        <f t="shared" si="169"/>
        <v>1080</v>
      </c>
      <c r="H4693" s="94">
        <f t="shared" si="170"/>
        <v>918</v>
      </c>
      <c r="I4693" s="388"/>
      <c r="J4693" s="389"/>
    </row>
    <row r="4694" spans="1:10" ht="75">
      <c r="A4694" s="6">
        <v>331306007</v>
      </c>
      <c r="B4694" s="6" t="s">
        <v>8116</v>
      </c>
      <c r="C4694" s="6" t="s">
        <v>8117</v>
      </c>
      <c r="D4694" s="6"/>
      <c r="E4694" s="7" t="s">
        <v>20</v>
      </c>
      <c r="F4694" s="58">
        <v>1400</v>
      </c>
      <c r="G4694" s="80">
        <f t="shared" si="169"/>
        <v>1260</v>
      </c>
      <c r="H4694" s="94">
        <f t="shared" si="170"/>
        <v>1071</v>
      </c>
      <c r="I4694" s="388"/>
      <c r="J4694" s="389"/>
    </row>
    <row r="4695" spans="1:10" ht="75">
      <c r="A4695" s="6">
        <v>331306008</v>
      </c>
      <c r="B4695" s="6" t="s">
        <v>8118</v>
      </c>
      <c r="C4695" s="6" t="s">
        <v>8117</v>
      </c>
      <c r="D4695" s="6"/>
      <c r="E4695" s="7" t="s">
        <v>20</v>
      </c>
      <c r="F4695" s="58">
        <v>1600</v>
      </c>
      <c r="G4695" s="80">
        <f t="shared" si="169"/>
        <v>1440</v>
      </c>
      <c r="H4695" s="94">
        <f t="shared" si="170"/>
        <v>1224</v>
      </c>
      <c r="I4695" s="388"/>
      <c r="J4695" s="389"/>
    </row>
    <row r="4696" spans="1:10" ht="75">
      <c r="A4696" s="6">
        <v>331306009</v>
      </c>
      <c r="B4696" s="6" t="s">
        <v>8119</v>
      </c>
      <c r="C4696" s="6" t="s">
        <v>8117</v>
      </c>
      <c r="D4696" s="6"/>
      <c r="E4696" s="7" t="s">
        <v>20</v>
      </c>
      <c r="F4696" s="58">
        <v>2000</v>
      </c>
      <c r="G4696" s="80">
        <f t="shared" si="169"/>
        <v>1800</v>
      </c>
      <c r="H4696" s="94">
        <f t="shared" si="170"/>
        <v>1530</v>
      </c>
      <c r="I4696" s="388"/>
      <c r="J4696" s="389"/>
    </row>
    <row r="4697" spans="1:10" ht="56.25">
      <c r="A4697" s="6">
        <v>3314</v>
      </c>
      <c r="B4697" s="6" t="s">
        <v>8120</v>
      </c>
      <c r="C4697" s="6"/>
      <c r="D4697" s="6" t="s">
        <v>8121</v>
      </c>
      <c r="E4697" s="7"/>
      <c r="F4697" s="44"/>
      <c r="G4697" s="80"/>
      <c r="H4697" s="94"/>
      <c r="I4697" s="388"/>
      <c r="J4697" s="389"/>
    </row>
    <row r="4698" spans="1:10" ht="37.5">
      <c r="A4698" s="6">
        <v>331400001</v>
      </c>
      <c r="B4698" s="6" t="s">
        <v>8122</v>
      </c>
      <c r="C4698" s="6"/>
      <c r="D4698" s="6"/>
      <c r="E4698" s="7" t="s">
        <v>20</v>
      </c>
      <c r="F4698" s="58">
        <v>50</v>
      </c>
      <c r="G4698" s="80">
        <v>45</v>
      </c>
      <c r="H4698" s="94">
        <v>38</v>
      </c>
      <c r="I4698" s="388"/>
      <c r="J4698" s="389"/>
    </row>
    <row r="4699" spans="1:10" ht="206.25">
      <c r="A4699" s="6">
        <v>331400002</v>
      </c>
      <c r="B4699" s="6" t="s">
        <v>8123</v>
      </c>
      <c r="C4699" s="6" t="s">
        <v>8124</v>
      </c>
      <c r="D4699" s="6"/>
      <c r="E4699" s="7" t="s">
        <v>20</v>
      </c>
      <c r="F4699" s="62">
        <v>700</v>
      </c>
      <c r="G4699" s="80">
        <f t="shared" ref="G4699" si="171">F4699*90%</f>
        <v>630</v>
      </c>
      <c r="H4699" s="94">
        <f t="shared" ref="H4699" si="172">G4699*85%</f>
        <v>535.5</v>
      </c>
      <c r="I4699" s="388"/>
      <c r="J4699" s="389"/>
    </row>
    <row r="4700" spans="1:10" ht="206.25">
      <c r="A4700" s="6">
        <v>331400003</v>
      </c>
      <c r="B4700" s="6" t="s">
        <v>8125</v>
      </c>
      <c r="C4700" s="6" t="s">
        <v>8126</v>
      </c>
      <c r="D4700" s="6"/>
      <c r="E4700" s="7" t="s">
        <v>20</v>
      </c>
      <c r="F4700" s="58">
        <v>1000</v>
      </c>
      <c r="G4700" s="80">
        <f t="shared" si="169"/>
        <v>900</v>
      </c>
      <c r="H4700" s="94">
        <f t="shared" si="170"/>
        <v>765</v>
      </c>
      <c r="I4700" s="388"/>
      <c r="J4700" s="389"/>
    </row>
    <row r="4701" spans="1:10" ht="206.25">
      <c r="A4701" s="6">
        <v>331400004</v>
      </c>
      <c r="B4701" s="6" t="s">
        <v>8127</v>
      </c>
      <c r="C4701" s="6" t="s">
        <v>8126</v>
      </c>
      <c r="D4701" s="6"/>
      <c r="E4701" s="7" t="s">
        <v>20</v>
      </c>
      <c r="F4701" s="44">
        <v>1400</v>
      </c>
      <c r="G4701" s="80">
        <v>1260</v>
      </c>
      <c r="H4701" s="80">
        <v>1071</v>
      </c>
      <c r="I4701" s="388"/>
      <c r="J4701" s="389"/>
    </row>
    <row r="4702" spans="1:10" ht="131.25">
      <c r="A4702" s="6">
        <v>331400005</v>
      </c>
      <c r="B4702" s="6" t="s">
        <v>8128</v>
      </c>
      <c r="C4702" s="6" t="s">
        <v>8129</v>
      </c>
      <c r="D4702" s="6"/>
      <c r="E4702" s="7" t="s">
        <v>20</v>
      </c>
      <c r="F4702" s="58">
        <v>800</v>
      </c>
      <c r="G4702" s="80">
        <f t="shared" ref="G4702" si="173">F4702*90%</f>
        <v>720</v>
      </c>
      <c r="H4702" s="94">
        <f t="shared" ref="H4702" si="174">G4702*85%</f>
        <v>612</v>
      </c>
      <c r="I4702" s="388"/>
      <c r="J4702" s="389"/>
    </row>
    <row r="4703" spans="1:10" ht="206.25">
      <c r="A4703" s="6">
        <v>331400006</v>
      </c>
      <c r="B4703" s="6" t="s">
        <v>8130</v>
      </c>
      <c r="C4703" s="6" t="s">
        <v>8131</v>
      </c>
      <c r="D4703" s="6"/>
      <c r="E4703" s="7" t="s">
        <v>20</v>
      </c>
      <c r="F4703" s="58">
        <v>600</v>
      </c>
      <c r="G4703" s="80">
        <f t="shared" si="169"/>
        <v>540</v>
      </c>
      <c r="H4703" s="94">
        <f t="shared" si="170"/>
        <v>459</v>
      </c>
      <c r="I4703" s="388"/>
      <c r="J4703" s="389"/>
    </row>
    <row r="4704" spans="1:10" ht="393.75">
      <c r="A4704" s="6">
        <v>331400007</v>
      </c>
      <c r="B4704" s="6" t="s">
        <v>8132</v>
      </c>
      <c r="C4704" s="6" t="s">
        <v>8133</v>
      </c>
      <c r="D4704" s="6"/>
      <c r="E4704" s="7" t="s">
        <v>20</v>
      </c>
      <c r="F4704" s="58">
        <v>1200</v>
      </c>
      <c r="G4704" s="80">
        <f t="shared" si="169"/>
        <v>1080</v>
      </c>
      <c r="H4704" s="94">
        <f t="shared" si="170"/>
        <v>918</v>
      </c>
      <c r="I4704" s="388" t="s">
        <v>8134</v>
      </c>
      <c r="J4704" s="389"/>
    </row>
    <row r="4705" spans="1:10" ht="112.5">
      <c r="A4705" s="6" t="s">
        <v>8135</v>
      </c>
      <c r="B4705" s="23" t="s">
        <v>8136</v>
      </c>
      <c r="C4705" s="6"/>
      <c r="D4705" s="6"/>
      <c r="E4705" s="7" t="s">
        <v>20</v>
      </c>
      <c r="F4705" s="58">
        <v>140</v>
      </c>
      <c r="G4705" s="80">
        <f t="shared" si="169"/>
        <v>126</v>
      </c>
      <c r="H4705" s="94">
        <f t="shared" si="170"/>
        <v>107.1</v>
      </c>
      <c r="I4705" s="388"/>
      <c r="J4705" s="389"/>
    </row>
    <row r="4706" spans="1:10" ht="75">
      <c r="A4706" s="6">
        <v>331400008</v>
      </c>
      <c r="B4706" s="6" t="s">
        <v>8137</v>
      </c>
      <c r="C4706" s="6" t="s">
        <v>8138</v>
      </c>
      <c r="D4706" s="6"/>
      <c r="E4706" s="7" t="s">
        <v>20</v>
      </c>
      <c r="F4706" s="44">
        <v>140</v>
      </c>
      <c r="G4706" s="80">
        <v>126</v>
      </c>
      <c r="H4706" s="80">
        <v>107</v>
      </c>
      <c r="I4706" s="388"/>
      <c r="J4706" s="389"/>
    </row>
    <row r="4707" spans="1:10" ht="37.5">
      <c r="A4707" s="6">
        <v>331400009</v>
      </c>
      <c r="B4707" s="6" t="s">
        <v>8139</v>
      </c>
      <c r="C4707" s="6"/>
      <c r="D4707" s="6"/>
      <c r="E4707" s="7" t="s">
        <v>20</v>
      </c>
      <c r="F4707" s="44">
        <v>280</v>
      </c>
      <c r="G4707" s="80">
        <v>252</v>
      </c>
      <c r="H4707" s="80">
        <v>214</v>
      </c>
      <c r="I4707" s="388"/>
      <c r="J4707" s="389"/>
    </row>
    <row r="4708" spans="1:10" ht="37.5">
      <c r="A4708" s="6">
        <v>331400010</v>
      </c>
      <c r="B4708" s="6" t="s">
        <v>8140</v>
      </c>
      <c r="C4708" s="6"/>
      <c r="D4708" s="6"/>
      <c r="E4708" s="7" t="s">
        <v>20</v>
      </c>
      <c r="F4708" s="58">
        <v>80</v>
      </c>
      <c r="G4708" s="80">
        <v>72</v>
      </c>
      <c r="H4708" s="94">
        <v>61</v>
      </c>
      <c r="I4708" s="388"/>
      <c r="J4708" s="389"/>
    </row>
    <row r="4709" spans="1:10" ht="37.5">
      <c r="A4709" s="6">
        <v>331400011</v>
      </c>
      <c r="B4709" s="6" t="s">
        <v>8141</v>
      </c>
      <c r="C4709" s="6"/>
      <c r="D4709" s="6"/>
      <c r="E4709" s="7" t="s">
        <v>20</v>
      </c>
      <c r="F4709" s="44">
        <v>70</v>
      </c>
      <c r="G4709" s="80">
        <v>63</v>
      </c>
      <c r="H4709" s="80">
        <v>54</v>
      </c>
      <c r="I4709" s="388"/>
      <c r="J4709" s="389"/>
    </row>
    <row r="4710" spans="1:10" ht="131.25">
      <c r="A4710" s="6">
        <v>331400012</v>
      </c>
      <c r="B4710" s="6" t="s">
        <v>8142</v>
      </c>
      <c r="C4710" s="6" t="s">
        <v>8143</v>
      </c>
      <c r="D4710" s="6"/>
      <c r="E4710" s="7" t="s">
        <v>20</v>
      </c>
      <c r="F4710" s="58">
        <v>1300</v>
      </c>
      <c r="G4710" s="80">
        <f t="shared" ref="G4710" si="175">F4710*90%</f>
        <v>1170</v>
      </c>
      <c r="H4710" s="94">
        <f t="shared" ref="H4710" si="176">G4710*85%</f>
        <v>994.5</v>
      </c>
      <c r="I4710" s="388"/>
      <c r="J4710" s="389"/>
    </row>
    <row r="4711" spans="1:10" ht="75">
      <c r="A4711" s="6">
        <v>331400013</v>
      </c>
      <c r="B4711" s="6" t="s">
        <v>8144</v>
      </c>
      <c r="C4711" s="6"/>
      <c r="D4711" s="6"/>
      <c r="E4711" s="7" t="s">
        <v>20</v>
      </c>
      <c r="F4711" s="58">
        <v>1500</v>
      </c>
      <c r="G4711" s="80">
        <f t="shared" si="169"/>
        <v>1350</v>
      </c>
      <c r="H4711" s="94">
        <f t="shared" si="170"/>
        <v>1147.5</v>
      </c>
      <c r="I4711" s="388"/>
      <c r="J4711" s="389"/>
    </row>
    <row r="4712" spans="1:10" ht="75">
      <c r="A4712" s="6">
        <v>331400014</v>
      </c>
      <c r="B4712" s="6" t="s">
        <v>8145</v>
      </c>
      <c r="C4712" s="6"/>
      <c r="D4712" s="6"/>
      <c r="E4712" s="7" t="s">
        <v>20</v>
      </c>
      <c r="F4712" s="58">
        <v>1500</v>
      </c>
      <c r="G4712" s="80">
        <f t="shared" si="169"/>
        <v>1350</v>
      </c>
      <c r="H4712" s="94">
        <f t="shared" si="170"/>
        <v>1147.5</v>
      </c>
      <c r="I4712" s="388"/>
      <c r="J4712" s="389"/>
    </row>
    <row r="4713" spans="1:10" ht="56.25">
      <c r="A4713" s="6">
        <v>331400015</v>
      </c>
      <c r="B4713" s="6" t="s">
        <v>8146</v>
      </c>
      <c r="C4713" s="6" t="s">
        <v>8147</v>
      </c>
      <c r="D4713" s="6"/>
      <c r="E4713" s="7" t="s">
        <v>20</v>
      </c>
      <c r="F4713" s="58">
        <v>1700</v>
      </c>
      <c r="G4713" s="80">
        <f t="shared" si="169"/>
        <v>1530</v>
      </c>
      <c r="H4713" s="94">
        <f t="shared" si="170"/>
        <v>1300.5</v>
      </c>
      <c r="I4713" s="388"/>
      <c r="J4713" s="389"/>
    </row>
    <row r="4714" spans="1:10" ht="56.25">
      <c r="A4714" s="6">
        <v>331400016</v>
      </c>
      <c r="B4714" s="6" t="s">
        <v>8148</v>
      </c>
      <c r="C4714" s="6"/>
      <c r="D4714" s="6"/>
      <c r="E4714" s="7" t="s">
        <v>20</v>
      </c>
      <c r="F4714" s="58">
        <v>1500</v>
      </c>
      <c r="G4714" s="80">
        <f t="shared" si="169"/>
        <v>1350</v>
      </c>
      <c r="H4714" s="94">
        <f t="shared" si="170"/>
        <v>1147.5</v>
      </c>
      <c r="I4714" s="388"/>
      <c r="J4714" s="389"/>
    </row>
    <row r="4715" spans="1:10" ht="37.5">
      <c r="A4715" s="6">
        <v>331400017</v>
      </c>
      <c r="B4715" s="6" t="s">
        <v>8149</v>
      </c>
      <c r="C4715" s="6"/>
      <c r="D4715" s="6"/>
      <c r="E4715" s="7" t="s">
        <v>20</v>
      </c>
      <c r="F4715" s="58">
        <v>1200</v>
      </c>
      <c r="G4715" s="80">
        <f t="shared" si="169"/>
        <v>1080</v>
      </c>
      <c r="H4715" s="94">
        <f t="shared" si="170"/>
        <v>918</v>
      </c>
      <c r="I4715" s="388"/>
      <c r="J4715" s="389"/>
    </row>
    <row r="4716" spans="1:10" ht="56.25">
      <c r="A4716" s="6">
        <v>331400018</v>
      </c>
      <c r="B4716" s="6" t="s">
        <v>8150</v>
      </c>
      <c r="C4716" s="6" t="s">
        <v>8151</v>
      </c>
      <c r="D4716" s="6"/>
      <c r="E4716" s="7" t="s">
        <v>20</v>
      </c>
      <c r="F4716" s="58">
        <v>150</v>
      </c>
      <c r="G4716" s="80">
        <f t="shared" si="169"/>
        <v>135</v>
      </c>
      <c r="H4716" s="94">
        <f t="shared" si="170"/>
        <v>114.75</v>
      </c>
      <c r="I4716" s="388"/>
      <c r="J4716" s="389"/>
    </row>
    <row r="4717" spans="1:10" ht="112.5">
      <c r="A4717" s="6">
        <v>331400019</v>
      </c>
      <c r="B4717" s="6" t="s">
        <v>8152</v>
      </c>
      <c r="C4717" s="6" t="s">
        <v>8153</v>
      </c>
      <c r="D4717" s="6"/>
      <c r="E4717" s="7" t="s">
        <v>20</v>
      </c>
      <c r="F4717" s="44">
        <v>420</v>
      </c>
      <c r="G4717" s="80">
        <v>378</v>
      </c>
      <c r="H4717" s="80">
        <v>321</v>
      </c>
      <c r="I4717" s="388"/>
      <c r="J4717" s="389"/>
    </row>
    <row r="4718" spans="1:10" ht="131.25">
      <c r="A4718" s="6">
        <v>3315</v>
      </c>
      <c r="B4718" s="6" t="s">
        <v>8154</v>
      </c>
      <c r="C4718" s="6" t="s">
        <v>8155</v>
      </c>
      <c r="D4718" s="6" t="s">
        <v>8156</v>
      </c>
      <c r="E4718" s="7"/>
      <c r="F4718" s="44"/>
      <c r="G4718" s="80"/>
      <c r="H4718" s="94"/>
      <c r="I4718" s="388" t="s">
        <v>8157</v>
      </c>
      <c r="J4718" s="389"/>
    </row>
    <row r="4719" spans="1:10" ht="56.25">
      <c r="A4719" s="6">
        <v>331501</v>
      </c>
      <c r="B4719" s="6" t="s">
        <v>8158</v>
      </c>
      <c r="C4719" s="6"/>
      <c r="D4719" s="6"/>
      <c r="E4719" s="7"/>
      <c r="F4719" s="44"/>
      <c r="G4719" s="80"/>
      <c r="H4719" s="94"/>
      <c r="I4719" s="388"/>
      <c r="J4719" s="389"/>
    </row>
    <row r="4720" spans="1:10" ht="75">
      <c r="A4720" s="6">
        <v>331501001</v>
      </c>
      <c r="B4720" s="6" t="s">
        <v>8159</v>
      </c>
      <c r="C4720" s="6" t="s">
        <v>8160</v>
      </c>
      <c r="D4720" s="6"/>
      <c r="E4720" s="7" t="s">
        <v>20</v>
      </c>
      <c r="F4720" s="58">
        <v>3000</v>
      </c>
      <c r="G4720" s="80">
        <f t="shared" ref="G4720:G4783" si="177">F4720*90%</f>
        <v>2700</v>
      </c>
      <c r="H4720" s="94">
        <f t="shared" ref="H4720:H4783" si="178">G4720*85%</f>
        <v>2295</v>
      </c>
      <c r="I4720" s="388"/>
      <c r="J4720" s="389"/>
    </row>
    <row r="4721" spans="1:10" ht="93.75">
      <c r="A4721" s="6">
        <v>331501002</v>
      </c>
      <c r="B4721" s="6" t="s">
        <v>8161</v>
      </c>
      <c r="C4721" s="6" t="s">
        <v>8160</v>
      </c>
      <c r="D4721" s="6"/>
      <c r="E4721" s="7" t="s">
        <v>20</v>
      </c>
      <c r="F4721" s="58">
        <v>2800</v>
      </c>
      <c r="G4721" s="80">
        <f t="shared" si="177"/>
        <v>2520</v>
      </c>
      <c r="H4721" s="94">
        <f t="shared" si="178"/>
        <v>2142</v>
      </c>
      <c r="I4721" s="388"/>
      <c r="J4721" s="389"/>
    </row>
    <row r="4722" spans="1:10" ht="93.75">
      <c r="A4722" s="6">
        <v>331501003</v>
      </c>
      <c r="B4722" s="6" t="s">
        <v>8162</v>
      </c>
      <c r="C4722" s="6" t="s">
        <v>8160</v>
      </c>
      <c r="D4722" s="6"/>
      <c r="E4722" s="7" t="s">
        <v>20</v>
      </c>
      <c r="F4722" s="58">
        <v>2500</v>
      </c>
      <c r="G4722" s="80">
        <f t="shared" si="177"/>
        <v>2250</v>
      </c>
      <c r="H4722" s="94">
        <f t="shared" si="178"/>
        <v>1912.5</v>
      </c>
      <c r="I4722" s="388"/>
      <c r="J4722" s="389"/>
    </row>
    <row r="4723" spans="1:10" ht="56.25">
      <c r="A4723" s="6">
        <v>331501004</v>
      </c>
      <c r="B4723" s="6" t="s">
        <v>8163</v>
      </c>
      <c r="C4723" s="6" t="s">
        <v>8160</v>
      </c>
      <c r="D4723" s="6" t="s">
        <v>8164</v>
      </c>
      <c r="E4723" s="7" t="s">
        <v>20</v>
      </c>
      <c r="F4723" s="58">
        <v>3500</v>
      </c>
      <c r="G4723" s="80">
        <f t="shared" si="177"/>
        <v>3150</v>
      </c>
      <c r="H4723" s="94">
        <f t="shared" si="178"/>
        <v>2677.5</v>
      </c>
      <c r="I4723" s="388"/>
      <c r="J4723" s="389"/>
    </row>
    <row r="4724" spans="1:10" ht="75">
      <c r="A4724" s="6">
        <v>331501005</v>
      </c>
      <c r="B4724" s="6" t="s">
        <v>8165</v>
      </c>
      <c r="C4724" s="6" t="s">
        <v>8160</v>
      </c>
      <c r="D4724" s="6"/>
      <c r="E4724" s="7" t="s">
        <v>20</v>
      </c>
      <c r="F4724" s="58">
        <v>2800</v>
      </c>
      <c r="G4724" s="80">
        <f t="shared" si="177"/>
        <v>2520</v>
      </c>
      <c r="H4724" s="94">
        <f t="shared" si="178"/>
        <v>2142</v>
      </c>
      <c r="I4724" s="388"/>
      <c r="J4724" s="389"/>
    </row>
    <row r="4725" spans="1:10" ht="56.25">
      <c r="A4725" s="6">
        <v>331501006</v>
      </c>
      <c r="B4725" s="6" t="s">
        <v>8166</v>
      </c>
      <c r="C4725" s="6" t="s">
        <v>8160</v>
      </c>
      <c r="D4725" s="6"/>
      <c r="E4725" s="7" t="s">
        <v>20</v>
      </c>
      <c r="F4725" s="58">
        <v>2800</v>
      </c>
      <c r="G4725" s="80">
        <f t="shared" si="177"/>
        <v>2520</v>
      </c>
      <c r="H4725" s="94">
        <f t="shared" si="178"/>
        <v>2142</v>
      </c>
      <c r="I4725" s="388"/>
      <c r="J4725" s="389"/>
    </row>
    <row r="4726" spans="1:10" ht="93.75">
      <c r="A4726" s="6">
        <v>331501007</v>
      </c>
      <c r="B4726" s="6" t="s">
        <v>8167</v>
      </c>
      <c r="C4726" s="6" t="s">
        <v>8160</v>
      </c>
      <c r="D4726" s="6"/>
      <c r="E4726" s="7" t="s">
        <v>20</v>
      </c>
      <c r="F4726" s="58">
        <v>2500</v>
      </c>
      <c r="G4726" s="80">
        <f t="shared" si="177"/>
        <v>2250</v>
      </c>
      <c r="H4726" s="94">
        <f t="shared" si="178"/>
        <v>1912.5</v>
      </c>
      <c r="I4726" s="388"/>
      <c r="J4726" s="389"/>
    </row>
    <row r="4727" spans="1:10" ht="131.25">
      <c r="A4727" s="6">
        <v>331501008</v>
      </c>
      <c r="B4727" s="6" t="s">
        <v>8168</v>
      </c>
      <c r="C4727" s="6" t="s">
        <v>8160</v>
      </c>
      <c r="D4727" s="6"/>
      <c r="E4727" s="7" t="s">
        <v>20</v>
      </c>
      <c r="F4727" s="58">
        <v>2600</v>
      </c>
      <c r="G4727" s="80">
        <f t="shared" si="177"/>
        <v>2340</v>
      </c>
      <c r="H4727" s="94">
        <f t="shared" si="178"/>
        <v>1989</v>
      </c>
      <c r="I4727" s="388"/>
      <c r="J4727" s="389"/>
    </row>
    <row r="4728" spans="1:10" ht="93.75">
      <c r="A4728" s="6">
        <v>331501009</v>
      </c>
      <c r="B4728" s="6" t="s">
        <v>8169</v>
      </c>
      <c r="C4728" s="6" t="s">
        <v>8160</v>
      </c>
      <c r="D4728" s="6"/>
      <c r="E4728" s="7" t="s">
        <v>20</v>
      </c>
      <c r="F4728" s="58">
        <v>2200</v>
      </c>
      <c r="G4728" s="80">
        <f t="shared" si="177"/>
        <v>1980</v>
      </c>
      <c r="H4728" s="94">
        <f t="shared" si="178"/>
        <v>1683</v>
      </c>
      <c r="I4728" s="388"/>
      <c r="J4728" s="389"/>
    </row>
    <row r="4729" spans="1:10" ht="75">
      <c r="A4729" s="6">
        <v>331501010</v>
      </c>
      <c r="B4729" s="6" t="s">
        <v>8170</v>
      </c>
      <c r="C4729" s="6" t="s">
        <v>8160</v>
      </c>
      <c r="D4729" s="6"/>
      <c r="E4729" s="7" t="s">
        <v>20</v>
      </c>
      <c r="F4729" s="58">
        <v>2400</v>
      </c>
      <c r="G4729" s="80">
        <f t="shared" si="177"/>
        <v>2160</v>
      </c>
      <c r="H4729" s="94">
        <f t="shared" si="178"/>
        <v>1836</v>
      </c>
      <c r="I4729" s="388"/>
      <c r="J4729" s="389"/>
    </row>
    <row r="4730" spans="1:10" ht="75">
      <c r="A4730" s="6">
        <v>331501011</v>
      </c>
      <c r="B4730" s="6" t="s">
        <v>8171</v>
      </c>
      <c r="C4730" s="6"/>
      <c r="D4730" s="6"/>
      <c r="E4730" s="7" t="s">
        <v>20</v>
      </c>
      <c r="F4730" s="58">
        <v>3200</v>
      </c>
      <c r="G4730" s="80">
        <f t="shared" si="177"/>
        <v>2880</v>
      </c>
      <c r="H4730" s="94">
        <f t="shared" si="178"/>
        <v>2448</v>
      </c>
      <c r="I4730" s="388"/>
      <c r="J4730" s="389"/>
    </row>
    <row r="4731" spans="1:10" ht="75">
      <c r="A4731" s="6">
        <v>331501012</v>
      </c>
      <c r="B4731" s="6" t="s">
        <v>8172</v>
      </c>
      <c r="C4731" s="6"/>
      <c r="D4731" s="6"/>
      <c r="E4731" s="7" t="s">
        <v>20</v>
      </c>
      <c r="F4731" s="58">
        <v>2800</v>
      </c>
      <c r="G4731" s="80">
        <f t="shared" si="177"/>
        <v>2520</v>
      </c>
      <c r="H4731" s="94">
        <f t="shared" si="178"/>
        <v>2142</v>
      </c>
      <c r="I4731" s="388"/>
      <c r="J4731" s="389"/>
    </row>
    <row r="4732" spans="1:10" ht="93.75">
      <c r="A4732" s="6">
        <v>331501013</v>
      </c>
      <c r="B4732" s="6" t="s">
        <v>8173</v>
      </c>
      <c r="C4732" s="6"/>
      <c r="D4732" s="6"/>
      <c r="E4732" s="7" t="s">
        <v>20</v>
      </c>
      <c r="F4732" s="58">
        <v>2600</v>
      </c>
      <c r="G4732" s="80">
        <f t="shared" si="177"/>
        <v>2340</v>
      </c>
      <c r="H4732" s="94">
        <f t="shared" si="178"/>
        <v>1989</v>
      </c>
      <c r="I4732" s="388"/>
      <c r="J4732" s="389"/>
    </row>
    <row r="4733" spans="1:10" ht="75">
      <c r="A4733" s="6">
        <v>331501014</v>
      </c>
      <c r="B4733" s="6" t="s">
        <v>8174</v>
      </c>
      <c r="C4733" s="6"/>
      <c r="D4733" s="6"/>
      <c r="E4733" s="7" t="s">
        <v>20</v>
      </c>
      <c r="F4733" s="58">
        <v>3000</v>
      </c>
      <c r="G4733" s="80">
        <f t="shared" si="177"/>
        <v>2700</v>
      </c>
      <c r="H4733" s="94">
        <f t="shared" si="178"/>
        <v>2295</v>
      </c>
      <c r="I4733" s="388"/>
      <c r="J4733" s="389"/>
    </row>
    <row r="4734" spans="1:10" ht="37.5">
      <c r="A4734" s="6">
        <v>331501015</v>
      </c>
      <c r="B4734" s="6" t="s">
        <v>8175</v>
      </c>
      <c r="C4734" s="6"/>
      <c r="D4734" s="6"/>
      <c r="E4734" s="7" t="s">
        <v>20</v>
      </c>
      <c r="F4734" s="58">
        <v>2600</v>
      </c>
      <c r="G4734" s="80">
        <f t="shared" si="177"/>
        <v>2340</v>
      </c>
      <c r="H4734" s="94">
        <f t="shared" si="178"/>
        <v>1989</v>
      </c>
      <c r="I4734" s="388"/>
      <c r="J4734" s="389"/>
    </row>
    <row r="4735" spans="1:10" ht="93.75">
      <c r="A4735" s="6">
        <v>331501016</v>
      </c>
      <c r="B4735" s="6" t="s">
        <v>8176</v>
      </c>
      <c r="C4735" s="6" t="s">
        <v>8177</v>
      </c>
      <c r="D4735" s="6" t="s">
        <v>8178</v>
      </c>
      <c r="E4735" s="7" t="s">
        <v>20</v>
      </c>
      <c r="F4735" s="58">
        <v>3500</v>
      </c>
      <c r="G4735" s="80">
        <f t="shared" si="177"/>
        <v>3150</v>
      </c>
      <c r="H4735" s="94">
        <f t="shared" si="178"/>
        <v>2677.5</v>
      </c>
      <c r="I4735" s="388"/>
      <c r="J4735" s="389"/>
    </row>
    <row r="4736" spans="1:10" ht="56.25">
      <c r="A4736" s="6">
        <v>331501017</v>
      </c>
      <c r="B4736" s="6" t="s">
        <v>8179</v>
      </c>
      <c r="C4736" s="6"/>
      <c r="D4736" s="6"/>
      <c r="E4736" s="7" t="s">
        <v>20</v>
      </c>
      <c r="F4736" s="58">
        <v>1000</v>
      </c>
      <c r="G4736" s="80">
        <f t="shared" si="177"/>
        <v>900</v>
      </c>
      <c r="H4736" s="94">
        <f t="shared" si="178"/>
        <v>765</v>
      </c>
      <c r="I4736" s="388"/>
      <c r="J4736" s="389"/>
    </row>
    <row r="4737" spans="1:10" ht="75">
      <c r="A4737" s="6">
        <v>331501018</v>
      </c>
      <c r="B4737" s="6" t="s">
        <v>8180</v>
      </c>
      <c r="C4737" s="6"/>
      <c r="D4737" s="6"/>
      <c r="E4737" s="7" t="s">
        <v>20</v>
      </c>
      <c r="F4737" s="58">
        <v>1000</v>
      </c>
      <c r="G4737" s="80">
        <f t="shared" si="177"/>
        <v>900</v>
      </c>
      <c r="H4737" s="94">
        <f t="shared" si="178"/>
        <v>765</v>
      </c>
      <c r="I4737" s="388"/>
      <c r="J4737" s="389"/>
    </row>
    <row r="4738" spans="1:10" ht="56.25">
      <c r="A4738" s="6">
        <v>331501019</v>
      </c>
      <c r="B4738" s="6" t="s">
        <v>8181</v>
      </c>
      <c r="C4738" s="6" t="s">
        <v>8182</v>
      </c>
      <c r="D4738" s="6"/>
      <c r="E4738" s="7" t="s">
        <v>20</v>
      </c>
      <c r="F4738" s="58">
        <v>2400</v>
      </c>
      <c r="G4738" s="80">
        <f t="shared" si="177"/>
        <v>2160</v>
      </c>
      <c r="H4738" s="94">
        <f t="shared" si="178"/>
        <v>1836</v>
      </c>
      <c r="I4738" s="388"/>
      <c r="J4738" s="389"/>
    </row>
    <row r="4739" spans="1:10" ht="93.75">
      <c r="A4739" s="6">
        <v>331501020</v>
      </c>
      <c r="B4739" s="6" t="s">
        <v>8183</v>
      </c>
      <c r="C4739" s="6" t="s">
        <v>3410</v>
      </c>
      <c r="D4739" s="6"/>
      <c r="E4739" s="7" t="s">
        <v>8184</v>
      </c>
      <c r="F4739" s="58">
        <v>2800</v>
      </c>
      <c r="G4739" s="80">
        <f t="shared" si="177"/>
        <v>2520</v>
      </c>
      <c r="H4739" s="94">
        <f t="shared" si="178"/>
        <v>2142</v>
      </c>
      <c r="I4739" s="388"/>
      <c r="J4739" s="389"/>
    </row>
    <row r="4740" spans="1:10" ht="75">
      <c r="A4740" s="6">
        <v>331501021</v>
      </c>
      <c r="B4740" s="6" t="s">
        <v>8185</v>
      </c>
      <c r="C4740" s="6" t="s">
        <v>3410</v>
      </c>
      <c r="D4740" s="6"/>
      <c r="E4740" s="7" t="s">
        <v>8186</v>
      </c>
      <c r="F4740" s="58">
        <v>2800</v>
      </c>
      <c r="G4740" s="80">
        <f t="shared" si="177"/>
        <v>2520</v>
      </c>
      <c r="H4740" s="94">
        <f t="shared" si="178"/>
        <v>2142</v>
      </c>
      <c r="I4740" s="388"/>
      <c r="J4740" s="389"/>
    </row>
    <row r="4741" spans="1:10" ht="56.25">
      <c r="A4741" s="6">
        <v>331501022</v>
      </c>
      <c r="B4741" s="6" t="s">
        <v>8187</v>
      </c>
      <c r="C4741" s="6" t="s">
        <v>8160</v>
      </c>
      <c r="D4741" s="6"/>
      <c r="E4741" s="7" t="s">
        <v>8186</v>
      </c>
      <c r="F4741" s="44">
        <v>2800</v>
      </c>
      <c r="G4741" s="80">
        <v>2520</v>
      </c>
      <c r="H4741" s="80">
        <v>2142</v>
      </c>
      <c r="I4741" s="388"/>
      <c r="J4741" s="389"/>
    </row>
    <row r="4742" spans="1:10" ht="93.75">
      <c r="A4742" s="6">
        <v>331501023</v>
      </c>
      <c r="B4742" s="6" t="s">
        <v>8188</v>
      </c>
      <c r="C4742" s="6"/>
      <c r="D4742" s="6"/>
      <c r="E4742" s="7" t="s">
        <v>20</v>
      </c>
      <c r="F4742" s="58">
        <v>2700</v>
      </c>
      <c r="G4742" s="80">
        <f t="shared" si="177"/>
        <v>2430</v>
      </c>
      <c r="H4742" s="94">
        <f t="shared" si="178"/>
        <v>2065.5</v>
      </c>
      <c r="I4742" s="388"/>
      <c r="J4742" s="389"/>
    </row>
    <row r="4743" spans="1:10" ht="75">
      <c r="A4743" s="6">
        <v>331501024</v>
      </c>
      <c r="B4743" s="6" t="s">
        <v>8189</v>
      </c>
      <c r="C4743" s="6" t="s">
        <v>8190</v>
      </c>
      <c r="D4743" s="6"/>
      <c r="E4743" s="7" t="s">
        <v>20</v>
      </c>
      <c r="F4743" s="58">
        <v>2800</v>
      </c>
      <c r="G4743" s="80">
        <f t="shared" si="177"/>
        <v>2520</v>
      </c>
      <c r="H4743" s="94">
        <f t="shared" si="178"/>
        <v>2142</v>
      </c>
      <c r="I4743" s="388"/>
      <c r="J4743" s="389"/>
    </row>
    <row r="4744" spans="1:10" ht="150">
      <c r="A4744" s="6">
        <v>331501025</v>
      </c>
      <c r="B4744" s="6" t="s">
        <v>8191</v>
      </c>
      <c r="C4744" s="6" t="s">
        <v>8192</v>
      </c>
      <c r="D4744" s="6"/>
      <c r="E4744" s="7" t="s">
        <v>20</v>
      </c>
      <c r="F4744" s="58">
        <v>2800</v>
      </c>
      <c r="G4744" s="80">
        <f t="shared" si="177"/>
        <v>2520</v>
      </c>
      <c r="H4744" s="94">
        <f t="shared" si="178"/>
        <v>2142</v>
      </c>
      <c r="I4744" s="388"/>
      <c r="J4744" s="389"/>
    </row>
    <row r="4745" spans="1:10" ht="93.75">
      <c r="A4745" s="6">
        <v>331501026</v>
      </c>
      <c r="B4745" s="6" t="s">
        <v>8193</v>
      </c>
      <c r="C4745" s="6" t="s">
        <v>8194</v>
      </c>
      <c r="D4745" s="6"/>
      <c r="E4745" s="7" t="s">
        <v>20</v>
      </c>
      <c r="F4745" s="58">
        <v>2800</v>
      </c>
      <c r="G4745" s="80">
        <f t="shared" si="177"/>
        <v>2520</v>
      </c>
      <c r="H4745" s="94">
        <f t="shared" si="178"/>
        <v>2142</v>
      </c>
      <c r="I4745" s="388" t="s">
        <v>8195</v>
      </c>
      <c r="J4745" s="389"/>
    </row>
    <row r="4746" spans="1:10" ht="206.25">
      <c r="A4746" s="6" t="s">
        <v>8196</v>
      </c>
      <c r="B4746" s="6" t="s">
        <v>8197</v>
      </c>
      <c r="C4746" s="6"/>
      <c r="D4746" s="6"/>
      <c r="E4746" s="7" t="s">
        <v>20</v>
      </c>
      <c r="F4746" s="58">
        <v>500</v>
      </c>
      <c r="G4746" s="80">
        <f t="shared" si="177"/>
        <v>450</v>
      </c>
      <c r="H4746" s="94">
        <f t="shared" si="178"/>
        <v>382.5</v>
      </c>
      <c r="I4746" s="388"/>
      <c r="J4746" s="389"/>
    </row>
    <row r="4747" spans="1:10" ht="75">
      <c r="A4747" s="6">
        <v>331501027</v>
      </c>
      <c r="B4747" s="6" t="s">
        <v>8198</v>
      </c>
      <c r="C4747" s="6" t="s">
        <v>8199</v>
      </c>
      <c r="D4747" s="6"/>
      <c r="E4747" s="7" t="s">
        <v>20</v>
      </c>
      <c r="F4747" s="58">
        <v>2800</v>
      </c>
      <c r="G4747" s="80">
        <f t="shared" si="177"/>
        <v>2520</v>
      </c>
      <c r="H4747" s="94">
        <f t="shared" si="178"/>
        <v>2142</v>
      </c>
      <c r="I4747" s="388"/>
      <c r="J4747" s="389"/>
    </row>
    <row r="4748" spans="1:10" ht="112.5">
      <c r="A4748" s="6">
        <v>331501028</v>
      </c>
      <c r="B4748" s="6" t="s">
        <v>8200</v>
      </c>
      <c r="C4748" s="6" t="s">
        <v>4793</v>
      </c>
      <c r="D4748" s="6"/>
      <c r="E4748" s="7" t="s">
        <v>8186</v>
      </c>
      <c r="F4748" s="58">
        <v>2800</v>
      </c>
      <c r="G4748" s="80">
        <f t="shared" si="177"/>
        <v>2520</v>
      </c>
      <c r="H4748" s="94">
        <f t="shared" si="178"/>
        <v>2142</v>
      </c>
      <c r="I4748" s="388"/>
      <c r="J4748" s="389"/>
    </row>
    <row r="4749" spans="1:10" ht="56.25">
      <c r="A4749" s="6">
        <v>331501029</v>
      </c>
      <c r="B4749" s="6" t="s">
        <v>8201</v>
      </c>
      <c r="C4749" s="6" t="s">
        <v>8202</v>
      </c>
      <c r="D4749" s="6"/>
      <c r="E4749" s="7" t="s">
        <v>8186</v>
      </c>
      <c r="F4749" s="45">
        <v>2800</v>
      </c>
      <c r="G4749" s="80">
        <f t="shared" si="177"/>
        <v>2520</v>
      </c>
      <c r="H4749" s="94">
        <f t="shared" si="178"/>
        <v>2142</v>
      </c>
      <c r="I4749" s="388" t="s">
        <v>8203</v>
      </c>
      <c r="J4749" s="389"/>
    </row>
    <row r="4750" spans="1:10" ht="112.5">
      <c r="A4750" s="6" t="s">
        <v>8204</v>
      </c>
      <c r="B4750" s="6" t="s">
        <v>8205</v>
      </c>
      <c r="C4750" s="6"/>
      <c r="D4750" s="6"/>
      <c r="E4750" s="7" t="s">
        <v>20</v>
      </c>
      <c r="F4750" s="45">
        <v>200</v>
      </c>
      <c r="G4750" s="80">
        <f t="shared" si="177"/>
        <v>180</v>
      </c>
      <c r="H4750" s="94">
        <f t="shared" si="178"/>
        <v>153</v>
      </c>
      <c r="I4750" s="388"/>
      <c r="J4750" s="389"/>
    </row>
    <row r="4751" spans="1:10" ht="206.25">
      <c r="A4751" s="6">
        <v>331501030</v>
      </c>
      <c r="B4751" s="6" t="s">
        <v>8206</v>
      </c>
      <c r="C4751" s="6" t="s">
        <v>8207</v>
      </c>
      <c r="D4751" s="6"/>
      <c r="E4751" s="7" t="s">
        <v>20</v>
      </c>
      <c r="F4751" s="44">
        <v>2800</v>
      </c>
      <c r="G4751" s="80">
        <v>2520</v>
      </c>
      <c r="H4751" s="80">
        <v>2142</v>
      </c>
      <c r="I4751" s="388"/>
      <c r="J4751" s="389"/>
    </row>
    <row r="4752" spans="1:10" ht="75">
      <c r="A4752" s="6">
        <v>331501031</v>
      </c>
      <c r="B4752" s="6" t="s">
        <v>8208</v>
      </c>
      <c r="C4752" s="6" t="s">
        <v>8209</v>
      </c>
      <c r="D4752" s="6"/>
      <c r="E4752" s="7" t="s">
        <v>20</v>
      </c>
      <c r="F4752" s="58">
        <v>2000</v>
      </c>
      <c r="G4752" s="80">
        <f t="shared" si="177"/>
        <v>1800</v>
      </c>
      <c r="H4752" s="94">
        <f t="shared" si="178"/>
        <v>1530</v>
      </c>
      <c r="I4752" s="388"/>
      <c r="J4752" s="389"/>
    </row>
    <row r="4753" spans="1:10" ht="93.75">
      <c r="A4753" s="6">
        <v>331501032</v>
      </c>
      <c r="B4753" s="6" t="s">
        <v>8210</v>
      </c>
      <c r="C4753" s="6" t="s">
        <v>8211</v>
      </c>
      <c r="D4753" s="6"/>
      <c r="E4753" s="7" t="s">
        <v>8186</v>
      </c>
      <c r="F4753" s="45">
        <v>2800</v>
      </c>
      <c r="G4753" s="80">
        <f t="shared" si="177"/>
        <v>2520</v>
      </c>
      <c r="H4753" s="94">
        <f t="shared" si="178"/>
        <v>2142</v>
      </c>
      <c r="I4753" s="388" t="s">
        <v>8212</v>
      </c>
      <c r="J4753" s="389"/>
    </row>
    <row r="4754" spans="1:10" ht="187.5">
      <c r="A4754" s="6" t="s">
        <v>8213</v>
      </c>
      <c r="B4754" s="23" t="s">
        <v>8214</v>
      </c>
      <c r="C4754" s="6"/>
      <c r="D4754" s="6"/>
      <c r="E4754" s="24" t="s">
        <v>20</v>
      </c>
      <c r="F4754" s="45">
        <v>3200</v>
      </c>
      <c r="G4754" s="80">
        <f t="shared" si="177"/>
        <v>2880</v>
      </c>
      <c r="H4754" s="94">
        <f t="shared" si="178"/>
        <v>2448</v>
      </c>
      <c r="I4754" s="388"/>
      <c r="J4754" s="389"/>
    </row>
    <row r="4755" spans="1:10" ht="93.75">
      <c r="A4755" s="6">
        <v>331501033</v>
      </c>
      <c r="B4755" s="6" t="s">
        <v>8215</v>
      </c>
      <c r="C4755" s="6" t="s">
        <v>3410</v>
      </c>
      <c r="D4755" s="6"/>
      <c r="E4755" s="7" t="s">
        <v>8184</v>
      </c>
      <c r="F4755" s="58">
        <v>2000</v>
      </c>
      <c r="G4755" s="80">
        <f t="shared" si="177"/>
        <v>1800</v>
      </c>
      <c r="H4755" s="94">
        <f t="shared" si="178"/>
        <v>1530</v>
      </c>
      <c r="I4755" s="388"/>
      <c r="J4755" s="389"/>
    </row>
    <row r="4756" spans="1:10" ht="75">
      <c r="A4756" s="6">
        <v>331501034</v>
      </c>
      <c r="B4756" s="6" t="s">
        <v>8216</v>
      </c>
      <c r="C4756" s="6" t="s">
        <v>8217</v>
      </c>
      <c r="D4756" s="6"/>
      <c r="E4756" s="7" t="s">
        <v>20</v>
      </c>
      <c r="F4756" s="58">
        <v>1800</v>
      </c>
      <c r="G4756" s="80">
        <f t="shared" si="177"/>
        <v>1620</v>
      </c>
      <c r="H4756" s="94">
        <f t="shared" si="178"/>
        <v>1377</v>
      </c>
      <c r="I4756" s="388"/>
      <c r="J4756" s="389"/>
    </row>
    <row r="4757" spans="1:10" ht="56.25">
      <c r="A4757" s="6">
        <v>331501035</v>
      </c>
      <c r="B4757" s="6" t="s">
        <v>8218</v>
      </c>
      <c r="C4757" s="6"/>
      <c r="D4757" s="6"/>
      <c r="E4757" s="7" t="s">
        <v>20</v>
      </c>
      <c r="F4757" s="58">
        <v>1800</v>
      </c>
      <c r="G4757" s="80">
        <f t="shared" si="177"/>
        <v>1620</v>
      </c>
      <c r="H4757" s="94">
        <f t="shared" si="178"/>
        <v>1377</v>
      </c>
      <c r="I4757" s="388"/>
      <c r="J4757" s="389"/>
    </row>
    <row r="4758" spans="1:10" ht="131.25">
      <c r="A4758" s="6">
        <v>331501036</v>
      </c>
      <c r="B4758" s="6" t="s">
        <v>8219</v>
      </c>
      <c r="C4758" s="6" t="s">
        <v>8220</v>
      </c>
      <c r="D4758" s="6"/>
      <c r="E4758" s="7" t="s">
        <v>8221</v>
      </c>
      <c r="F4758" s="45">
        <v>1600</v>
      </c>
      <c r="G4758" s="80">
        <f t="shared" si="177"/>
        <v>1440</v>
      </c>
      <c r="H4758" s="94">
        <f t="shared" si="178"/>
        <v>1224</v>
      </c>
      <c r="I4758" s="388" t="s">
        <v>8222</v>
      </c>
      <c r="J4758" s="389"/>
    </row>
    <row r="4759" spans="1:10" ht="112.5">
      <c r="A4759" s="6" t="s">
        <v>8223</v>
      </c>
      <c r="B4759" s="23" t="s">
        <v>8224</v>
      </c>
      <c r="C4759" s="6"/>
      <c r="D4759" s="6"/>
      <c r="E4759" s="24" t="s">
        <v>20</v>
      </c>
      <c r="F4759" s="45">
        <v>2050</v>
      </c>
      <c r="G4759" s="80">
        <f t="shared" si="177"/>
        <v>1845</v>
      </c>
      <c r="H4759" s="94">
        <f t="shared" si="178"/>
        <v>1568.25</v>
      </c>
      <c r="I4759" s="388"/>
      <c r="J4759" s="389"/>
    </row>
    <row r="4760" spans="1:10" ht="56.25">
      <c r="A4760" s="6">
        <v>331501037</v>
      </c>
      <c r="B4760" s="6" t="s">
        <v>8225</v>
      </c>
      <c r="C4760" s="6"/>
      <c r="D4760" s="6"/>
      <c r="E4760" s="7" t="s">
        <v>8221</v>
      </c>
      <c r="F4760" s="44">
        <v>2100</v>
      </c>
      <c r="G4760" s="80">
        <v>1890</v>
      </c>
      <c r="H4760" s="80">
        <v>1607</v>
      </c>
      <c r="I4760" s="388"/>
      <c r="J4760" s="389"/>
    </row>
    <row r="4761" spans="1:10" ht="112.5">
      <c r="A4761" s="6">
        <v>331501038</v>
      </c>
      <c r="B4761" s="6" t="s">
        <v>8226</v>
      </c>
      <c r="C4761" s="6" t="s">
        <v>8227</v>
      </c>
      <c r="D4761" s="6"/>
      <c r="E4761" s="7" t="s">
        <v>8184</v>
      </c>
      <c r="F4761" s="62">
        <v>1900</v>
      </c>
      <c r="G4761" s="80">
        <f t="shared" ref="G4761" si="179">F4761*90%</f>
        <v>1710</v>
      </c>
      <c r="H4761" s="94">
        <f t="shared" ref="H4761" si="180">G4761*85%</f>
        <v>1453.5</v>
      </c>
      <c r="I4761" s="388"/>
      <c r="J4761" s="389"/>
    </row>
    <row r="4762" spans="1:10" ht="75">
      <c r="A4762" s="6">
        <v>331501039</v>
      </c>
      <c r="B4762" s="6" t="s">
        <v>8228</v>
      </c>
      <c r="C4762" s="6"/>
      <c r="D4762" s="6"/>
      <c r="E4762" s="7" t="s">
        <v>20</v>
      </c>
      <c r="F4762" s="58">
        <v>2000</v>
      </c>
      <c r="G4762" s="80">
        <f t="shared" si="177"/>
        <v>1800</v>
      </c>
      <c r="H4762" s="94">
        <f t="shared" si="178"/>
        <v>1530</v>
      </c>
      <c r="I4762" s="388"/>
      <c r="J4762" s="389"/>
    </row>
    <row r="4763" spans="1:10" ht="112.5">
      <c r="A4763" s="6">
        <v>331501040</v>
      </c>
      <c r="B4763" s="6" t="s">
        <v>8229</v>
      </c>
      <c r="C4763" s="6"/>
      <c r="D4763" s="6"/>
      <c r="E4763" s="7" t="s">
        <v>8230</v>
      </c>
      <c r="F4763" s="58">
        <v>2400</v>
      </c>
      <c r="G4763" s="80">
        <f t="shared" si="177"/>
        <v>2160</v>
      </c>
      <c r="H4763" s="94">
        <f t="shared" si="178"/>
        <v>1836</v>
      </c>
      <c r="I4763" s="388"/>
      <c r="J4763" s="389"/>
    </row>
    <row r="4764" spans="1:10" ht="56.25">
      <c r="A4764" s="6">
        <v>331501041</v>
      </c>
      <c r="B4764" s="6" t="s">
        <v>8231</v>
      </c>
      <c r="C4764" s="6" t="s">
        <v>8232</v>
      </c>
      <c r="D4764" s="6"/>
      <c r="E4764" s="7" t="s">
        <v>20</v>
      </c>
      <c r="F4764" s="58">
        <v>2000</v>
      </c>
      <c r="G4764" s="80">
        <f t="shared" si="177"/>
        <v>1800</v>
      </c>
      <c r="H4764" s="94">
        <f t="shared" si="178"/>
        <v>1530</v>
      </c>
      <c r="I4764" s="388"/>
      <c r="J4764" s="389"/>
    </row>
    <row r="4765" spans="1:10" ht="112.5">
      <c r="A4765" s="6">
        <v>331501042</v>
      </c>
      <c r="B4765" s="6" t="s">
        <v>8233</v>
      </c>
      <c r="C4765" s="6" t="s">
        <v>8234</v>
      </c>
      <c r="D4765" s="6"/>
      <c r="E4765" s="7" t="s">
        <v>20</v>
      </c>
      <c r="F4765" s="58">
        <v>2500</v>
      </c>
      <c r="G4765" s="80">
        <f t="shared" si="177"/>
        <v>2250</v>
      </c>
      <c r="H4765" s="94">
        <f t="shared" si="178"/>
        <v>1912.5</v>
      </c>
      <c r="I4765" s="388" t="s">
        <v>8235</v>
      </c>
      <c r="J4765" s="389"/>
    </row>
    <row r="4766" spans="1:10" ht="187.5">
      <c r="A4766" s="6" t="s">
        <v>8236</v>
      </c>
      <c r="B4766" s="23" t="s">
        <v>8237</v>
      </c>
      <c r="C4766" s="6"/>
      <c r="D4766" s="6"/>
      <c r="E4766" s="7" t="s">
        <v>20</v>
      </c>
      <c r="F4766" s="58">
        <v>3000</v>
      </c>
      <c r="G4766" s="80">
        <f t="shared" si="177"/>
        <v>2700</v>
      </c>
      <c r="H4766" s="94">
        <f t="shared" si="178"/>
        <v>2295</v>
      </c>
      <c r="I4766" s="388"/>
      <c r="J4766" s="389"/>
    </row>
    <row r="4767" spans="1:10" ht="56.25">
      <c r="A4767" s="6">
        <v>331501043</v>
      </c>
      <c r="B4767" s="6" t="s">
        <v>8238</v>
      </c>
      <c r="C4767" s="6"/>
      <c r="D4767" s="6"/>
      <c r="E4767" s="7" t="s">
        <v>20</v>
      </c>
      <c r="F4767" s="44">
        <v>1400</v>
      </c>
      <c r="G4767" s="80">
        <v>1260</v>
      </c>
      <c r="H4767" s="80">
        <v>1071</v>
      </c>
      <c r="I4767" s="388"/>
      <c r="J4767" s="389"/>
    </row>
    <row r="4768" spans="1:10" ht="56.25">
      <c r="A4768" s="6">
        <v>331501044</v>
      </c>
      <c r="B4768" s="6" t="s">
        <v>8239</v>
      </c>
      <c r="C4768" s="6" t="s">
        <v>8240</v>
      </c>
      <c r="D4768" s="6"/>
      <c r="E4768" s="7" t="s">
        <v>20</v>
      </c>
      <c r="F4768" s="44">
        <v>1400</v>
      </c>
      <c r="G4768" s="80">
        <v>1260</v>
      </c>
      <c r="H4768" s="80">
        <v>1071</v>
      </c>
      <c r="I4768" s="388"/>
      <c r="J4768" s="389"/>
    </row>
    <row r="4769" spans="1:10" ht="75">
      <c r="A4769" s="6">
        <v>331501045</v>
      </c>
      <c r="B4769" s="6" t="s">
        <v>8241</v>
      </c>
      <c r="C4769" s="6"/>
      <c r="D4769" s="6"/>
      <c r="E4769" s="7" t="s">
        <v>20</v>
      </c>
      <c r="F4769" s="58">
        <v>1500</v>
      </c>
      <c r="G4769" s="80">
        <f t="shared" si="177"/>
        <v>1350</v>
      </c>
      <c r="H4769" s="94">
        <f t="shared" si="178"/>
        <v>1147.5</v>
      </c>
      <c r="I4769" s="388"/>
      <c r="J4769" s="389"/>
    </row>
    <row r="4770" spans="1:10" ht="75">
      <c r="A4770" s="6">
        <v>331501046</v>
      </c>
      <c r="B4770" s="6" t="s">
        <v>8242</v>
      </c>
      <c r="C4770" s="6"/>
      <c r="D4770" s="6"/>
      <c r="E4770" s="7" t="s">
        <v>20</v>
      </c>
      <c r="F4770" s="58">
        <v>3200</v>
      </c>
      <c r="G4770" s="80">
        <f t="shared" si="177"/>
        <v>2880</v>
      </c>
      <c r="H4770" s="94">
        <f t="shared" si="178"/>
        <v>2448</v>
      </c>
      <c r="I4770" s="388"/>
      <c r="J4770" s="389"/>
    </row>
    <row r="4771" spans="1:10" ht="375">
      <c r="A4771" s="6">
        <v>331501047</v>
      </c>
      <c r="B4771" s="6" t="s">
        <v>8243</v>
      </c>
      <c r="C4771" s="6" t="s">
        <v>8244</v>
      </c>
      <c r="D4771" s="6"/>
      <c r="E4771" s="7" t="s">
        <v>20</v>
      </c>
      <c r="F4771" s="58">
        <v>3000</v>
      </c>
      <c r="G4771" s="80">
        <f t="shared" si="177"/>
        <v>2700</v>
      </c>
      <c r="H4771" s="94">
        <f t="shared" si="178"/>
        <v>2295</v>
      </c>
      <c r="I4771" s="388" t="s">
        <v>8245</v>
      </c>
      <c r="J4771" s="389"/>
    </row>
    <row r="4772" spans="1:10" ht="150">
      <c r="A4772" s="6" t="s">
        <v>8246</v>
      </c>
      <c r="B4772" s="6" t="s">
        <v>8247</v>
      </c>
      <c r="C4772" s="6"/>
      <c r="D4772" s="6"/>
      <c r="E4772" s="7" t="s">
        <v>20</v>
      </c>
      <c r="F4772" s="58">
        <v>300</v>
      </c>
      <c r="G4772" s="80">
        <f t="shared" si="177"/>
        <v>270</v>
      </c>
      <c r="H4772" s="94">
        <f t="shared" si="178"/>
        <v>229.5</v>
      </c>
      <c r="I4772" s="388"/>
      <c r="J4772" s="389"/>
    </row>
    <row r="4773" spans="1:10" ht="131.25">
      <c r="A4773" s="6" t="s">
        <v>8248</v>
      </c>
      <c r="B4773" s="6" t="s">
        <v>8249</v>
      </c>
      <c r="C4773" s="6"/>
      <c r="D4773" s="6"/>
      <c r="E4773" s="7" t="s">
        <v>20</v>
      </c>
      <c r="F4773" s="58">
        <v>300</v>
      </c>
      <c r="G4773" s="80">
        <f t="shared" si="177"/>
        <v>270</v>
      </c>
      <c r="H4773" s="94">
        <f t="shared" si="178"/>
        <v>229.5</v>
      </c>
      <c r="I4773" s="388"/>
      <c r="J4773" s="389"/>
    </row>
    <row r="4774" spans="1:10" ht="75">
      <c r="A4774" s="6">
        <v>331501048</v>
      </c>
      <c r="B4774" s="6" t="s">
        <v>8250</v>
      </c>
      <c r="C4774" s="6"/>
      <c r="D4774" s="6"/>
      <c r="E4774" s="7" t="s">
        <v>20</v>
      </c>
      <c r="F4774" s="58">
        <v>3300</v>
      </c>
      <c r="G4774" s="80">
        <f t="shared" si="177"/>
        <v>2970</v>
      </c>
      <c r="H4774" s="94">
        <f t="shared" si="178"/>
        <v>2524.5</v>
      </c>
      <c r="I4774" s="388" t="s">
        <v>8251</v>
      </c>
      <c r="J4774" s="389"/>
    </row>
    <row r="4775" spans="1:10" ht="131.25">
      <c r="A4775" s="6" t="s">
        <v>8252</v>
      </c>
      <c r="B4775" s="6" t="s">
        <v>8253</v>
      </c>
      <c r="C4775" s="6"/>
      <c r="D4775" s="6"/>
      <c r="E4775" s="7" t="s">
        <v>20</v>
      </c>
      <c r="F4775" s="58">
        <v>200</v>
      </c>
      <c r="G4775" s="80">
        <f t="shared" si="177"/>
        <v>180</v>
      </c>
      <c r="H4775" s="94">
        <f t="shared" si="178"/>
        <v>153</v>
      </c>
      <c r="I4775" s="388"/>
      <c r="J4775" s="389"/>
    </row>
    <row r="4776" spans="1:10" ht="112.5">
      <c r="A4776" s="6" t="s">
        <v>8254</v>
      </c>
      <c r="B4776" s="6" t="s">
        <v>8255</v>
      </c>
      <c r="C4776" s="6"/>
      <c r="D4776" s="6"/>
      <c r="E4776" s="7" t="s">
        <v>20</v>
      </c>
      <c r="F4776" s="114">
        <v>300</v>
      </c>
      <c r="G4776" s="80">
        <f t="shared" si="177"/>
        <v>270</v>
      </c>
      <c r="H4776" s="94">
        <f t="shared" si="178"/>
        <v>229.5</v>
      </c>
      <c r="I4776" s="388"/>
      <c r="J4776" s="389"/>
    </row>
    <row r="4777" spans="1:10" ht="56.25">
      <c r="A4777" s="6">
        <v>331501049</v>
      </c>
      <c r="B4777" s="6" t="s">
        <v>8256</v>
      </c>
      <c r="C4777" s="6"/>
      <c r="D4777" s="6"/>
      <c r="E4777" s="7" t="s">
        <v>20</v>
      </c>
      <c r="F4777" s="115">
        <v>2200</v>
      </c>
      <c r="G4777" s="80">
        <f t="shared" si="177"/>
        <v>1980</v>
      </c>
      <c r="H4777" s="94">
        <f t="shared" si="178"/>
        <v>1683</v>
      </c>
      <c r="I4777" s="388" t="s">
        <v>8257</v>
      </c>
      <c r="J4777" s="389"/>
    </row>
    <row r="4778" spans="1:10" ht="131.25">
      <c r="A4778" s="6" t="s">
        <v>8258</v>
      </c>
      <c r="B4778" s="6" t="s">
        <v>8259</v>
      </c>
      <c r="C4778" s="6"/>
      <c r="D4778" s="6"/>
      <c r="E4778" s="7" t="s">
        <v>20</v>
      </c>
      <c r="F4778" s="116">
        <v>200</v>
      </c>
      <c r="G4778" s="80">
        <f t="shared" si="177"/>
        <v>180</v>
      </c>
      <c r="H4778" s="94">
        <f t="shared" si="178"/>
        <v>153</v>
      </c>
      <c r="I4778" s="388"/>
      <c r="J4778" s="389"/>
    </row>
    <row r="4779" spans="1:10" ht="112.5">
      <c r="A4779" s="6" t="s">
        <v>8260</v>
      </c>
      <c r="B4779" s="6" t="s">
        <v>8261</v>
      </c>
      <c r="C4779" s="6"/>
      <c r="D4779" s="6"/>
      <c r="E4779" s="7" t="s">
        <v>20</v>
      </c>
      <c r="F4779" s="116">
        <v>200</v>
      </c>
      <c r="G4779" s="80">
        <f t="shared" si="177"/>
        <v>180</v>
      </c>
      <c r="H4779" s="94">
        <f t="shared" si="178"/>
        <v>153</v>
      </c>
      <c r="I4779" s="388"/>
      <c r="J4779" s="389"/>
    </row>
    <row r="4780" spans="1:10" ht="75">
      <c r="A4780" s="6">
        <v>331501050</v>
      </c>
      <c r="B4780" s="6" t="s">
        <v>8262</v>
      </c>
      <c r="C4780" s="6"/>
      <c r="D4780" s="6"/>
      <c r="E4780" s="7" t="s">
        <v>20</v>
      </c>
      <c r="F4780" s="85">
        <v>3000</v>
      </c>
      <c r="G4780" s="80">
        <f t="shared" si="177"/>
        <v>2700</v>
      </c>
      <c r="H4780" s="94">
        <f t="shared" si="178"/>
        <v>2295</v>
      </c>
      <c r="I4780" s="388" t="s">
        <v>8251</v>
      </c>
      <c r="J4780" s="389"/>
    </row>
    <row r="4781" spans="1:10" ht="150">
      <c r="A4781" s="6" t="s">
        <v>8263</v>
      </c>
      <c r="B4781" s="6" t="s">
        <v>8264</v>
      </c>
      <c r="C4781" s="6"/>
      <c r="D4781" s="6"/>
      <c r="E4781" s="7" t="s">
        <v>20</v>
      </c>
      <c r="F4781" s="45">
        <v>200</v>
      </c>
      <c r="G4781" s="80">
        <f t="shared" si="177"/>
        <v>180</v>
      </c>
      <c r="H4781" s="94">
        <f t="shared" si="178"/>
        <v>153</v>
      </c>
      <c r="I4781" s="388"/>
      <c r="J4781" s="389"/>
    </row>
    <row r="4782" spans="1:10" ht="112.5">
      <c r="A4782" s="6" t="s">
        <v>8265</v>
      </c>
      <c r="B4782" s="6" t="s">
        <v>8266</v>
      </c>
      <c r="C4782" s="6"/>
      <c r="D4782" s="6"/>
      <c r="E4782" s="7" t="s">
        <v>20</v>
      </c>
      <c r="F4782" s="45">
        <v>300</v>
      </c>
      <c r="G4782" s="80">
        <f t="shared" si="177"/>
        <v>270</v>
      </c>
      <c r="H4782" s="94">
        <f t="shared" si="178"/>
        <v>229.5</v>
      </c>
      <c r="I4782" s="388"/>
      <c r="J4782" s="389"/>
    </row>
    <row r="4783" spans="1:10" ht="112.5">
      <c r="A4783" s="6">
        <v>331501051</v>
      </c>
      <c r="B4783" s="6" t="s">
        <v>8267</v>
      </c>
      <c r="C4783" s="6"/>
      <c r="D4783" s="6"/>
      <c r="E4783" s="7" t="s">
        <v>20</v>
      </c>
      <c r="F4783" s="58">
        <v>2600</v>
      </c>
      <c r="G4783" s="80">
        <f t="shared" si="177"/>
        <v>2340</v>
      </c>
      <c r="H4783" s="94">
        <f t="shared" si="178"/>
        <v>1989</v>
      </c>
      <c r="I4783" s="388" t="s">
        <v>8268</v>
      </c>
      <c r="J4783" s="389"/>
    </row>
    <row r="4784" spans="1:10" ht="168.75">
      <c r="A4784" s="6" t="s">
        <v>8269</v>
      </c>
      <c r="B4784" s="6" t="s">
        <v>8270</v>
      </c>
      <c r="C4784" s="6"/>
      <c r="D4784" s="6"/>
      <c r="E4784" s="7" t="s">
        <v>20</v>
      </c>
      <c r="F4784" s="45">
        <v>200</v>
      </c>
      <c r="G4784" s="80">
        <f t="shared" ref="G4784:G4799" si="181">F4784*90%</f>
        <v>180</v>
      </c>
      <c r="H4784" s="94">
        <f t="shared" ref="H4784:H4799" si="182">G4784*85%</f>
        <v>153</v>
      </c>
      <c r="I4784" s="388"/>
      <c r="J4784" s="389"/>
    </row>
    <row r="4785" spans="1:10" ht="150">
      <c r="A4785" s="6" t="s">
        <v>8271</v>
      </c>
      <c r="B4785" s="6" t="s">
        <v>8272</v>
      </c>
      <c r="C4785" s="6"/>
      <c r="D4785" s="6"/>
      <c r="E4785" s="7" t="s">
        <v>20</v>
      </c>
      <c r="F4785" s="45">
        <v>200</v>
      </c>
      <c r="G4785" s="80">
        <f t="shared" si="181"/>
        <v>180</v>
      </c>
      <c r="H4785" s="94">
        <f t="shared" si="182"/>
        <v>153</v>
      </c>
      <c r="I4785" s="388"/>
      <c r="J4785" s="389"/>
    </row>
    <row r="4786" spans="1:10" ht="168.75">
      <c r="A4786" s="6">
        <v>331501052</v>
      </c>
      <c r="B4786" s="6" t="s">
        <v>8273</v>
      </c>
      <c r="C4786" s="6" t="s">
        <v>8274</v>
      </c>
      <c r="D4786" s="6"/>
      <c r="E4786" s="7" t="s">
        <v>20</v>
      </c>
      <c r="F4786" s="58">
        <v>3500</v>
      </c>
      <c r="G4786" s="80">
        <f t="shared" si="181"/>
        <v>3150</v>
      </c>
      <c r="H4786" s="94">
        <f t="shared" si="182"/>
        <v>2677.5</v>
      </c>
      <c r="I4786" s="388"/>
      <c r="J4786" s="389"/>
    </row>
    <row r="4787" spans="1:10" ht="56.25">
      <c r="A4787" s="6">
        <v>331501053</v>
      </c>
      <c r="B4787" s="6" t="s">
        <v>8275</v>
      </c>
      <c r="C4787" s="6"/>
      <c r="D4787" s="6"/>
      <c r="E4787" s="7" t="s">
        <v>20</v>
      </c>
      <c r="F4787" s="44">
        <v>2800</v>
      </c>
      <c r="G4787" s="80">
        <v>2520</v>
      </c>
      <c r="H4787" s="80">
        <v>2142</v>
      </c>
      <c r="I4787" s="388"/>
      <c r="J4787" s="389"/>
    </row>
    <row r="4788" spans="1:10" ht="56.25">
      <c r="A4788" s="6">
        <v>331501054</v>
      </c>
      <c r="B4788" s="6" t="s">
        <v>8276</v>
      </c>
      <c r="C4788" s="6"/>
      <c r="D4788" s="6"/>
      <c r="E4788" s="7" t="s">
        <v>20</v>
      </c>
      <c r="F4788" s="58">
        <v>2000</v>
      </c>
      <c r="G4788" s="80">
        <f t="shared" ref="G4788" si="183">F4788*90%</f>
        <v>1800</v>
      </c>
      <c r="H4788" s="94">
        <f t="shared" ref="H4788" si="184">G4788*85%</f>
        <v>1530</v>
      </c>
      <c r="I4788" s="388"/>
      <c r="J4788" s="389"/>
    </row>
    <row r="4789" spans="1:10" ht="93.75">
      <c r="A4789" s="6">
        <v>331501055</v>
      </c>
      <c r="B4789" s="6" t="s">
        <v>8277</v>
      </c>
      <c r="C4789" s="6"/>
      <c r="D4789" s="6"/>
      <c r="E4789" s="7" t="s">
        <v>20</v>
      </c>
      <c r="F4789" s="58">
        <v>2500</v>
      </c>
      <c r="G4789" s="80">
        <f t="shared" si="181"/>
        <v>2250</v>
      </c>
      <c r="H4789" s="94">
        <f t="shared" si="182"/>
        <v>1912.5</v>
      </c>
      <c r="I4789" s="388" t="s">
        <v>8278</v>
      </c>
      <c r="J4789" s="389"/>
    </row>
    <row r="4790" spans="1:10" ht="131.25">
      <c r="A4790" s="6" t="s">
        <v>8279</v>
      </c>
      <c r="B4790" s="6" t="s">
        <v>8280</v>
      </c>
      <c r="C4790" s="6"/>
      <c r="D4790" s="6"/>
      <c r="E4790" s="7" t="s">
        <v>20</v>
      </c>
      <c r="F4790" s="58">
        <v>300</v>
      </c>
      <c r="G4790" s="80">
        <f t="shared" si="181"/>
        <v>270</v>
      </c>
      <c r="H4790" s="94">
        <f t="shared" si="182"/>
        <v>229.5</v>
      </c>
      <c r="I4790" s="388"/>
      <c r="J4790" s="389"/>
    </row>
    <row r="4791" spans="1:10" ht="150">
      <c r="A4791" s="6" t="s">
        <v>8281</v>
      </c>
      <c r="B4791" s="6" t="s">
        <v>8282</v>
      </c>
      <c r="C4791" s="6"/>
      <c r="D4791" s="6"/>
      <c r="E4791" s="7" t="s">
        <v>20</v>
      </c>
      <c r="F4791" s="58">
        <v>300</v>
      </c>
      <c r="G4791" s="80">
        <f t="shared" si="181"/>
        <v>270</v>
      </c>
      <c r="H4791" s="94">
        <f t="shared" si="182"/>
        <v>229.5</v>
      </c>
      <c r="I4791" s="388"/>
      <c r="J4791" s="389"/>
    </row>
    <row r="4792" spans="1:10" ht="75">
      <c r="A4792" s="6">
        <v>331501056</v>
      </c>
      <c r="B4792" s="6" t="s">
        <v>8283</v>
      </c>
      <c r="C4792" s="6" t="s">
        <v>8284</v>
      </c>
      <c r="D4792" s="6"/>
      <c r="E4792" s="7" t="s">
        <v>8184</v>
      </c>
      <c r="F4792" s="44">
        <v>2380</v>
      </c>
      <c r="G4792" s="80">
        <v>2142</v>
      </c>
      <c r="H4792" s="80">
        <v>1821</v>
      </c>
      <c r="I4792" s="388"/>
      <c r="J4792" s="389"/>
    </row>
    <row r="4793" spans="1:10" ht="56.25">
      <c r="A4793" s="6">
        <v>331501057</v>
      </c>
      <c r="B4793" s="6" t="s">
        <v>8285</v>
      </c>
      <c r="C4793" s="6"/>
      <c r="D4793" s="6" t="s">
        <v>8286</v>
      </c>
      <c r="E4793" s="7" t="s">
        <v>20</v>
      </c>
      <c r="F4793" s="58">
        <v>2800</v>
      </c>
      <c r="G4793" s="80">
        <f t="shared" si="181"/>
        <v>2520</v>
      </c>
      <c r="H4793" s="94">
        <f t="shared" si="182"/>
        <v>2142</v>
      </c>
      <c r="I4793" s="388"/>
      <c r="J4793" s="389"/>
    </row>
    <row r="4794" spans="1:10" ht="75">
      <c r="A4794" s="6">
        <v>331501058</v>
      </c>
      <c r="B4794" s="6" t="s">
        <v>8287</v>
      </c>
      <c r="C4794" s="6" t="s">
        <v>8288</v>
      </c>
      <c r="D4794" s="6"/>
      <c r="E4794" s="7" t="s">
        <v>8230</v>
      </c>
      <c r="F4794" s="44">
        <v>2500</v>
      </c>
      <c r="G4794" s="80">
        <v>2250</v>
      </c>
      <c r="H4794" s="80">
        <v>1913</v>
      </c>
      <c r="I4794" s="388" t="s">
        <v>8289</v>
      </c>
      <c r="J4794" s="389"/>
    </row>
    <row r="4795" spans="1:10" ht="112.5">
      <c r="A4795" s="6" t="s">
        <v>8290</v>
      </c>
      <c r="B4795" s="28" t="s">
        <v>8291</v>
      </c>
      <c r="C4795" s="6"/>
      <c r="D4795" s="6"/>
      <c r="E4795" s="7" t="s">
        <v>8230</v>
      </c>
      <c r="F4795" s="58">
        <v>500</v>
      </c>
      <c r="G4795" s="80">
        <f t="shared" si="181"/>
        <v>450</v>
      </c>
      <c r="H4795" s="94">
        <f t="shared" si="182"/>
        <v>382.5</v>
      </c>
      <c r="I4795" s="388"/>
      <c r="J4795" s="389"/>
    </row>
    <row r="4796" spans="1:10" ht="56.25">
      <c r="A4796" s="6">
        <v>331501059</v>
      </c>
      <c r="B4796" s="6" t="s">
        <v>8292</v>
      </c>
      <c r="C4796" s="6" t="s">
        <v>8293</v>
      </c>
      <c r="D4796" s="6"/>
      <c r="E4796" s="7" t="s">
        <v>8294</v>
      </c>
      <c r="F4796" s="58">
        <v>2400</v>
      </c>
      <c r="G4796" s="80">
        <f t="shared" si="181"/>
        <v>2160</v>
      </c>
      <c r="H4796" s="94">
        <f t="shared" si="182"/>
        <v>1836</v>
      </c>
      <c r="I4796" s="388" t="s">
        <v>8295</v>
      </c>
      <c r="J4796" s="389"/>
    </row>
    <row r="4797" spans="1:10" ht="112.5">
      <c r="A4797" s="6" t="s">
        <v>8296</v>
      </c>
      <c r="B4797" s="23" t="s">
        <v>8297</v>
      </c>
      <c r="C4797" s="6"/>
      <c r="D4797" s="6"/>
      <c r="E4797" s="7" t="s">
        <v>8294</v>
      </c>
      <c r="F4797" s="58">
        <v>400</v>
      </c>
      <c r="G4797" s="80">
        <f t="shared" si="181"/>
        <v>360</v>
      </c>
      <c r="H4797" s="94">
        <f t="shared" si="182"/>
        <v>306</v>
      </c>
      <c r="I4797" s="388"/>
      <c r="J4797" s="389"/>
    </row>
    <row r="4798" spans="1:10" ht="75">
      <c r="A4798" s="6">
        <v>331501060</v>
      </c>
      <c r="B4798" s="6" t="s">
        <v>8298</v>
      </c>
      <c r="C4798" s="6" t="s">
        <v>8299</v>
      </c>
      <c r="D4798" s="6" t="s">
        <v>8164</v>
      </c>
      <c r="E4798" s="7" t="s">
        <v>8294</v>
      </c>
      <c r="F4798" s="117">
        <v>3000</v>
      </c>
      <c r="G4798" s="80">
        <f t="shared" si="181"/>
        <v>2700</v>
      </c>
      <c r="H4798" s="94">
        <f t="shared" si="182"/>
        <v>2295</v>
      </c>
      <c r="I4798" s="388" t="s">
        <v>8300</v>
      </c>
      <c r="J4798" s="389"/>
    </row>
    <row r="4799" spans="1:10" ht="112.5">
      <c r="A4799" s="6" t="s">
        <v>8301</v>
      </c>
      <c r="B4799" s="6" t="s">
        <v>8302</v>
      </c>
      <c r="C4799" s="6"/>
      <c r="D4799" s="6"/>
      <c r="E4799" s="7" t="s">
        <v>8294</v>
      </c>
      <c r="F4799" s="45">
        <v>600</v>
      </c>
      <c r="G4799" s="80">
        <f t="shared" si="181"/>
        <v>540</v>
      </c>
      <c r="H4799" s="94">
        <f t="shared" si="182"/>
        <v>459</v>
      </c>
      <c r="I4799" s="388"/>
      <c r="J4799" s="389"/>
    </row>
    <row r="4800" spans="1:10" ht="206.25">
      <c r="A4800" s="23" t="s">
        <v>8303</v>
      </c>
      <c r="B4800" s="23" t="s">
        <v>8304</v>
      </c>
      <c r="C4800" s="28" t="s">
        <v>8305</v>
      </c>
      <c r="D4800" s="23"/>
      <c r="E4800" s="24" t="s">
        <v>8230</v>
      </c>
      <c r="F4800" s="51">
        <v>4254</v>
      </c>
      <c r="G4800" s="52"/>
      <c r="H4800" s="54"/>
      <c r="I4800" s="388"/>
      <c r="J4800" s="389"/>
    </row>
    <row r="4801" spans="1:10" ht="206.25">
      <c r="A4801" s="23" t="s">
        <v>8306</v>
      </c>
      <c r="B4801" s="23" t="s">
        <v>8307</v>
      </c>
      <c r="C4801" s="28" t="s">
        <v>8308</v>
      </c>
      <c r="D4801" s="23" t="s">
        <v>8309</v>
      </c>
      <c r="E4801" s="24" t="s">
        <v>20</v>
      </c>
      <c r="F4801" s="51">
        <v>2044</v>
      </c>
      <c r="G4801" s="52"/>
      <c r="H4801" s="54"/>
      <c r="I4801" s="388"/>
      <c r="J4801" s="389"/>
    </row>
    <row r="4802" spans="1:10" ht="56.25">
      <c r="A4802" s="6">
        <v>331502</v>
      </c>
      <c r="B4802" s="6" t="s">
        <v>8310</v>
      </c>
      <c r="C4802" s="6"/>
      <c r="D4802" s="6" t="s">
        <v>5883</v>
      </c>
      <c r="E4802" s="7"/>
      <c r="F4802" s="44"/>
      <c r="G4802" s="80"/>
      <c r="H4802" s="94"/>
      <c r="I4802" s="388"/>
      <c r="J4802" s="389"/>
    </row>
    <row r="4803" spans="1:10" ht="168.75">
      <c r="A4803" s="6">
        <v>331502001</v>
      </c>
      <c r="B4803" s="6" t="s">
        <v>8311</v>
      </c>
      <c r="C4803" s="6" t="s">
        <v>8312</v>
      </c>
      <c r="D4803" s="6"/>
      <c r="E4803" s="7" t="s">
        <v>20</v>
      </c>
      <c r="F4803" s="44">
        <v>2100</v>
      </c>
      <c r="G4803" s="80">
        <v>1890</v>
      </c>
      <c r="H4803" s="80">
        <v>1607</v>
      </c>
      <c r="I4803" s="388" t="s">
        <v>8313</v>
      </c>
      <c r="J4803" s="389"/>
    </row>
    <row r="4804" spans="1:10" ht="93.75">
      <c r="A4804" s="6" t="s">
        <v>8314</v>
      </c>
      <c r="B4804" s="6" t="s">
        <v>8315</v>
      </c>
      <c r="C4804" s="6"/>
      <c r="D4804" s="6"/>
      <c r="E4804" s="7" t="s">
        <v>20</v>
      </c>
      <c r="F4804" s="58">
        <v>2300</v>
      </c>
      <c r="G4804" s="80">
        <f>F4804*90%</f>
        <v>2070</v>
      </c>
      <c r="H4804" s="94">
        <f>G4804*85%</f>
        <v>1759.5</v>
      </c>
      <c r="I4804" s="388"/>
      <c r="J4804" s="389"/>
    </row>
    <row r="4805" spans="1:10" ht="93.75">
      <c r="A4805" s="6">
        <v>331502002</v>
      </c>
      <c r="B4805" s="6" t="s">
        <v>8316</v>
      </c>
      <c r="C4805" s="6"/>
      <c r="D4805" s="6"/>
      <c r="E4805" s="7" t="s">
        <v>20</v>
      </c>
      <c r="F4805" s="58">
        <v>2100</v>
      </c>
      <c r="G4805" s="80">
        <f t="shared" ref="G4805:G4868" si="185">F4805*90%</f>
        <v>1890</v>
      </c>
      <c r="H4805" s="94">
        <f t="shared" ref="H4805:H4868" si="186">G4805*85%</f>
        <v>1606.5</v>
      </c>
      <c r="I4805" s="388"/>
      <c r="J4805" s="389"/>
    </row>
    <row r="4806" spans="1:10" ht="93.75">
      <c r="A4806" s="6">
        <v>331502003</v>
      </c>
      <c r="B4806" s="6" t="s">
        <v>8317</v>
      </c>
      <c r="C4806" s="6" t="s">
        <v>8318</v>
      </c>
      <c r="D4806" s="6"/>
      <c r="E4806" s="7" t="s">
        <v>20</v>
      </c>
      <c r="F4806" s="58">
        <v>2300</v>
      </c>
      <c r="G4806" s="80">
        <f t="shared" si="185"/>
        <v>2070</v>
      </c>
      <c r="H4806" s="94">
        <f t="shared" si="186"/>
        <v>1759.5</v>
      </c>
      <c r="I4806" s="388"/>
      <c r="J4806" s="389"/>
    </row>
    <row r="4807" spans="1:10" ht="206.25">
      <c r="A4807" s="6">
        <v>331502004</v>
      </c>
      <c r="B4807" s="6" t="s">
        <v>8319</v>
      </c>
      <c r="C4807" s="6" t="s">
        <v>8320</v>
      </c>
      <c r="D4807" s="6"/>
      <c r="E4807" s="7" t="s">
        <v>20</v>
      </c>
      <c r="F4807" s="118">
        <v>2600</v>
      </c>
      <c r="G4807" s="80">
        <f t="shared" si="185"/>
        <v>2340</v>
      </c>
      <c r="H4807" s="94">
        <f t="shared" si="186"/>
        <v>1989</v>
      </c>
      <c r="I4807" s="388" t="s">
        <v>8321</v>
      </c>
      <c r="J4807" s="389"/>
    </row>
    <row r="4808" spans="1:10" ht="112.5">
      <c r="A4808" s="6" t="s">
        <v>8322</v>
      </c>
      <c r="B4808" s="6" t="s">
        <v>8323</v>
      </c>
      <c r="C4808" s="6"/>
      <c r="D4808" s="6"/>
      <c r="E4808" s="7" t="s">
        <v>20</v>
      </c>
      <c r="F4808" s="45">
        <v>3000</v>
      </c>
      <c r="G4808" s="80">
        <f t="shared" si="185"/>
        <v>2700</v>
      </c>
      <c r="H4808" s="94">
        <f t="shared" si="186"/>
        <v>2295</v>
      </c>
      <c r="I4808" s="388"/>
      <c r="J4808" s="389"/>
    </row>
    <row r="4809" spans="1:10" ht="56.25">
      <c r="A4809" s="6">
        <v>331502005</v>
      </c>
      <c r="B4809" s="6" t="s">
        <v>8324</v>
      </c>
      <c r="C4809" s="6" t="s">
        <v>8325</v>
      </c>
      <c r="D4809" s="6"/>
      <c r="E4809" s="7" t="s">
        <v>20</v>
      </c>
      <c r="F4809" s="58">
        <v>2000</v>
      </c>
      <c r="G4809" s="80">
        <f t="shared" si="185"/>
        <v>1800</v>
      </c>
      <c r="H4809" s="94">
        <f t="shared" si="186"/>
        <v>1530</v>
      </c>
      <c r="I4809" s="388"/>
      <c r="J4809" s="389"/>
    </row>
    <row r="4810" spans="1:10" ht="37.5">
      <c r="A4810" s="6">
        <v>331502006</v>
      </c>
      <c r="B4810" s="6" t="s">
        <v>8326</v>
      </c>
      <c r="C4810" s="6"/>
      <c r="D4810" s="6" t="s">
        <v>8327</v>
      </c>
      <c r="E4810" s="7" t="s">
        <v>20</v>
      </c>
      <c r="F4810" s="58">
        <v>1900</v>
      </c>
      <c r="G4810" s="80">
        <f t="shared" si="185"/>
        <v>1710</v>
      </c>
      <c r="H4810" s="94">
        <f t="shared" si="186"/>
        <v>1453.5</v>
      </c>
      <c r="I4810" s="388"/>
      <c r="J4810" s="389"/>
    </row>
    <row r="4811" spans="1:10" ht="75">
      <c r="A4811" s="6">
        <v>331502007</v>
      </c>
      <c r="B4811" s="6" t="s">
        <v>8328</v>
      </c>
      <c r="C4811" s="6" t="s">
        <v>8325</v>
      </c>
      <c r="D4811" s="6"/>
      <c r="E4811" s="7" t="s">
        <v>20</v>
      </c>
      <c r="F4811" s="58">
        <v>2000</v>
      </c>
      <c r="G4811" s="80">
        <f t="shared" si="185"/>
        <v>1800</v>
      </c>
      <c r="H4811" s="94">
        <f t="shared" si="186"/>
        <v>1530</v>
      </c>
      <c r="I4811" s="388"/>
      <c r="J4811" s="389"/>
    </row>
    <row r="4812" spans="1:10" ht="112.5">
      <c r="A4812" s="6">
        <v>331502008</v>
      </c>
      <c r="B4812" s="6" t="s">
        <v>8329</v>
      </c>
      <c r="C4812" s="6" t="s">
        <v>8330</v>
      </c>
      <c r="D4812" s="6"/>
      <c r="E4812" s="7" t="s">
        <v>20</v>
      </c>
      <c r="F4812" s="58">
        <v>2100</v>
      </c>
      <c r="G4812" s="80">
        <f t="shared" si="185"/>
        <v>1890</v>
      </c>
      <c r="H4812" s="94">
        <f t="shared" si="186"/>
        <v>1606.5</v>
      </c>
      <c r="I4812" s="388"/>
      <c r="J4812" s="389"/>
    </row>
    <row r="4813" spans="1:10" ht="56.25">
      <c r="A4813" s="6">
        <v>331502009</v>
      </c>
      <c r="B4813" s="6" t="s">
        <v>8331</v>
      </c>
      <c r="C4813" s="6"/>
      <c r="D4813" s="6"/>
      <c r="E4813" s="7" t="s">
        <v>20</v>
      </c>
      <c r="F4813" s="58">
        <v>1600</v>
      </c>
      <c r="G4813" s="80">
        <f t="shared" si="185"/>
        <v>1440</v>
      </c>
      <c r="H4813" s="94">
        <f t="shared" si="186"/>
        <v>1224</v>
      </c>
      <c r="I4813" s="388"/>
      <c r="J4813" s="389"/>
    </row>
    <row r="4814" spans="1:10" ht="56.25">
      <c r="A4814" s="6">
        <v>331502010</v>
      </c>
      <c r="B4814" s="6" t="s">
        <v>8332</v>
      </c>
      <c r="C4814" s="6"/>
      <c r="D4814" s="6"/>
      <c r="E4814" s="7" t="s">
        <v>20</v>
      </c>
      <c r="F4814" s="58">
        <v>1400</v>
      </c>
      <c r="G4814" s="80">
        <f t="shared" si="185"/>
        <v>1260</v>
      </c>
      <c r="H4814" s="94">
        <f t="shared" si="186"/>
        <v>1071</v>
      </c>
      <c r="I4814" s="388"/>
      <c r="J4814" s="389"/>
    </row>
    <row r="4815" spans="1:10" ht="56.25">
      <c r="A4815" s="6">
        <v>331502011</v>
      </c>
      <c r="B4815" s="6" t="s">
        <v>8333</v>
      </c>
      <c r="C4815" s="6"/>
      <c r="D4815" s="6"/>
      <c r="E4815" s="7" t="s">
        <v>20</v>
      </c>
      <c r="F4815" s="44">
        <v>1400</v>
      </c>
      <c r="G4815" s="80">
        <f t="shared" si="185"/>
        <v>1260</v>
      </c>
      <c r="H4815" s="94">
        <f t="shared" si="186"/>
        <v>1071</v>
      </c>
      <c r="I4815" s="388"/>
      <c r="J4815" s="389"/>
    </row>
    <row r="4816" spans="1:10" ht="75">
      <c r="A4816" s="6">
        <v>331502012</v>
      </c>
      <c r="B4816" s="6" t="s">
        <v>8334</v>
      </c>
      <c r="C4816" s="6"/>
      <c r="D4816" s="6"/>
      <c r="E4816" s="7" t="s">
        <v>20</v>
      </c>
      <c r="F4816" s="58">
        <v>1400</v>
      </c>
      <c r="G4816" s="80">
        <f t="shared" si="185"/>
        <v>1260</v>
      </c>
      <c r="H4816" s="94">
        <f t="shared" si="186"/>
        <v>1071</v>
      </c>
      <c r="I4816" s="388"/>
      <c r="J4816" s="389"/>
    </row>
    <row r="4817" spans="1:10" ht="112.5">
      <c r="A4817" s="6">
        <v>331502013</v>
      </c>
      <c r="B4817" s="6" t="s">
        <v>8335</v>
      </c>
      <c r="C4817" s="6" t="s">
        <v>8336</v>
      </c>
      <c r="D4817" s="6"/>
      <c r="E4817" s="7" t="s">
        <v>20</v>
      </c>
      <c r="F4817" s="58">
        <v>1500</v>
      </c>
      <c r="G4817" s="80">
        <f t="shared" si="185"/>
        <v>1350</v>
      </c>
      <c r="H4817" s="94">
        <f t="shared" si="186"/>
        <v>1147.5</v>
      </c>
      <c r="I4817" s="388"/>
      <c r="J4817" s="389"/>
    </row>
    <row r="4818" spans="1:10" ht="56.25">
      <c r="A4818" s="6">
        <v>331502014</v>
      </c>
      <c r="B4818" s="6" t="s">
        <v>8337</v>
      </c>
      <c r="C4818" s="6"/>
      <c r="D4818" s="6"/>
      <c r="E4818" s="7" t="s">
        <v>20</v>
      </c>
      <c r="F4818" s="58">
        <v>1400</v>
      </c>
      <c r="G4818" s="80">
        <f t="shared" si="185"/>
        <v>1260</v>
      </c>
      <c r="H4818" s="94">
        <f t="shared" si="186"/>
        <v>1071</v>
      </c>
      <c r="I4818" s="388"/>
      <c r="J4818" s="389"/>
    </row>
    <row r="4819" spans="1:10" ht="75">
      <c r="A4819" s="6">
        <v>331503</v>
      </c>
      <c r="B4819" s="6" t="s">
        <v>8338</v>
      </c>
      <c r="C4819" s="6"/>
      <c r="D4819" s="6"/>
      <c r="E4819" s="7"/>
      <c r="F4819" s="44"/>
      <c r="G4819" s="80"/>
      <c r="H4819" s="94"/>
      <c r="I4819" s="388"/>
      <c r="J4819" s="389"/>
    </row>
    <row r="4820" spans="1:10" ht="93.75">
      <c r="A4820" s="6">
        <v>331503001</v>
      </c>
      <c r="B4820" s="6" t="s">
        <v>8339</v>
      </c>
      <c r="C4820" s="6"/>
      <c r="D4820" s="6" t="s">
        <v>8340</v>
      </c>
      <c r="E4820" s="7" t="s">
        <v>20</v>
      </c>
      <c r="F4820" s="58">
        <v>2300</v>
      </c>
      <c r="G4820" s="80">
        <f t="shared" si="185"/>
        <v>2070</v>
      </c>
      <c r="H4820" s="94">
        <f t="shared" si="186"/>
        <v>1759.5</v>
      </c>
      <c r="I4820" s="388"/>
      <c r="J4820" s="389"/>
    </row>
    <row r="4821" spans="1:10" ht="75">
      <c r="A4821" s="6">
        <v>331503002</v>
      </c>
      <c r="B4821" s="6" t="s">
        <v>8341</v>
      </c>
      <c r="C4821" s="6"/>
      <c r="D4821" s="6"/>
      <c r="E4821" s="7" t="s">
        <v>20</v>
      </c>
      <c r="F4821" s="58">
        <v>1600</v>
      </c>
      <c r="G4821" s="80">
        <f t="shared" si="185"/>
        <v>1440</v>
      </c>
      <c r="H4821" s="94">
        <f t="shared" si="186"/>
        <v>1224</v>
      </c>
      <c r="I4821" s="388"/>
      <c r="J4821" s="389"/>
    </row>
    <row r="4822" spans="1:10" ht="75">
      <c r="A4822" s="6">
        <v>331503003</v>
      </c>
      <c r="B4822" s="6" t="s">
        <v>8342</v>
      </c>
      <c r="C4822" s="6"/>
      <c r="D4822" s="6" t="s">
        <v>8340</v>
      </c>
      <c r="E4822" s="7" t="s">
        <v>20</v>
      </c>
      <c r="F4822" s="58">
        <v>2200</v>
      </c>
      <c r="G4822" s="80">
        <f t="shared" si="185"/>
        <v>1980</v>
      </c>
      <c r="H4822" s="94">
        <f t="shared" si="186"/>
        <v>1683</v>
      </c>
      <c r="I4822" s="388" t="s">
        <v>8343</v>
      </c>
      <c r="J4822" s="389"/>
    </row>
    <row r="4823" spans="1:10" ht="131.25">
      <c r="A4823" s="6" t="s">
        <v>8344</v>
      </c>
      <c r="B4823" s="6" t="s">
        <v>8345</v>
      </c>
      <c r="C4823" s="6"/>
      <c r="D4823" s="6"/>
      <c r="E4823" s="7" t="s">
        <v>20</v>
      </c>
      <c r="F4823" s="58">
        <v>2400</v>
      </c>
      <c r="G4823" s="80">
        <f t="shared" si="185"/>
        <v>2160</v>
      </c>
      <c r="H4823" s="94">
        <f t="shared" si="186"/>
        <v>1836</v>
      </c>
      <c r="I4823" s="388"/>
      <c r="J4823" s="389"/>
    </row>
    <row r="4824" spans="1:10" ht="75">
      <c r="A4824" s="6">
        <v>331503004</v>
      </c>
      <c r="B4824" s="6" t="s">
        <v>8346</v>
      </c>
      <c r="C4824" s="6" t="s">
        <v>8347</v>
      </c>
      <c r="D4824" s="6" t="s">
        <v>8348</v>
      </c>
      <c r="E4824" s="7" t="s">
        <v>20</v>
      </c>
      <c r="F4824" s="58">
        <v>2000</v>
      </c>
      <c r="G4824" s="80">
        <f t="shared" si="185"/>
        <v>1800</v>
      </c>
      <c r="H4824" s="94">
        <f t="shared" si="186"/>
        <v>1530</v>
      </c>
      <c r="I4824" s="388" t="s">
        <v>8343</v>
      </c>
      <c r="J4824" s="389"/>
    </row>
    <row r="4825" spans="1:10" ht="150">
      <c r="A4825" s="6" t="s">
        <v>8349</v>
      </c>
      <c r="B4825" s="6" t="s">
        <v>8350</v>
      </c>
      <c r="C4825" s="6"/>
      <c r="D4825" s="6"/>
      <c r="E4825" s="7" t="s">
        <v>20</v>
      </c>
      <c r="F4825" s="58">
        <v>2200</v>
      </c>
      <c r="G4825" s="80">
        <f t="shared" si="185"/>
        <v>1980</v>
      </c>
      <c r="H4825" s="94">
        <f t="shared" si="186"/>
        <v>1683</v>
      </c>
      <c r="I4825" s="388"/>
      <c r="J4825" s="389"/>
    </row>
    <row r="4826" spans="1:10" ht="93.75">
      <c r="A4826" s="6">
        <v>331503005</v>
      </c>
      <c r="B4826" s="6" t="s">
        <v>8351</v>
      </c>
      <c r="C4826" s="6" t="s">
        <v>8352</v>
      </c>
      <c r="D4826" s="6"/>
      <c r="E4826" s="7" t="s">
        <v>20</v>
      </c>
      <c r="F4826" s="58">
        <v>2200</v>
      </c>
      <c r="G4826" s="80">
        <f t="shared" si="185"/>
        <v>1980</v>
      </c>
      <c r="H4826" s="94">
        <f t="shared" si="186"/>
        <v>1683</v>
      </c>
      <c r="I4826" s="388"/>
      <c r="J4826" s="389"/>
    </row>
    <row r="4827" spans="1:10" ht="56.25">
      <c r="A4827" s="6">
        <v>331503006</v>
      </c>
      <c r="B4827" s="6" t="s">
        <v>8353</v>
      </c>
      <c r="C4827" s="6"/>
      <c r="D4827" s="6"/>
      <c r="E4827" s="7" t="s">
        <v>20</v>
      </c>
      <c r="F4827" s="58">
        <v>2000</v>
      </c>
      <c r="G4827" s="80">
        <f t="shared" si="185"/>
        <v>1800</v>
      </c>
      <c r="H4827" s="94">
        <f t="shared" si="186"/>
        <v>1530</v>
      </c>
      <c r="I4827" s="388"/>
      <c r="J4827" s="389"/>
    </row>
    <row r="4828" spans="1:10" ht="56.25">
      <c r="A4828" s="6">
        <v>331503007</v>
      </c>
      <c r="B4828" s="6" t="s">
        <v>8354</v>
      </c>
      <c r="C4828" s="6" t="s">
        <v>8355</v>
      </c>
      <c r="D4828" s="6"/>
      <c r="E4828" s="7" t="s">
        <v>20</v>
      </c>
      <c r="F4828" s="58">
        <v>1500</v>
      </c>
      <c r="G4828" s="80">
        <f t="shared" si="185"/>
        <v>1350</v>
      </c>
      <c r="H4828" s="94">
        <f t="shared" si="186"/>
        <v>1147.5</v>
      </c>
      <c r="I4828" s="388"/>
      <c r="J4828" s="389"/>
    </row>
    <row r="4829" spans="1:10" ht="75">
      <c r="A4829" s="6">
        <v>331503008</v>
      </c>
      <c r="B4829" s="6" t="s">
        <v>8356</v>
      </c>
      <c r="C4829" s="6"/>
      <c r="D4829" s="6"/>
      <c r="E4829" s="7" t="s">
        <v>20</v>
      </c>
      <c r="F4829" s="44">
        <v>2100</v>
      </c>
      <c r="G4829" s="80">
        <v>1890</v>
      </c>
      <c r="H4829" s="80">
        <v>1607</v>
      </c>
      <c r="I4829" s="388"/>
      <c r="J4829" s="389"/>
    </row>
    <row r="4830" spans="1:10" ht="112.5">
      <c r="A4830" s="6">
        <v>331503009</v>
      </c>
      <c r="B4830" s="6" t="s">
        <v>8357</v>
      </c>
      <c r="C4830" s="6"/>
      <c r="D4830" s="6" t="s">
        <v>8358</v>
      </c>
      <c r="E4830" s="7" t="s">
        <v>20</v>
      </c>
      <c r="F4830" s="58">
        <v>2400</v>
      </c>
      <c r="G4830" s="80">
        <f t="shared" si="185"/>
        <v>2160</v>
      </c>
      <c r="H4830" s="94">
        <f t="shared" si="186"/>
        <v>1836</v>
      </c>
      <c r="I4830" s="388"/>
      <c r="J4830" s="389"/>
    </row>
    <row r="4831" spans="1:10" ht="112.5">
      <c r="A4831" s="6">
        <v>331503010</v>
      </c>
      <c r="B4831" s="6" t="s">
        <v>8359</v>
      </c>
      <c r="C4831" s="6"/>
      <c r="D4831" s="6" t="s">
        <v>8360</v>
      </c>
      <c r="E4831" s="7" t="s">
        <v>20</v>
      </c>
      <c r="F4831" s="58">
        <v>2500</v>
      </c>
      <c r="G4831" s="80">
        <f t="shared" si="185"/>
        <v>2250</v>
      </c>
      <c r="H4831" s="94">
        <f t="shared" si="186"/>
        <v>1912.5</v>
      </c>
      <c r="I4831" s="388"/>
      <c r="J4831" s="389"/>
    </row>
    <row r="4832" spans="1:10" ht="75">
      <c r="A4832" s="6">
        <v>331503011</v>
      </c>
      <c r="B4832" s="6" t="s">
        <v>8361</v>
      </c>
      <c r="C4832" s="6"/>
      <c r="D4832" s="6"/>
      <c r="E4832" s="7" t="s">
        <v>20</v>
      </c>
      <c r="F4832" s="58">
        <v>2200</v>
      </c>
      <c r="G4832" s="80">
        <f t="shared" si="185"/>
        <v>1980</v>
      </c>
      <c r="H4832" s="94">
        <f t="shared" si="186"/>
        <v>1683</v>
      </c>
      <c r="I4832" s="388"/>
      <c r="J4832" s="389"/>
    </row>
    <row r="4833" spans="1:10" ht="93.75">
      <c r="A4833" s="6">
        <v>331503012</v>
      </c>
      <c r="B4833" s="6" t="s">
        <v>8362</v>
      </c>
      <c r="C4833" s="6" t="s">
        <v>3410</v>
      </c>
      <c r="D4833" s="6" t="s">
        <v>8363</v>
      </c>
      <c r="E4833" s="7" t="s">
        <v>20</v>
      </c>
      <c r="F4833" s="58">
        <v>2000</v>
      </c>
      <c r="G4833" s="80">
        <f t="shared" si="185"/>
        <v>1800</v>
      </c>
      <c r="H4833" s="94">
        <f t="shared" si="186"/>
        <v>1530</v>
      </c>
      <c r="I4833" s="388"/>
      <c r="J4833" s="389"/>
    </row>
    <row r="4834" spans="1:10" ht="56.25">
      <c r="A4834" s="6">
        <v>331503013</v>
      </c>
      <c r="B4834" s="6" t="s">
        <v>8364</v>
      </c>
      <c r="C4834" s="6"/>
      <c r="D4834" s="6"/>
      <c r="E4834" s="7" t="s">
        <v>20</v>
      </c>
      <c r="F4834" s="58">
        <v>1700</v>
      </c>
      <c r="G4834" s="80">
        <f t="shared" si="185"/>
        <v>1530</v>
      </c>
      <c r="H4834" s="94">
        <f t="shared" si="186"/>
        <v>1300.5</v>
      </c>
      <c r="I4834" s="388"/>
      <c r="J4834" s="389"/>
    </row>
    <row r="4835" spans="1:10" ht="93.75">
      <c r="A4835" s="6">
        <v>331503014</v>
      </c>
      <c r="B4835" s="6" t="s">
        <v>8365</v>
      </c>
      <c r="C4835" s="6" t="s">
        <v>3410</v>
      </c>
      <c r="D4835" s="6" t="s">
        <v>8366</v>
      </c>
      <c r="E4835" s="7" t="s">
        <v>20</v>
      </c>
      <c r="F4835" s="58">
        <v>2400</v>
      </c>
      <c r="G4835" s="80">
        <f t="shared" si="185"/>
        <v>2160</v>
      </c>
      <c r="H4835" s="94">
        <f t="shared" si="186"/>
        <v>1836</v>
      </c>
      <c r="I4835" s="388"/>
      <c r="J4835" s="389"/>
    </row>
    <row r="4836" spans="1:10" ht="75">
      <c r="A4836" s="6">
        <v>331503015</v>
      </c>
      <c r="B4836" s="6" t="s">
        <v>8367</v>
      </c>
      <c r="C4836" s="6"/>
      <c r="D4836" s="6" t="s">
        <v>8363</v>
      </c>
      <c r="E4836" s="7" t="s">
        <v>20</v>
      </c>
      <c r="F4836" s="58">
        <v>1900</v>
      </c>
      <c r="G4836" s="80">
        <f t="shared" si="185"/>
        <v>1710</v>
      </c>
      <c r="H4836" s="94">
        <f t="shared" si="186"/>
        <v>1453.5</v>
      </c>
      <c r="I4836" s="388"/>
      <c r="J4836" s="389"/>
    </row>
    <row r="4837" spans="1:10" ht="75">
      <c r="A4837" s="6">
        <v>331503016</v>
      </c>
      <c r="B4837" s="6" t="s">
        <v>8368</v>
      </c>
      <c r="C4837" s="6" t="s">
        <v>8369</v>
      </c>
      <c r="D4837" s="6"/>
      <c r="E4837" s="7" t="s">
        <v>20</v>
      </c>
      <c r="F4837" s="58">
        <v>1300</v>
      </c>
      <c r="G4837" s="80">
        <f t="shared" si="185"/>
        <v>1170</v>
      </c>
      <c r="H4837" s="94">
        <f t="shared" si="186"/>
        <v>994.5</v>
      </c>
      <c r="I4837" s="388"/>
      <c r="J4837" s="389"/>
    </row>
    <row r="4838" spans="1:10" ht="75">
      <c r="A4838" s="6">
        <v>331503017</v>
      </c>
      <c r="B4838" s="6" t="s">
        <v>8370</v>
      </c>
      <c r="C4838" s="6"/>
      <c r="D4838" s="6"/>
      <c r="E4838" s="7" t="s">
        <v>20</v>
      </c>
      <c r="F4838" s="58">
        <v>1800</v>
      </c>
      <c r="G4838" s="80">
        <f t="shared" si="185"/>
        <v>1620</v>
      </c>
      <c r="H4838" s="94">
        <f t="shared" si="186"/>
        <v>1377</v>
      </c>
      <c r="I4838" s="388"/>
      <c r="J4838" s="389"/>
    </row>
    <row r="4839" spans="1:10" ht="56.25">
      <c r="A4839" s="6">
        <v>331503018</v>
      </c>
      <c r="B4839" s="6" t="s">
        <v>8371</v>
      </c>
      <c r="C4839" s="6"/>
      <c r="D4839" s="6"/>
      <c r="E4839" s="7" t="s">
        <v>20</v>
      </c>
      <c r="F4839" s="58">
        <v>1300</v>
      </c>
      <c r="G4839" s="80">
        <f t="shared" si="185"/>
        <v>1170</v>
      </c>
      <c r="H4839" s="94">
        <f t="shared" si="186"/>
        <v>994.5</v>
      </c>
      <c r="I4839" s="388"/>
      <c r="J4839" s="389"/>
    </row>
    <row r="4840" spans="1:10" ht="56.25">
      <c r="A4840" s="6">
        <v>331503019</v>
      </c>
      <c r="B4840" s="6" t="s">
        <v>8372</v>
      </c>
      <c r="C4840" s="6"/>
      <c r="D4840" s="6"/>
      <c r="E4840" s="7" t="s">
        <v>20</v>
      </c>
      <c r="F4840" s="58">
        <v>1500</v>
      </c>
      <c r="G4840" s="80">
        <f t="shared" si="185"/>
        <v>1350</v>
      </c>
      <c r="H4840" s="94">
        <f t="shared" si="186"/>
        <v>1147.5</v>
      </c>
      <c r="I4840" s="388"/>
      <c r="J4840" s="389"/>
    </row>
    <row r="4841" spans="1:10" ht="56.25">
      <c r="A4841" s="6">
        <v>331503020</v>
      </c>
      <c r="B4841" s="6" t="s">
        <v>8373</v>
      </c>
      <c r="C4841" s="6"/>
      <c r="D4841" s="6"/>
      <c r="E4841" s="7" t="s">
        <v>20</v>
      </c>
      <c r="F4841" s="58">
        <v>1600</v>
      </c>
      <c r="G4841" s="80">
        <f t="shared" si="185"/>
        <v>1440</v>
      </c>
      <c r="H4841" s="94">
        <f t="shared" si="186"/>
        <v>1224</v>
      </c>
      <c r="I4841" s="388"/>
      <c r="J4841" s="389"/>
    </row>
    <row r="4842" spans="1:10" ht="75">
      <c r="A4842" s="6">
        <v>331504</v>
      </c>
      <c r="B4842" s="6" t="s">
        <v>8374</v>
      </c>
      <c r="C4842" s="6"/>
      <c r="D4842" s="6"/>
      <c r="E4842" s="7"/>
      <c r="F4842" s="44"/>
      <c r="G4842" s="80"/>
      <c r="H4842" s="94"/>
      <c r="I4842" s="388"/>
      <c r="J4842" s="389"/>
    </row>
    <row r="4843" spans="1:10" ht="187.5">
      <c r="A4843" s="6">
        <v>331504001</v>
      </c>
      <c r="B4843" s="6" t="s">
        <v>8375</v>
      </c>
      <c r="C4843" s="6" t="s">
        <v>8376</v>
      </c>
      <c r="D4843" s="6"/>
      <c r="E4843" s="7" t="s">
        <v>20</v>
      </c>
      <c r="F4843" s="58">
        <v>1500</v>
      </c>
      <c r="G4843" s="80">
        <f t="shared" si="185"/>
        <v>1350</v>
      </c>
      <c r="H4843" s="94">
        <f t="shared" si="186"/>
        <v>1147.5</v>
      </c>
      <c r="I4843" s="388"/>
      <c r="J4843" s="389"/>
    </row>
    <row r="4844" spans="1:10" ht="75">
      <c r="A4844" s="6">
        <v>331504002</v>
      </c>
      <c r="B4844" s="6" t="s">
        <v>8377</v>
      </c>
      <c r="C4844" s="6"/>
      <c r="D4844" s="6"/>
      <c r="E4844" s="7" t="s">
        <v>20</v>
      </c>
      <c r="F4844" s="58">
        <v>1500</v>
      </c>
      <c r="G4844" s="80">
        <f t="shared" si="185"/>
        <v>1350</v>
      </c>
      <c r="H4844" s="94">
        <f t="shared" si="186"/>
        <v>1147.5</v>
      </c>
      <c r="I4844" s="388"/>
      <c r="J4844" s="389"/>
    </row>
    <row r="4845" spans="1:10" ht="75">
      <c r="A4845" s="6">
        <v>331504003</v>
      </c>
      <c r="B4845" s="6" t="s">
        <v>8378</v>
      </c>
      <c r="C4845" s="6" t="s">
        <v>8379</v>
      </c>
      <c r="D4845" s="6"/>
      <c r="E4845" s="7" t="s">
        <v>20</v>
      </c>
      <c r="F4845" s="58">
        <v>2000</v>
      </c>
      <c r="G4845" s="80">
        <f t="shared" si="185"/>
        <v>1800</v>
      </c>
      <c r="H4845" s="94">
        <f t="shared" si="186"/>
        <v>1530</v>
      </c>
      <c r="I4845" s="388"/>
      <c r="J4845" s="389"/>
    </row>
    <row r="4846" spans="1:10" ht="75">
      <c r="A4846" s="6">
        <v>331504004</v>
      </c>
      <c r="B4846" s="6" t="s">
        <v>8380</v>
      </c>
      <c r="C4846" s="6" t="s">
        <v>8381</v>
      </c>
      <c r="D4846" s="6"/>
      <c r="E4846" s="7" t="s">
        <v>20</v>
      </c>
      <c r="F4846" s="58">
        <v>2000</v>
      </c>
      <c r="G4846" s="80">
        <f t="shared" si="185"/>
        <v>1800</v>
      </c>
      <c r="H4846" s="94">
        <f t="shared" si="186"/>
        <v>1530</v>
      </c>
      <c r="I4846" s="388"/>
      <c r="J4846" s="389"/>
    </row>
    <row r="4847" spans="1:10" ht="93.75">
      <c r="A4847" s="6">
        <v>331504005</v>
      </c>
      <c r="B4847" s="6" t="s">
        <v>8382</v>
      </c>
      <c r="C4847" s="6"/>
      <c r="D4847" s="6"/>
      <c r="E4847" s="7" t="s">
        <v>20</v>
      </c>
      <c r="F4847" s="58">
        <v>2000</v>
      </c>
      <c r="G4847" s="80">
        <f t="shared" si="185"/>
        <v>1800</v>
      </c>
      <c r="H4847" s="94">
        <f t="shared" si="186"/>
        <v>1530</v>
      </c>
      <c r="I4847" s="388"/>
      <c r="J4847" s="389"/>
    </row>
    <row r="4848" spans="1:10" ht="56.25">
      <c r="A4848" s="6">
        <v>331504006</v>
      </c>
      <c r="B4848" s="6" t="s">
        <v>8383</v>
      </c>
      <c r="C4848" s="6"/>
      <c r="D4848" s="6"/>
      <c r="E4848" s="7" t="s">
        <v>20</v>
      </c>
      <c r="F4848" s="58">
        <v>2400</v>
      </c>
      <c r="G4848" s="80">
        <f t="shared" si="185"/>
        <v>2160</v>
      </c>
      <c r="H4848" s="94">
        <f t="shared" si="186"/>
        <v>1836</v>
      </c>
      <c r="I4848" s="388"/>
      <c r="J4848" s="389"/>
    </row>
    <row r="4849" spans="1:10" ht="93.75">
      <c r="A4849" s="6">
        <v>331504007</v>
      </c>
      <c r="B4849" s="6" t="s">
        <v>8384</v>
      </c>
      <c r="C4849" s="6"/>
      <c r="D4849" s="6"/>
      <c r="E4849" s="7" t="s">
        <v>20</v>
      </c>
      <c r="F4849" s="58">
        <v>2800</v>
      </c>
      <c r="G4849" s="80">
        <f t="shared" si="185"/>
        <v>2520</v>
      </c>
      <c r="H4849" s="94">
        <f t="shared" si="186"/>
        <v>2142</v>
      </c>
      <c r="I4849" s="388"/>
      <c r="J4849" s="389"/>
    </row>
    <row r="4850" spans="1:10" ht="75">
      <c r="A4850" s="6">
        <v>331504008</v>
      </c>
      <c r="B4850" s="6" t="s">
        <v>8385</v>
      </c>
      <c r="C4850" s="6"/>
      <c r="D4850" s="6"/>
      <c r="E4850" s="7" t="s">
        <v>20</v>
      </c>
      <c r="F4850" s="58">
        <v>2000</v>
      </c>
      <c r="G4850" s="80">
        <f t="shared" si="185"/>
        <v>1800</v>
      </c>
      <c r="H4850" s="94">
        <f t="shared" si="186"/>
        <v>1530</v>
      </c>
      <c r="I4850" s="388"/>
      <c r="J4850" s="389"/>
    </row>
    <row r="4851" spans="1:10" ht="93.75">
      <c r="A4851" s="6">
        <v>331504009</v>
      </c>
      <c r="B4851" s="6" t="s">
        <v>8386</v>
      </c>
      <c r="C4851" s="6"/>
      <c r="D4851" s="6"/>
      <c r="E4851" s="7" t="s">
        <v>20</v>
      </c>
      <c r="F4851" s="58">
        <v>2300</v>
      </c>
      <c r="G4851" s="80">
        <f t="shared" si="185"/>
        <v>2070</v>
      </c>
      <c r="H4851" s="94">
        <f t="shared" si="186"/>
        <v>1759.5</v>
      </c>
      <c r="I4851" s="388"/>
      <c r="J4851" s="389"/>
    </row>
    <row r="4852" spans="1:10" ht="56.25">
      <c r="A4852" s="6">
        <v>331504010</v>
      </c>
      <c r="B4852" s="6" t="s">
        <v>8387</v>
      </c>
      <c r="C4852" s="6" t="s">
        <v>8388</v>
      </c>
      <c r="D4852" s="6"/>
      <c r="E4852" s="7" t="s">
        <v>20</v>
      </c>
      <c r="F4852" s="58">
        <v>1500</v>
      </c>
      <c r="G4852" s="80">
        <f t="shared" si="185"/>
        <v>1350</v>
      </c>
      <c r="H4852" s="94">
        <f t="shared" si="186"/>
        <v>1147.5</v>
      </c>
      <c r="I4852" s="388"/>
      <c r="J4852" s="389"/>
    </row>
    <row r="4853" spans="1:10" ht="75">
      <c r="A4853" s="6">
        <v>331504011</v>
      </c>
      <c r="B4853" s="6" t="s">
        <v>8389</v>
      </c>
      <c r="C4853" s="6"/>
      <c r="D4853" s="6"/>
      <c r="E4853" s="7" t="s">
        <v>20</v>
      </c>
      <c r="F4853" s="58">
        <v>1000</v>
      </c>
      <c r="G4853" s="80">
        <f t="shared" si="185"/>
        <v>900</v>
      </c>
      <c r="H4853" s="94">
        <f t="shared" si="186"/>
        <v>765</v>
      </c>
      <c r="I4853" s="388"/>
      <c r="J4853" s="389"/>
    </row>
    <row r="4854" spans="1:10" ht="37.5">
      <c r="A4854" s="6">
        <v>331505</v>
      </c>
      <c r="B4854" s="6" t="s">
        <v>8390</v>
      </c>
      <c r="C4854" s="6"/>
      <c r="D4854" s="6"/>
      <c r="E4854" s="7"/>
      <c r="F4854" s="44"/>
      <c r="G4854" s="80"/>
      <c r="H4854" s="94"/>
      <c r="I4854" s="388"/>
      <c r="J4854" s="389"/>
    </row>
    <row r="4855" spans="1:10" ht="75">
      <c r="A4855" s="6">
        <v>331505001</v>
      </c>
      <c r="B4855" s="6" t="s">
        <v>8391</v>
      </c>
      <c r="C4855" s="6"/>
      <c r="D4855" s="6"/>
      <c r="E4855" s="7" t="s">
        <v>20</v>
      </c>
      <c r="F4855" s="58">
        <v>1600</v>
      </c>
      <c r="G4855" s="80">
        <f t="shared" si="185"/>
        <v>1440</v>
      </c>
      <c r="H4855" s="94">
        <f t="shared" si="186"/>
        <v>1224</v>
      </c>
      <c r="I4855" s="388"/>
      <c r="J4855" s="389"/>
    </row>
    <row r="4856" spans="1:10" ht="93.75">
      <c r="A4856" s="6">
        <v>331505002</v>
      </c>
      <c r="B4856" s="6" t="s">
        <v>8392</v>
      </c>
      <c r="C4856" s="6"/>
      <c r="D4856" s="6"/>
      <c r="E4856" s="7" t="s">
        <v>20</v>
      </c>
      <c r="F4856" s="58">
        <v>1800</v>
      </c>
      <c r="G4856" s="80">
        <f t="shared" si="185"/>
        <v>1620</v>
      </c>
      <c r="H4856" s="94">
        <f t="shared" si="186"/>
        <v>1377</v>
      </c>
      <c r="I4856" s="388"/>
      <c r="J4856" s="389"/>
    </row>
    <row r="4857" spans="1:10" ht="93.75">
      <c r="A4857" s="6">
        <v>331505003</v>
      </c>
      <c r="B4857" s="6" t="s">
        <v>8393</v>
      </c>
      <c r="C4857" s="6"/>
      <c r="D4857" s="6"/>
      <c r="E4857" s="7" t="s">
        <v>20</v>
      </c>
      <c r="F4857" s="58">
        <v>1800</v>
      </c>
      <c r="G4857" s="80">
        <f t="shared" si="185"/>
        <v>1620</v>
      </c>
      <c r="H4857" s="94">
        <f t="shared" si="186"/>
        <v>1377</v>
      </c>
      <c r="I4857" s="388"/>
      <c r="J4857" s="389"/>
    </row>
    <row r="4858" spans="1:10" ht="75">
      <c r="A4858" s="6">
        <v>331505004</v>
      </c>
      <c r="B4858" s="6" t="s">
        <v>8394</v>
      </c>
      <c r="C4858" s="6" t="s">
        <v>8395</v>
      </c>
      <c r="D4858" s="6"/>
      <c r="E4858" s="7" t="s">
        <v>20</v>
      </c>
      <c r="F4858" s="58">
        <v>1800</v>
      </c>
      <c r="G4858" s="80">
        <f t="shared" si="185"/>
        <v>1620</v>
      </c>
      <c r="H4858" s="94">
        <f t="shared" si="186"/>
        <v>1377</v>
      </c>
      <c r="I4858" s="388"/>
      <c r="J4858" s="389"/>
    </row>
    <row r="4859" spans="1:10" ht="93.75">
      <c r="A4859" s="6">
        <v>331505005</v>
      </c>
      <c r="B4859" s="6" t="s">
        <v>8396</v>
      </c>
      <c r="C4859" s="6" t="s">
        <v>8397</v>
      </c>
      <c r="D4859" s="6"/>
      <c r="E4859" s="7" t="s">
        <v>20</v>
      </c>
      <c r="F4859" s="44">
        <v>1400</v>
      </c>
      <c r="G4859" s="80">
        <v>1260</v>
      </c>
      <c r="H4859" s="80">
        <v>1071</v>
      </c>
      <c r="I4859" s="388"/>
      <c r="J4859" s="389"/>
    </row>
    <row r="4860" spans="1:10" ht="93.75">
      <c r="A4860" s="6">
        <v>331505006</v>
      </c>
      <c r="B4860" s="6" t="s">
        <v>8398</v>
      </c>
      <c r="C4860" s="6" t="s">
        <v>8399</v>
      </c>
      <c r="D4860" s="6"/>
      <c r="E4860" s="7" t="s">
        <v>20</v>
      </c>
      <c r="F4860" s="44">
        <v>1400</v>
      </c>
      <c r="G4860" s="80">
        <v>1260</v>
      </c>
      <c r="H4860" s="80">
        <v>1071</v>
      </c>
      <c r="I4860" s="388"/>
      <c r="J4860" s="389"/>
    </row>
    <row r="4861" spans="1:10" ht="37.5">
      <c r="A4861" s="6">
        <v>331505007</v>
      </c>
      <c r="B4861" s="6" t="s">
        <v>8400</v>
      </c>
      <c r="C4861" s="6"/>
      <c r="D4861" s="6"/>
      <c r="E4861" s="7" t="s">
        <v>20</v>
      </c>
      <c r="F4861" s="58">
        <v>1200</v>
      </c>
      <c r="G4861" s="80">
        <f t="shared" si="185"/>
        <v>1080</v>
      </c>
      <c r="H4861" s="94">
        <f t="shared" si="186"/>
        <v>918</v>
      </c>
      <c r="I4861" s="388"/>
      <c r="J4861" s="389"/>
    </row>
    <row r="4862" spans="1:10" ht="93.75">
      <c r="A4862" s="6">
        <v>331505008</v>
      </c>
      <c r="B4862" s="6" t="s">
        <v>8401</v>
      </c>
      <c r="C4862" s="6" t="s">
        <v>8402</v>
      </c>
      <c r="D4862" s="6"/>
      <c r="E4862" s="7" t="s">
        <v>20</v>
      </c>
      <c r="F4862" s="44">
        <v>1500</v>
      </c>
      <c r="G4862" s="80">
        <v>1350</v>
      </c>
      <c r="H4862" s="80">
        <v>1148</v>
      </c>
      <c r="I4862" s="388"/>
      <c r="J4862" s="389"/>
    </row>
    <row r="4863" spans="1:10" ht="75">
      <c r="A4863" s="6">
        <v>331505009</v>
      </c>
      <c r="B4863" s="6" t="s">
        <v>8403</v>
      </c>
      <c r="C4863" s="6"/>
      <c r="D4863" s="6"/>
      <c r="E4863" s="7" t="s">
        <v>20</v>
      </c>
      <c r="F4863" s="58">
        <v>1700</v>
      </c>
      <c r="G4863" s="80">
        <f t="shared" si="185"/>
        <v>1530</v>
      </c>
      <c r="H4863" s="94">
        <f t="shared" si="186"/>
        <v>1300.5</v>
      </c>
      <c r="I4863" s="388"/>
      <c r="J4863" s="389"/>
    </row>
    <row r="4864" spans="1:10" ht="93.75">
      <c r="A4864" s="6">
        <v>331505010</v>
      </c>
      <c r="B4864" s="6" t="s">
        <v>8404</v>
      </c>
      <c r="C4864" s="6"/>
      <c r="D4864" s="6"/>
      <c r="E4864" s="7" t="s">
        <v>20</v>
      </c>
      <c r="F4864" s="58">
        <v>1800</v>
      </c>
      <c r="G4864" s="80">
        <f t="shared" si="185"/>
        <v>1620</v>
      </c>
      <c r="H4864" s="94">
        <f t="shared" si="186"/>
        <v>1377</v>
      </c>
      <c r="I4864" s="388"/>
      <c r="J4864" s="389"/>
    </row>
    <row r="4865" spans="1:10" ht="93.75">
      <c r="A4865" s="6">
        <v>331505011</v>
      </c>
      <c r="B4865" s="6" t="s">
        <v>8405</v>
      </c>
      <c r="C4865" s="6" t="s">
        <v>8406</v>
      </c>
      <c r="D4865" s="6"/>
      <c r="E4865" s="7" t="s">
        <v>20</v>
      </c>
      <c r="F4865" s="44">
        <v>1400</v>
      </c>
      <c r="G4865" s="80">
        <v>1260</v>
      </c>
      <c r="H4865" s="80">
        <v>1071</v>
      </c>
      <c r="I4865" s="388"/>
      <c r="J4865" s="389"/>
    </row>
    <row r="4866" spans="1:10" ht="75">
      <c r="A4866" s="6">
        <v>331505012</v>
      </c>
      <c r="B4866" s="6" t="s">
        <v>8407</v>
      </c>
      <c r="C4866" s="6"/>
      <c r="D4866" s="6"/>
      <c r="E4866" s="7" t="s">
        <v>20</v>
      </c>
      <c r="F4866" s="58">
        <v>2400</v>
      </c>
      <c r="G4866" s="80">
        <f t="shared" si="185"/>
        <v>2160</v>
      </c>
      <c r="H4866" s="94">
        <f t="shared" si="186"/>
        <v>1836</v>
      </c>
      <c r="I4866" s="388"/>
      <c r="J4866" s="389"/>
    </row>
    <row r="4867" spans="1:10" ht="93.75">
      <c r="A4867" s="6">
        <v>331505013</v>
      </c>
      <c r="B4867" s="6" t="s">
        <v>8408</v>
      </c>
      <c r="C4867" s="6"/>
      <c r="D4867" s="6"/>
      <c r="E4867" s="7" t="s">
        <v>20</v>
      </c>
      <c r="F4867" s="58">
        <v>1700</v>
      </c>
      <c r="G4867" s="80">
        <f t="shared" si="185"/>
        <v>1530</v>
      </c>
      <c r="H4867" s="94">
        <f t="shared" si="186"/>
        <v>1300.5</v>
      </c>
      <c r="I4867" s="388"/>
      <c r="J4867" s="389"/>
    </row>
    <row r="4868" spans="1:10" ht="93.75">
      <c r="A4868" s="6">
        <v>331505014</v>
      </c>
      <c r="B4868" s="6" t="s">
        <v>8409</v>
      </c>
      <c r="C4868" s="6"/>
      <c r="D4868" s="6"/>
      <c r="E4868" s="7" t="s">
        <v>20</v>
      </c>
      <c r="F4868" s="58">
        <v>2200</v>
      </c>
      <c r="G4868" s="80">
        <f t="shared" si="185"/>
        <v>1980</v>
      </c>
      <c r="H4868" s="94">
        <f t="shared" si="186"/>
        <v>1683</v>
      </c>
      <c r="I4868" s="388"/>
      <c r="J4868" s="389"/>
    </row>
    <row r="4869" spans="1:10" ht="150">
      <c r="A4869" s="6">
        <v>331505015</v>
      </c>
      <c r="B4869" s="6" t="s">
        <v>8410</v>
      </c>
      <c r="C4869" s="6"/>
      <c r="D4869" s="6"/>
      <c r="E4869" s="7" t="s">
        <v>20</v>
      </c>
      <c r="F4869" s="58">
        <v>2500</v>
      </c>
      <c r="G4869" s="80">
        <f t="shared" ref="G4869:G4932" si="187">F4869*90%</f>
        <v>2250</v>
      </c>
      <c r="H4869" s="94">
        <f t="shared" ref="H4869:H4932" si="188">G4869*85%</f>
        <v>1912.5</v>
      </c>
      <c r="I4869" s="388"/>
      <c r="J4869" s="389"/>
    </row>
    <row r="4870" spans="1:10" ht="75">
      <c r="A4870" s="6">
        <v>331505016</v>
      </c>
      <c r="B4870" s="6" t="s">
        <v>8411</v>
      </c>
      <c r="C4870" s="6"/>
      <c r="D4870" s="6"/>
      <c r="E4870" s="7" t="s">
        <v>20</v>
      </c>
      <c r="F4870" s="58">
        <v>2300</v>
      </c>
      <c r="G4870" s="80">
        <f t="shared" si="187"/>
        <v>2070</v>
      </c>
      <c r="H4870" s="94">
        <f t="shared" si="188"/>
        <v>1759.5</v>
      </c>
      <c r="I4870" s="388"/>
      <c r="J4870" s="389"/>
    </row>
    <row r="4871" spans="1:10" ht="93.75">
      <c r="A4871" s="6">
        <v>331505017</v>
      </c>
      <c r="B4871" s="6" t="s">
        <v>8412</v>
      </c>
      <c r="C4871" s="6"/>
      <c r="D4871" s="6"/>
      <c r="E4871" s="7" t="s">
        <v>20</v>
      </c>
      <c r="F4871" s="58">
        <v>1900</v>
      </c>
      <c r="G4871" s="80">
        <f t="shared" si="187"/>
        <v>1710</v>
      </c>
      <c r="H4871" s="94">
        <f t="shared" si="188"/>
        <v>1453.5</v>
      </c>
      <c r="I4871" s="388"/>
      <c r="J4871" s="389"/>
    </row>
    <row r="4872" spans="1:10" ht="93.75">
      <c r="A4872" s="6">
        <v>331505018</v>
      </c>
      <c r="B4872" s="6" t="s">
        <v>8413</v>
      </c>
      <c r="C4872" s="6"/>
      <c r="D4872" s="6"/>
      <c r="E4872" s="7" t="s">
        <v>20</v>
      </c>
      <c r="F4872" s="58">
        <v>2000</v>
      </c>
      <c r="G4872" s="80">
        <f t="shared" si="187"/>
        <v>1800</v>
      </c>
      <c r="H4872" s="94">
        <f t="shared" si="188"/>
        <v>1530</v>
      </c>
      <c r="I4872" s="388"/>
      <c r="J4872" s="389"/>
    </row>
    <row r="4873" spans="1:10" ht="75">
      <c r="A4873" s="6">
        <v>331505019</v>
      </c>
      <c r="B4873" s="6" t="s">
        <v>8414</v>
      </c>
      <c r="C4873" s="6"/>
      <c r="D4873" s="6"/>
      <c r="E4873" s="7" t="s">
        <v>20</v>
      </c>
      <c r="F4873" s="58">
        <v>1200</v>
      </c>
      <c r="G4873" s="80">
        <f t="shared" si="187"/>
        <v>1080</v>
      </c>
      <c r="H4873" s="94">
        <f t="shared" si="188"/>
        <v>918</v>
      </c>
      <c r="I4873" s="388"/>
      <c r="J4873" s="389"/>
    </row>
    <row r="4874" spans="1:10" ht="93.75">
      <c r="A4874" s="6">
        <v>331505020</v>
      </c>
      <c r="B4874" s="6" t="s">
        <v>8415</v>
      </c>
      <c r="C4874" s="6"/>
      <c r="D4874" s="6"/>
      <c r="E4874" s="7" t="s">
        <v>20</v>
      </c>
      <c r="F4874" s="58">
        <v>1900</v>
      </c>
      <c r="G4874" s="80">
        <f t="shared" si="187"/>
        <v>1710</v>
      </c>
      <c r="H4874" s="94">
        <f t="shared" si="188"/>
        <v>1453.5</v>
      </c>
      <c r="I4874" s="388"/>
      <c r="J4874" s="389"/>
    </row>
    <row r="4875" spans="1:10" ht="93.75">
      <c r="A4875" s="6">
        <v>331505021</v>
      </c>
      <c r="B4875" s="6" t="s">
        <v>8416</v>
      </c>
      <c r="C4875" s="6"/>
      <c r="D4875" s="6"/>
      <c r="E4875" s="7" t="s">
        <v>20</v>
      </c>
      <c r="F4875" s="58">
        <v>1800</v>
      </c>
      <c r="G4875" s="80">
        <f t="shared" si="187"/>
        <v>1620</v>
      </c>
      <c r="H4875" s="94">
        <f t="shared" si="188"/>
        <v>1377</v>
      </c>
      <c r="I4875" s="388" t="s">
        <v>8417</v>
      </c>
      <c r="J4875" s="389"/>
    </row>
    <row r="4876" spans="1:10" ht="93.75">
      <c r="A4876" s="6">
        <v>331505022</v>
      </c>
      <c r="B4876" s="6" t="s">
        <v>8418</v>
      </c>
      <c r="C4876" s="6"/>
      <c r="D4876" s="6"/>
      <c r="E4876" s="7" t="s">
        <v>20</v>
      </c>
      <c r="F4876" s="58">
        <v>1500</v>
      </c>
      <c r="G4876" s="80">
        <f t="shared" si="187"/>
        <v>1350</v>
      </c>
      <c r="H4876" s="94">
        <f t="shared" si="188"/>
        <v>1147.5</v>
      </c>
      <c r="I4876" s="388"/>
      <c r="J4876" s="389"/>
    </row>
    <row r="4877" spans="1:10" ht="75">
      <c r="A4877" s="6">
        <v>331505023</v>
      </c>
      <c r="B4877" s="6" t="s">
        <v>8419</v>
      </c>
      <c r="C4877" s="6"/>
      <c r="D4877" s="6"/>
      <c r="E4877" s="7" t="s">
        <v>20</v>
      </c>
      <c r="F4877" s="58">
        <v>1800</v>
      </c>
      <c r="G4877" s="80">
        <f t="shared" si="187"/>
        <v>1620</v>
      </c>
      <c r="H4877" s="94">
        <f t="shared" si="188"/>
        <v>1377</v>
      </c>
      <c r="I4877" s="388"/>
      <c r="J4877" s="389"/>
    </row>
    <row r="4878" spans="1:10" ht="112.5">
      <c r="A4878" s="6">
        <v>331505024</v>
      </c>
      <c r="B4878" s="6" t="s">
        <v>8420</v>
      </c>
      <c r="C4878" s="6"/>
      <c r="D4878" s="6"/>
      <c r="E4878" s="7" t="s">
        <v>20</v>
      </c>
      <c r="F4878" s="58">
        <v>1850</v>
      </c>
      <c r="G4878" s="80">
        <f t="shared" si="187"/>
        <v>1665</v>
      </c>
      <c r="H4878" s="94">
        <f t="shared" si="188"/>
        <v>1415.25</v>
      </c>
      <c r="I4878" s="388"/>
      <c r="J4878" s="389"/>
    </row>
    <row r="4879" spans="1:10" ht="112.5">
      <c r="A4879" s="6">
        <v>331505025</v>
      </c>
      <c r="B4879" s="6" t="s">
        <v>8421</v>
      </c>
      <c r="C4879" s="6"/>
      <c r="D4879" s="6"/>
      <c r="E4879" s="7" t="s">
        <v>20</v>
      </c>
      <c r="F4879" s="58">
        <v>1800</v>
      </c>
      <c r="G4879" s="80">
        <f t="shared" si="187"/>
        <v>1620</v>
      </c>
      <c r="H4879" s="94">
        <f t="shared" si="188"/>
        <v>1377</v>
      </c>
      <c r="I4879" s="388"/>
      <c r="J4879" s="389"/>
    </row>
    <row r="4880" spans="1:10" ht="112.5">
      <c r="A4880" s="6">
        <v>331505026</v>
      </c>
      <c r="B4880" s="6" t="s">
        <v>8422</v>
      </c>
      <c r="C4880" s="6"/>
      <c r="D4880" s="6"/>
      <c r="E4880" s="7" t="s">
        <v>20</v>
      </c>
      <c r="F4880" s="58">
        <v>1900</v>
      </c>
      <c r="G4880" s="80">
        <f t="shared" si="187"/>
        <v>1710</v>
      </c>
      <c r="H4880" s="94">
        <f t="shared" si="188"/>
        <v>1453.5</v>
      </c>
      <c r="I4880" s="388"/>
      <c r="J4880" s="389"/>
    </row>
    <row r="4881" spans="1:10" ht="112.5">
      <c r="A4881" s="6">
        <v>331505027</v>
      </c>
      <c r="B4881" s="6" t="s">
        <v>8423</v>
      </c>
      <c r="C4881" s="6"/>
      <c r="D4881" s="6"/>
      <c r="E4881" s="7" t="s">
        <v>20</v>
      </c>
      <c r="F4881" s="58">
        <v>1900</v>
      </c>
      <c r="G4881" s="80">
        <f t="shared" si="187"/>
        <v>1710</v>
      </c>
      <c r="H4881" s="94">
        <f t="shared" si="188"/>
        <v>1453.5</v>
      </c>
      <c r="I4881" s="388"/>
      <c r="J4881" s="389"/>
    </row>
    <row r="4882" spans="1:10" ht="37.5">
      <c r="A4882" s="6">
        <v>331505028</v>
      </c>
      <c r="B4882" s="6" t="s">
        <v>8424</v>
      </c>
      <c r="C4882" s="6" t="s">
        <v>8160</v>
      </c>
      <c r="D4882" s="6"/>
      <c r="E4882" s="7" t="s">
        <v>20</v>
      </c>
      <c r="F4882" s="58">
        <v>1200</v>
      </c>
      <c r="G4882" s="80">
        <f t="shared" si="187"/>
        <v>1080</v>
      </c>
      <c r="H4882" s="94">
        <f t="shared" si="188"/>
        <v>918</v>
      </c>
      <c r="I4882" s="388"/>
      <c r="J4882" s="389"/>
    </row>
    <row r="4883" spans="1:10" ht="93.75">
      <c r="A4883" s="6">
        <v>331505029</v>
      </c>
      <c r="B4883" s="6" t="s">
        <v>8425</v>
      </c>
      <c r="C4883" s="6"/>
      <c r="D4883" s="6"/>
      <c r="E4883" s="7" t="s">
        <v>20</v>
      </c>
      <c r="F4883" s="58">
        <v>1500</v>
      </c>
      <c r="G4883" s="80">
        <f t="shared" si="187"/>
        <v>1350</v>
      </c>
      <c r="H4883" s="94">
        <f t="shared" si="188"/>
        <v>1147.5</v>
      </c>
      <c r="I4883" s="388"/>
      <c r="J4883" s="389"/>
    </row>
    <row r="4884" spans="1:10" ht="131.25">
      <c r="A4884" s="6">
        <v>331505030</v>
      </c>
      <c r="B4884" s="6" t="s">
        <v>8426</v>
      </c>
      <c r="C4884" s="6"/>
      <c r="D4884" s="6"/>
      <c r="E4884" s="7" t="s">
        <v>20</v>
      </c>
      <c r="F4884" s="58">
        <v>1600</v>
      </c>
      <c r="G4884" s="80">
        <f t="shared" si="187"/>
        <v>1440</v>
      </c>
      <c r="H4884" s="94">
        <f t="shared" si="188"/>
        <v>1224</v>
      </c>
      <c r="I4884" s="388"/>
      <c r="J4884" s="389"/>
    </row>
    <row r="4885" spans="1:10" ht="93.75">
      <c r="A4885" s="6">
        <v>331505031</v>
      </c>
      <c r="B4885" s="6" t="s">
        <v>8427</v>
      </c>
      <c r="C4885" s="6"/>
      <c r="D4885" s="6"/>
      <c r="E4885" s="7" t="s">
        <v>20</v>
      </c>
      <c r="F4885" s="58">
        <v>1300</v>
      </c>
      <c r="G4885" s="80">
        <f t="shared" si="187"/>
        <v>1170</v>
      </c>
      <c r="H4885" s="94">
        <f t="shared" si="188"/>
        <v>994.5</v>
      </c>
      <c r="I4885" s="388"/>
      <c r="J4885" s="389"/>
    </row>
    <row r="4886" spans="1:10" ht="93.75">
      <c r="A4886" s="6">
        <v>331505032</v>
      </c>
      <c r="B4886" s="6" t="s">
        <v>8428</v>
      </c>
      <c r="C4886" s="6"/>
      <c r="D4886" s="6"/>
      <c r="E4886" s="7" t="s">
        <v>20</v>
      </c>
      <c r="F4886" s="58">
        <v>1700</v>
      </c>
      <c r="G4886" s="80">
        <f t="shared" si="187"/>
        <v>1530</v>
      </c>
      <c r="H4886" s="94">
        <f t="shared" si="188"/>
        <v>1300.5</v>
      </c>
      <c r="I4886" s="388"/>
      <c r="J4886" s="389"/>
    </row>
    <row r="4887" spans="1:10" ht="93.75">
      <c r="A4887" s="6">
        <v>331505033</v>
      </c>
      <c r="B4887" s="6" t="s">
        <v>8429</v>
      </c>
      <c r="C4887" s="6"/>
      <c r="D4887" s="6"/>
      <c r="E4887" s="7" t="s">
        <v>20</v>
      </c>
      <c r="F4887" s="58">
        <v>2000</v>
      </c>
      <c r="G4887" s="80">
        <f t="shared" si="187"/>
        <v>1800</v>
      </c>
      <c r="H4887" s="94">
        <f t="shared" si="188"/>
        <v>1530</v>
      </c>
      <c r="I4887" s="388"/>
      <c r="J4887" s="389"/>
    </row>
    <row r="4888" spans="1:10" ht="75">
      <c r="A4888" s="6">
        <v>331505034</v>
      </c>
      <c r="B4888" s="6" t="s">
        <v>8430</v>
      </c>
      <c r="C4888" s="6"/>
      <c r="D4888" s="6"/>
      <c r="E4888" s="7" t="s">
        <v>20</v>
      </c>
      <c r="F4888" s="58">
        <v>1700</v>
      </c>
      <c r="G4888" s="80">
        <f t="shared" si="187"/>
        <v>1530</v>
      </c>
      <c r="H4888" s="94">
        <f t="shared" si="188"/>
        <v>1300.5</v>
      </c>
      <c r="I4888" s="388"/>
      <c r="J4888" s="389"/>
    </row>
    <row r="4889" spans="1:10" ht="75">
      <c r="A4889" s="6">
        <v>331505035</v>
      </c>
      <c r="B4889" s="6" t="s">
        <v>8431</v>
      </c>
      <c r="C4889" s="6"/>
      <c r="D4889" s="6"/>
      <c r="E4889" s="7" t="s">
        <v>20</v>
      </c>
      <c r="F4889" s="58">
        <v>1300</v>
      </c>
      <c r="G4889" s="80">
        <f t="shared" si="187"/>
        <v>1170</v>
      </c>
      <c r="H4889" s="94">
        <f t="shared" si="188"/>
        <v>994.5</v>
      </c>
      <c r="I4889" s="388"/>
      <c r="J4889" s="389"/>
    </row>
    <row r="4890" spans="1:10" ht="93.75">
      <c r="A4890" s="6">
        <v>331505036</v>
      </c>
      <c r="B4890" s="6" t="s">
        <v>8432</v>
      </c>
      <c r="C4890" s="6"/>
      <c r="D4890" s="6"/>
      <c r="E4890" s="7" t="s">
        <v>20</v>
      </c>
      <c r="F4890" s="44">
        <v>1200</v>
      </c>
      <c r="G4890" s="80">
        <v>1080</v>
      </c>
      <c r="H4890" s="80">
        <v>918</v>
      </c>
      <c r="I4890" s="388"/>
      <c r="J4890" s="389"/>
    </row>
    <row r="4891" spans="1:10" ht="131.25">
      <c r="A4891" s="6">
        <v>331505037</v>
      </c>
      <c r="B4891" s="6" t="s">
        <v>8433</v>
      </c>
      <c r="C4891" s="6" t="s">
        <v>8434</v>
      </c>
      <c r="D4891" s="6"/>
      <c r="E4891" s="7" t="s">
        <v>20</v>
      </c>
      <c r="F4891" s="44">
        <v>1200</v>
      </c>
      <c r="G4891" s="80">
        <v>1080</v>
      </c>
      <c r="H4891" s="80">
        <v>918</v>
      </c>
      <c r="I4891" s="388"/>
      <c r="J4891" s="389"/>
    </row>
    <row r="4892" spans="1:10" ht="93.75">
      <c r="A4892" s="6">
        <v>331505038</v>
      </c>
      <c r="B4892" s="6" t="s">
        <v>8435</v>
      </c>
      <c r="C4892" s="6" t="s">
        <v>8436</v>
      </c>
      <c r="D4892" s="6"/>
      <c r="E4892" s="7" t="s">
        <v>20</v>
      </c>
      <c r="F4892" s="58">
        <v>1900</v>
      </c>
      <c r="G4892" s="80">
        <f t="shared" si="187"/>
        <v>1710</v>
      </c>
      <c r="H4892" s="94">
        <f t="shared" si="188"/>
        <v>1453.5</v>
      </c>
      <c r="I4892" s="388" t="s">
        <v>8437</v>
      </c>
      <c r="J4892" s="389"/>
    </row>
    <row r="4893" spans="1:10" ht="150">
      <c r="A4893" s="6" t="s">
        <v>8438</v>
      </c>
      <c r="B4893" s="23" t="s">
        <v>8439</v>
      </c>
      <c r="C4893" s="6"/>
      <c r="D4893" s="6"/>
      <c r="E4893" s="7" t="s">
        <v>20</v>
      </c>
      <c r="F4893" s="58">
        <v>1200</v>
      </c>
      <c r="G4893" s="80">
        <f t="shared" si="187"/>
        <v>1080</v>
      </c>
      <c r="H4893" s="94">
        <f t="shared" si="188"/>
        <v>918</v>
      </c>
      <c r="I4893" s="388"/>
      <c r="J4893" s="389"/>
    </row>
    <row r="4894" spans="1:10" ht="75">
      <c r="A4894" s="6">
        <v>331505039</v>
      </c>
      <c r="B4894" s="6" t="s">
        <v>8440</v>
      </c>
      <c r="C4894" s="6"/>
      <c r="D4894" s="6"/>
      <c r="E4894" s="7" t="s">
        <v>20</v>
      </c>
      <c r="F4894" s="44">
        <v>1850</v>
      </c>
      <c r="G4894" s="80">
        <v>1665</v>
      </c>
      <c r="H4894" s="80">
        <v>1415</v>
      </c>
      <c r="I4894" s="388"/>
      <c r="J4894" s="389"/>
    </row>
    <row r="4895" spans="1:10" ht="75">
      <c r="A4895" s="6">
        <v>331506</v>
      </c>
      <c r="B4895" s="6" t="s">
        <v>8441</v>
      </c>
      <c r="C4895" s="6"/>
      <c r="D4895" s="6"/>
      <c r="E4895" s="7"/>
      <c r="F4895" s="44"/>
      <c r="G4895" s="80"/>
      <c r="H4895" s="94"/>
      <c r="I4895" s="388"/>
      <c r="J4895" s="389"/>
    </row>
    <row r="4896" spans="1:10" ht="150">
      <c r="A4896" s="6">
        <v>331506001</v>
      </c>
      <c r="B4896" s="6" t="s">
        <v>8442</v>
      </c>
      <c r="C4896" s="6" t="s">
        <v>8443</v>
      </c>
      <c r="D4896" s="6"/>
      <c r="E4896" s="7" t="s">
        <v>20</v>
      </c>
      <c r="F4896" s="58">
        <v>1700</v>
      </c>
      <c r="G4896" s="80">
        <f t="shared" si="187"/>
        <v>1530</v>
      </c>
      <c r="H4896" s="94">
        <f t="shared" si="188"/>
        <v>1300.5</v>
      </c>
      <c r="I4896" s="388"/>
      <c r="J4896" s="389"/>
    </row>
    <row r="4897" spans="1:10" ht="75">
      <c r="A4897" s="6">
        <v>331506002</v>
      </c>
      <c r="B4897" s="6" t="s">
        <v>8444</v>
      </c>
      <c r="C4897" s="6"/>
      <c r="D4897" s="6"/>
      <c r="E4897" s="7" t="s">
        <v>20</v>
      </c>
      <c r="F4897" s="118">
        <v>1700</v>
      </c>
      <c r="G4897" s="80">
        <f t="shared" si="187"/>
        <v>1530</v>
      </c>
      <c r="H4897" s="94">
        <f t="shared" si="188"/>
        <v>1300.5</v>
      </c>
      <c r="I4897" s="388" t="s">
        <v>8445</v>
      </c>
      <c r="J4897" s="389"/>
    </row>
    <row r="4898" spans="1:10" ht="93.75">
      <c r="A4898" s="6" t="s">
        <v>8446</v>
      </c>
      <c r="B4898" s="6" t="s">
        <v>8447</v>
      </c>
      <c r="C4898" s="6"/>
      <c r="D4898" s="6"/>
      <c r="E4898" s="7" t="s">
        <v>20</v>
      </c>
      <c r="F4898" s="45">
        <v>1800</v>
      </c>
      <c r="G4898" s="80">
        <f t="shared" si="187"/>
        <v>1620</v>
      </c>
      <c r="H4898" s="94">
        <f t="shared" si="188"/>
        <v>1377</v>
      </c>
      <c r="I4898" s="388"/>
      <c r="J4898" s="389"/>
    </row>
    <row r="4899" spans="1:10" ht="93.75">
      <c r="A4899" s="6">
        <v>331506003</v>
      </c>
      <c r="B4899" s="6" t="s">
        <v>8448</v>
      </c>
      <c r="C4899" s="6" t="s">
        <v>8449</v>
      </c>
      <c r="D4899" s="6"/>
      <c r="E4899" s="7" t="s">
        <v>20</v>
      </c>
      <c r="F4899" s="58">
        <v>1800</v>
      </c>
      <c r="G4899" s="80">
        <f t="shared" si="187"/>
        <v>1620</v>
      </c>
      <c r="H4899" s="94">
        <f t="shared" si="188"/>
        <v>1377</v>
      </c>
      <c r="I4899" s="388"/>
      <c r="J4899" s="389"/>
    </row>
    <row r="4900" spans="1:10" ht="75">
      <c r="A4900" s="6">
        <v>331506004</v>
      </c>
      <c r="B4900" s="6" t="s">
        <v>8450</v>
      </c>
      <c r="C4900" s="6"/>
      <c r="D4900" s="6"/>
      <c r="E4900" s="7" t="s">
        <v>20</v>
      </c>
      <c r="F4900" s="58">
        <v>1800</v>
      </c>
      <c r="G4900" s="80">
        <f t="shared" si="187"/>
        <v>1620</v>
      </c>
      <c r="H4900" s="94">
        <f t="shared" si="188"/>
        <v>1377</v>
      </c>
      <c r="I4900" s="388"/>
      <c r="J4900" s="389"/>
    </row>
    <row r="4901" spans="1:10" ht="112.5">
      <c r="A4901" s="6">
        <v>331506005</v>
      </c>
      <c r="B4901" s="6" t="s">
        <v>8451</v>
      </c>
      <c r="C4901" s="6"/>
      <c r="D4901" s="6"/>
      <c r="E4901" s="7" t="s">
        <v>20</v>
      </c>
      <c r="F4901" s="58">
        <v>1100</v>
      </c>
      <c r="G4901" s="80">
        <f t="shared" si="187"/>
        <v>990</v>
      </c>
      <c r="H4901" s="94">
        <f t="shared" si="188"/>
        <v>841.5</v>
      </c>
      <c r="I4901" s="388"/>
      <c r="J4901" s="389"/>
    </row>
    <row r="4902" spans="1:10" ht="112.5">
      <c r="A4902" s="6">
        <v>331506006</v>
      </c>
      <c r="B4902" s="6" t="s">
        <v>8452</v>
      </c>
      <c r="C4902" s="6"/>
      <c r="D4902" s="6"/>
      <c r="E4902" s="7" t="s">
        <v>20</v>
      </c>
      <c r="F4902" s="58">
        <v>1600</v>
      </c>
      <c r="G4902" s="80">
        <f t="shared" si="187"/>
        <v>1440</v>
      </c>
      <c r="H4902" s="94">
        <f t="shared" si="188"/>
        <v>1224</v>
      </c>
      <c r="I4902" s="388"/>
      <c r="J4902" s="389"/>
    </row>
    <row r="4903" spans="1:10" ht="131.25">
      <c r="A4903" s="6">
        <v>331506007</v>
      </c>
      <c r="B4903" s="6" t="s">
        <v>8453</v>
      </c>
      <c r="C4903" s="6"/>
      <c r="D4903" s="6"/>
      <c r="E4903" s="7" t="s">
        <v>20</v>
      </c>
      <c r="F4903" s="58">
        <v>2000</v>
      </c>
      <c r="G4903" s="80">
        <f t="shared" si="187"/>
        <v>1800</v>
      </c>
      <c r="H4903" s="94">
        <f t="shared" si="188"/>
        <v>1530</v>
      </c>
      <c r="I4903" s="388"/>
      <c r="J4903" s="389"/>
    </row>
    <row r="4904" spans="1:10" ht="168.75">
      <c r="A4904" s="6">
        <v>331506008</v>
      </c>
      <c r="B4904" s="6" t="s">
        <v>8454</v>
      </c>
      <c r="C4904" s="6"/>
      <c r="D4904" s="6"/>
      <c r="E4904" s="7" t="s">
        <v>20</v>
      </c>
      <c r="F4904" s="58">
        <v>2200</v>
      </c>
      <c r="G4904" s="80">
        <f t="shared" si="187"/>
        <v>1980</v>
      </c>
      <c r="H4904" s="94">
        <f t="shared" si="188"/>
        <v>1683</v>
      </c>
      <c r="I4904" s="388"/>
      <c r="J4904" s="389"/>
    </row>
    <row r="4905" spans="1:10" ht="131.25">
      <c r="A4905" s="6">
        <v>331506009</v>
      </c>
      <c r="B4905" s="6" t="s">
        <v>8455</v>
      </c>
      <c r="C4905" s="6" t="s">
        <v>8456</v>
      </c>
      <c r="D4905" s="6"/>
      <c r="E4905" s="7" t="s">
        <v>20</v>
      </c>
      <c r="F4905" s="58">
        <v>1200</v>
      </c>
      <c r="G4905" s="80">
        <f t="shared" si="187"/>
        <v>1080</v>
      </c>
      <c r="H4905" s="94">
        <f t="shared" si="188"/>
        <v>918</v>
      </c>
      <c r="I4905" s="388"/>
      <c r="J4905" s="389"/>
    </row>
    <row r="4906" spans="1:10" ht="56.25">
      <c r="A4906" s="6">
        <v>331506010</v>
      </c>
      <c r="B4906" s="6" t="s">
        <v>8457</v>
      </c>
      <c r="C4906" s="6"/>
      <c r="D4906" s="6"/>
      <c r="E4906" s="7" t="s">
        <v>20</v>
      </c>
      <c r="F4906" s="58">
        <v>1700</v>
      </c>
      <c r="G4906" s="80">
        <f t="shared" si="187"/>
        <v>1530</v>
      </c>
      <c r="H4906" s="94">
        <f t="shared" si="188"/>
        <v>1300.5</v>
      </c>
      <c r="I4906" s="388"/>
      <c r="J4906" s="389"/>
    </row>
    <row r="4907" spans="1:10" ht="112.5">
      <c r="A4907" s="6">
        <v>331506011</v>
      </c>
      <c r="B4907" s="6" t="s">
        <v>8458</v>
      </c>
      <c r="C4907" s="6"/>
      <c r="D4907" s="6"/>
      <c r="E4907" s="7" t="s">
        <v>20</v>
      </c>
      <c r="F4907" s="58">
        <v>1700</v>
      </c>
      <c r="G4907" s="80">
        <f t="shared" si="187"/>
        <v>1530</v>
      </c>
      <c r="H4907" s="94">
        <f t="shared" si="188"/>
        <v>1300.5</v>
      </c>
      <c r="I4907" s="388"/>
      <c r="J4907" s="389"/>
    </row>
    <row r="4908" spans="1:10" ht="93.75">
      <c r="A4908" s="6">
        <v>331506012</v>
      </c>
      <c r="B4908" s="6" t="s">
        <v>8459</v>
      </c>
      <c r="C4908" s="6"/>
      <c r="D4908" s="6"/>
      <c r="E4908" s="7" t="s">
        <v>20</v>
      </c>
      <c r="F4908" s="58">
        <v>2100</v>
      </c>
      <c r="G4908" s="80">
        <f t="shared" si="187"/>
        <v>1890</v>
      </c>
      <c r="H4908" s="94">
        <f t="shared" si="188"/>
        <v>1606.5</v>
      </c>
      <c r="I4908" s="388"/>
      <c r="J4908" s="389"/>
    </row>
    <row r="4909" spans="1:10" ht="93.75">
      <c r="A4909" s="6">
        <v>331506013</v>
      </c>
      <c r="B4909" s="6" t="s">
        <v>8460</v>
      </c>
      <c r="C4909" s="6"/>
      <c r="D4909" s="6"/>
      <c r="E4909" s="7" t="s">
        <v>20</v>
      </c>
      <c r="F4909" s="58">
        <v>2000</v>
      </c>
      <c r="G4909" s="80">
        <f t="shared" si="187"/>
        <v>1800</v>
      </c>
      <c r="H4909" s="94">
        <f t="shared" si="188"/>
        <v>1530</v>
      </c>
      <c r="I4909" s="388"/>
      <c r="J4909" s="389"/>
    </row>
    <row r="4910" spans="1:10" ht="93.75">
      <c r="A4910" s="6">
        <v>331506014</v>
      </c>
      <c r="B4910" s="6" t="s">
        <v>8461</v>
      </c>
      <c r="C4910" s="6"/>
      <c r="D4910" s="6"/>
      <c r="E4910" s="7" t="s">
        <v>20</v>
      </c>
      <c r="F4910" s="58">
        <v>1800</v>
      </c>
      <c r="G4910" s="80">
        <f t="shared" si="187"/>
        <v>1620</v>
      </c>
      <c r="H4910" s="94">
        <f t="shared" si="188"/>
        <v>1377</v>
      </c>
      <c r="I4910" s="388"/>
      <c r="J4910" s="389"/>
    </row>
    <row r="4911" spans="1:10" ht="75">
      <c r="A4911" s="6">
        <v>331506015</v>
      </c>
      <c r="B4911" s="6" t="s">
        <v>8462</v>
      </c>
      <c r="C4911" s="6"/>
      <c r="D4911" s="6"/>
      <c r="E4911" s="7" t="s">
        <v>20</v>
      </c>
      <c r="F4911" s="58">
        <v>1000</v>
      </c>
      <c r="G4911" s="80">
        <f t="shared" si="187"/>
        <v>900</v>
      </c>
      <c r="H4911" s="94">
        <f t="shared" si="188"/>
        <v>765</v>
      </c>
      <c r="I4911" s="388"/>
      <c r="J4911" s="389"/>
    </row>
    <row r="4912" spans="1:10" ht="56.25">
      <c r="A4912" s="6">
        <v>331506016</v>
      </c>
      <c r="B4912" s="6" t="s">
        <v>8463</v>
      </c>
      <c r="C4912" s="6" t="s">
        <v>8464</v>
      </c>
      <c r="D4912" s="6"/>
      <c r="E4912" s="7" t="s">
        <v>20</v>
      </c>
      <c r="F4912" s="58">
        <v>1600</v>
      </c>
      <c r="G4912" s="80">
        <f t="shared" si="187"/>
        <v>1440</v>
      </c>
      <c r="H4912" s="94">
        <f t="shared" si="188"/>
        <v>1224</v>
      </c>
      <c r="I4912" s="388" t="s">
        <v>8465</v>
      </c>
      <c r="J4912" s="389"/>
    </row>
    <row r="4913" spans="1:10" ht="93.75">
      <c r="A4913" s="6" t="s">
        <v>8466</v>
      </c>
      <c r="B4913" s="23" t="s">
        <v>8467</v>
      </c>
      <c r="C4913" s="6"/>
      <c r="D4913" s="6"/>
      <c r="E4913" s="7" t="s">
        <v>20</v>
      </c>
      <c r="F4913" s="58">
        <v>1760</v>
      </c>
      <c r="G4913" s="80">
        <f t="shared" si="187"/>
        <v>1584</v>
      </c>
      <c r="H4913" s="94">
        <f t="shared" si="188"/>
        <v>1346.4</v>
      </c>
      <c r="I4913" s="388"/>
      <c r="J4913" s="389"/>
    </row>
    <row r="4914" spans="1:10" ht="56.25">
      <c r="A4914" s="6">
        <v>331506017</v>
      </c>
      <c r="B4914" s="6" t="s">
        <v>8468</v>
      </c>
      <c r="C4914" s="6" t="s">
        <v>8469</v>
      </c>
      <c r="D4914" s="6"/>
      <c r="E4914" s="7" t="s">
        <v>20</v>
      </c>
      <c r="F4914" s="58">
        <v>1300</v>
      </c>
      <c r="G4914" s="80">
        <f t="shared" si="187"/>
        <v>1170</v>
      </c>
      <c r="H4914" s="94">
        <f t="shared" si="188"/>
        <v>994.5</v>
      </c>
      <c r="I4914" s="388" t="s">
        <v>8465</v>
      </c>
      <c r="J4914" s="389"/>
    </row>
    <row r="4915" spans="1:10" ht="93.75">
      <c r="A4915" s="6" t="s">
        <v>8470</v>
      </c>
      <c r="B4915" s="28" t="s">
        <v>8471</v>
      </c>
      <c r="C4915" s="6"/>
      <c r="D4915" s="6"/>
      <c r="E4915" s="7" t="s">
        <v>20</v>
      </c>
      <c r="F4915" s="58">
        <v>1430</v>
      </c>
      <c r="G4915" s="80">
        <f t="shared" si="187"/>
        <v>1287</v>
      </c>
      <c r="H4915" s="94">
        <f t="shared" si="188"/>
        <v>1093.95</v>
      </c>
      <c r="I4915" s="388"/>
      <c r="J4915" s="389"/>
    </row>
    <row r="4916" spans="1:10" ht="75">
      <c r="A4916" s="6">
        <v>331506018</v>
      </c>
      <c r="B4916" s="6" t="s">
        <v>8472</v>
      </c>
      <c r="C4916" s="6" t="s">
        <v>8473</v>
      </c>
      <c r="D4916" s="6"/>
      <c r="E4916" s="7" t="s">
        <v>20</v>
      </c>
      <c r="F4916" s="58">
        <v>1000</v>
      </c>
      <c r="G4916" s="80">
        <f t="shared" si="187"/>
        <v>900</v>
      </c>
      <c r="H4916" s="94">
        <f t="shared" si="188"/>
        <v>765</v>
      </c>
      <c r="I4916" s="388" t="s">
        <v>8465</v>
      </c>
      <c r="J4916" s="389"/>
    </row>
    <row r="4917" spans="1:10" ht="93.75">
      <c r="A4917" s="6" t="s">
        <v>8474</v>
      </c>
      <c r="B4917" s="6" t="s">
        <v>8475</v>
      </c>
      <c r="C4917" s="6"/>
      <c r="D4917" s="6"/>
      <c r="E4917" s="7" t="s">
        <v>20</v>
      </c>
      <c r="F4917" s="58">
        <v>1100</v>
      </c>
      <c r="G4917" s="80">
        <f t="shared" si="187"/>
        <v>990</v>
      </c>
      <c r="H4917" s="94">
        <f t="shared" si="188"/>
        <v>841.5</v>
      </c>
      <c r="I4917" s="388"/>
      <c r="J4917" s="389"/>
    </row>
    <row r="4918" spans="1:10" ht="37.5">
      <c r="A4918" s="6">
        <v>331506019</v>
      </c>
      <c r="B4918" s="6" t="s">
        <v>8476</v>
      </c>
      <c r="C4918" s="6"/>
      <c r="D4918" s="6"/>
      <c r="E4918" s="7" t="s">
        <v>20</v>
      </c>
      <c r="F4918" s="58">
        <v>1300</v>
      </c>
      <c r="G4918" s="80">
        <f t="shared" si="187"/>
        <v>1170</v>
      </c>
      <c r="H4918" s="94">
        <f t="shared" si="188"/>
        <v>994.5</v>
      </c>
      <c r="I4918" s="388" t="s">
        <v>8465</v>
      </c>
      <c r="J4918" s="389"/>
    </row>
    <row r="4919" spans="1:10" ht="56.25">
      <c r="A4919" s="6" t="s">
        <v>8477</v>
      </c>
      <c r="B4919" s="23" t="s">
        <v>8478</v>
      </c>
      <c r="C4919" s="6"/>
      <c r="D4919" s="6"/>
      <c r="E4919" s="7" t="s">
        <v>20</v>
      </c>
      <c r="F4919" s="58">
        <v>1430</v>
      </c>
      <c r="G4919" s="80">
        <f t="shared" si="187"/>
        <v>1287</v>
      </c>
      <c r="H4919" s="94">
        <f t="shared" si="188"/>
        <v>1093.95</v>
      </c>
      <c r="I4919" s="388"/>
      <c r="J4919" s="389"/>
    </row>
    <row r="4920" spans="1:10" ht="281.25">
      <c r="A4920" s="6">
        <v>331506020</v>
      </c>
      <c r="B4920" s="6" t="s">
        <v>8479</v>
      </c>
      <c r="C4920" s="6" t="s">
        <v>8480</v>
      </c>
      <c r="D4920" s="6"/>
      <c r="E4920" s="7" t="s">
        <v>20</v>
      </c>
      <c r="F4920" s="58">
        <v>1600</v>
      </c>
      <c r="G4920" s="80">
        <f t="shared" si="187"/>
        <v>1440</v>
      </c>
      <c r="H4920" s="94">
        <f t="shared" si="188"/>
        <v>1224</v>
      </c>
      <c r="I4920" s="388" t="s">
        <v>8465</v>
      </c>
      <c r="J4920" s="389"/>
    </row>
    <row r="4921" spans="1:10" ht="56.25">
      <c r="A4921" s="6" t="s">
        <v>8481</v>
      </c>
      <c r="B4921" s="28" t="s">
        <v>8482</v>
      </c>
      <c r="C4921" s="6"/>
      <c r="D4921" s="6"/>
      <c r="E4921" s="7" t="s">
        <v>20</v>
      </c>
      <c r="F4921" s="58">
        <v>1760</v>
      </c>
      <c r="G4921" s="80">
        <f t="shared" si="187"/>
        <v>1584</v>
      </c>
      <c r="H4921" s="94">
        <f t="shared" si="188"/>
        <v>1346.4</v>
      </c>
      <c r="I4921" s="388"/>
      <c r="J4921" s="389"/>
    </row>
    <row r="4922" spans="1:10" ht="56.25">
      <c r="A4922" s="6">
        <v>331506021</v>
      </c>
      <c r="B4922" s="6" t="s">
        <v>8483</v>
      </c>
      <c r="C4922" s="6"/>
      <c r="D4922" s="6"/>
      <c r="E4922" s="7" t="s">
        <v>20</v>
      </c>
      <c r="F4922" s="58">
        <v>1500</v>
      </c>
      <c r="G4922" s="80">
        <f t="shared" si="187"/>
        <v>1350</v>
      </c>
      <c r="H4922" s="94">
        <f t="shared" si="188"/>
        <v>1147.5</v>
      </c>
      <c r="I4922" s="388"/>
      <c r="J4922" s="389"/>
    </row>
    <row r="4923" spans="1:10" ht="56.25">
      <c r="A4923" s="6">
        <v>331506022</v>
      </c>
      <c r="B4923" s="6" t="s">
        <v>8484</v>
      </c>
      <c r="C4923" s="6"/>
      <c r="D4923" s="6"/>
      <c r="E4923" s="7" t="s">
        <v>20</v>
      </c>
      <c r="F4923" s="58">
        <v>1000</v>
      </c>
      <c r="G4923" s="80">
        <f t="shared" si="187"/>
        <v>900</v>
      </c>
      <c r="H4923" s="94">
        <f t="shared" si="188"/>
        <v>765</v>
      </c>
      <c r="I4923" s="388" t="s">
        <v>6548</v>
      </c>
      <c r="J4923" s="389"/>
    </row>
    <row r="4924" spans="1:10" ht="75">
      <c r="A4924" s="6" t="s">
        <v>8485</v>
      </c>
      <c r="B4924" s="6" t="s">
        <v>8486</v>
      </c>
      <c r="C4924" s="6"/>
      <c r="D4924" s="6"/>
      <c r="E4924" s="7" t="s">
        <v>20</v>
      </c>
      <c r="F4924" s="58">
        <v>1400</v>
      </c>
      <c r="G4924" s="80">
        <f t="shared" si="187"/>
        <v>1260</v>
      </c>
      <c r="H4924" s="94">
        <f t="shared" si="188"/>
        <v>1071</v>
      </c>
      <c r="I4924" s="388"/>
      <c r="J4924" s="389"/>
    </row>
    <row r="4925" spans="1:10" ht="37.5">
      <c r="A4925" s="6">
        <v>331506023</v>
      </c>
      <c r="B4925" s="6" t="s">
        <v>8487</v>
      </c>
      <c r="C4925" s="6"/>
      <c r="D4925" s="6"/>
      <c r="E4925" s="7" t="s">
        <v>20</v>
      </c>
      <c r="F4925" s="58">
        <v>1900</v>
      </c>
      <c r="G4925" s="80">
        <f t="shared" si="187"/>
        <v>1710</v>
      </c>
      <c r="H4925" s="94">
        <f t="shared" si="188"/>
        <v>1453.5</v>
      </c>
      <c r="I4925" s="388"/>
      <c r="J4925" s="389"/>
    </row>
    <row r="4926" spans="1:10" ht="112.5">
      <c r="A4926" s="6">
        <v>331506024</v>
      </c>
      <c r="B4926" s="6" t="s">
        <v>8488</v>
      </c>
      <c r="C4926" s="6" t="s">
        <v>8489</v>
      </c>
      <c r="D4926" s="6"/>
      <c r="E4926" s="7" t="s">
        <v>20</v>
      </c>
      <c r="F4926" s="44">
        <v>1800</v>
      </c>
      <c r="G4926" s="80">
        <v>1620</v>
      </c>
      <c r="H4926" s="80">
        <v>1377</v>
      </c>
      <c r="I4926" s="388"/>
      <c r="J4926" s="389"/>
    </row>
    <row r="4927" spans="1:10" ht="56.25">
      <c r="A4927" s="6">
        <v>331507</v>
      </c>
      <c r="B4927" s="6" t="s">
        <v>8490</v>
      </c>
      <c r="C4927" s="6"/>
      <c r="D4927" s="6" t="s">
        <v>8340</v>
      </c>
      <c r="E4927" s="7"/>
      <c r="F4927" s="44"/>
      <c r="G4927" s="80"/>
      <c r="H4927" s="94"/>
      <c r="I4927" s="388"/>
      <c r="J4927" s="389"/>
    </row>
    <row r="4928" spans="1:10" ht="75">
      <c r="A4928" s="6">
        <v>331507001</v>
      </c>
      <c r="B4928" s="6" t="s">
        <v>8491</v>
      </c>
      <c r="C4928" s="6" t="s">
        <v>8492</v>
      </c>
      <c r="D4928" s="6"/>
      <c r="E4928" s="7" t="s">
        <v>20</v>
      </c>
      <c r="F4928" s="58">
        <v>2300</v>
      </c>
      <c r="G4928" s="80">
        <f t="shared" si="187"/>
        <v>2070</v>
      </c>
      <c r="H4928" s="94">
        <f t="shared" si="188"/>
        <v>1759.5</v>
      </c>
      <c r="I4928" s="388" t="s">
        <v>8493</v>
      </c>
      <c r="J4928" s="389"/>
    </row>
    <row r="4929" spans="1:10" ht="93.75">
      <c r="A4929" s="6" t="s">
        <v>8494</v>
      </c>
      <c r="B4929" s="6" t="s">
        <v>8495</v>
      </c>
      <c r="C4929" s="6"/>
      <c r="D4929" s="6"/>
      <c r="E4929" s="7" t="s">
        <v>20</v>
      </c>
      <c r="F4929" s="58">
        <v>2600</v>
      </c>
      <c r="G4929" s="80">
        <f t="shared" si="187"/>
        <v>2340</v>
      </c>
      <c r="H4929" s="94">
        <f t="shared" si="188"/>
        <v>1989</v>
      </c>
      <c r="I4929" s="388"/>
      <c r="J4929" s="389"/>
    </row>
    <row r="4930" spans="1:10" ht="56.25">
      <c r="A4930" s="6">
        <v>331507002</v>
      </c>
      <c r="B4930" s="6" t="s">
        <v>8496</v>
      </c>
      <c r="C4930" s="6"/>
      <c r="D4930" s="6"/>
      <c r="E4930" s="7" t="s">
        <v>20</v>
      </c>
      <c r="F4930" s="58">
        <v>2200</v>
      </c>
      <c r="G4930" s="80">
        <f t="shared" si="187"/>
        <v>1980</v>
      </c>
      <c r="H4930" s="94">
        <f t="shared" si="188"/>
        <v>1683</v>
      </c>
      <c r="I4930" s="388"/>
      <c r="J4930" s="389"/>
    </row>
    <row r="4931" spans="1:10" ht="56.25">
      <c r="A4931" s="6">
        <v>331507003</v>
      </c>
      <c r="B4931" s="6" t="s">
        <v>8497</v>
      </c>
      <c r="C4931" s="6"/>
      <c r="D4931" s="6"/>
      <c r="E4931" s="7" t="s">
        <v>20</v>
      </c>
      <c r="F4931" s="58">
        <v>2200</v>
      </c>
      <c r="G4931" s="80">
        <f t="shared" si="187"/>
        <v>1980</v>
      </c>
      <c r="H4931" s="94">
        <f t="shared" si="188"/>
        <v>1683</v>
      </c>
      <c r="I4931" s="388" t="s">
        <v>8493</v>
      </c>
      <c r="J4931" s="389"/>
    </row>
    <row r="4932" spans="1:10" ht="75">
      <c r="A4932" s="6" t="s">
        <v>8498</v>
      </c>
      <c r="B4932" s="6" t="s">
        <v>8499</v>
      </c>
      <c r="C4932" s="6"/>
      <c r="D4932" s="6"/>
      <c r="E4932" s="7" t="s">
        <v>20</v>
      </c>
      <c r="F4932" s="58">
        <v>2500</v>
      </c>
      <c r="G4932" s="80">
        <f t="shared" si="187"/>
        <v>2250</v>
      </c>
      <c r="H4932" s="94">
        <f t="shared" si="188"/>
        <v>1912.5</v>
      </c>
      <c r="I4932" s="388"/>
      <c r="J4932" s="389"/>
    </row>
    <row r="4933" spans="1:10" ht="56.25">
      <c r="A4933" s="6">
        <v>331507004</v>
      </c>
      <c r="B4933" s="6" t="s">
        <v>8500</v>
      </c>
      <c r="C4933" s="6"/>
      <c r="D4933" s="6"/>
      <c r="E4933" s="7" t="s">
        <v>20</v>
      </c>
      <c r="F4933" s="58">
        <v>2200</v>
      </c>
      <c r="G4933" s="80">
        <f t="shared" ref="G4933:G4996" si="189">F4933*90%</f>
        <v>1980</v>
      </c>
      <c r="H4933" s="94">
        <f t="shared" ref="H4933:H4996" si="190">G4933*85%</f>
        <v>1683</v>
      </c>
      <c r="I4933" s="388" t="s">
        <v>8493</v>
      </c>
      <c r="J4933" s="389"/>
    </row>
    <row r="4934" spans="1:10" ht="75">
      <c r="A4934" s="6" t="s">
        <v>8501</v>
      </c>
      <c r="B4934" s="6" t="s">
        <v>8502</v>
      </c>
      <c r="C4934" s="6"/>
      <c r="D4934" s="6"/>
      <c r="E4934" s="7" t="s">
        <v>20</v>
      </c>
      <c r="F4934" s="58">
        <v>2500</v>
      </c>
      <c r="G4934" s="80">
        <f t="shared" si="189"/>
        <v>2250</v>
      </c>
      <c r="H4934" s="94">
        <f t="shared" si="190"/>
        <v>1912.5</v>
      </c>
      <c r="I4934" s="388"/>
      <c r="J4934" s="389"/>
    </row>
    <row r="4935" spans="1:10" ht="56.25">
      <c r="A4935" s="6">
        <v>331507005</v>
      </c>
      <c r="B4935" s="6" t="s">
        <v>8503</v>
      </c>
      <c r="C4935" s="6"/>
      <c r="D4935" s="6"/>
      <c r="E4935" s="7" t="s">
        <v>20</v>
      </c>
      <c r="F4935" s="44">
        <v>3000</v>
      </c>
      <c r="G4935" s="80">
        <v>2700</v>
      </c>
      <c r="H4935" s="80">
        <v>2295</v>
      </c>
      <c r="I4935" s="388" t="s">
        <v>8504</v>
      </c>
      <c r="J4935" s="389"/>
    </row>
    <row r="4936" spans="1:10" ht="93.75">
      <c r="A4936" s="6" t="s">
        <v>8505</v>
      </c>
      <c r="B4936" s="6" t="s">
        <v>8506</v>
      </c>
      <c r="C4936" s="6"/>
      <c r="D4936" s="6"/>
      <c r="E4936" s="7" t="s">
        <v>20</v>
      </c>
      <c r="F4936" s="58">
        <v>3500</v>
      </c>
      <c r="G4936" s="80">
        <f t="shared" si="189"/>
        <v>3150</v>
      </c>
      <c r="H4936" s="94">
        <f t="shared" si="190"/>
        <v>2677.5</v>
      </c>
      <c r="I4936" s="388"/>
      <c r="J4936" s="389"/>
    </row>
    <row r="4937" spans="1:10" ht="56.25">
      <c r="A4937" s="6">
        <v>331507006</v>
      </c>
      <c r="B4937" s="6" t="s">
        <v>8507</v>
      </c>
      <c r="C4937" s="6"/>
      <c r="D4937" s="6"/>
      <c r="E4937" s="7" t="s">
        <v>20</v>
      </c>
      <c r="F4937" s="58">
        <v>2200</v>
      </c>
      <c r="G4937" s="80">
        <f t="shared" si="189"/>
        <v>1980</v>
      </c>
      <c r="H4937" s="94">
        <f t="shared" si="190"/>
        <v>1683</v>
      </c>
      <c r="I4937" s="388"/>
      <c r="J4937" s="389"/>
    </row>
    <row r="4938" spans="1:10" ht="75">
      <c r="A4938" s="6">
        <v>331507007</v>
      </c>
      <c r="B4938" s="6" t="s">
        <v>8508</v>
      </c>
      <c r="C4938" s="6"/>
      <c r="D4938" s="6"/>
      <c r="E4938" s="7" t="s">
        <v>20</v>
      </c>
      <c r="F4938" s="58">
        <v>3000</v>
      </c>
      <c r="G4938" s="80">
        <f t="shared" si="189"/>
        <v>2700</v>
      </c>
      <c r="H4938" s="94">
        <f t="shared" si="190"/>
        <v>2295</v>
      </c>
      <c r="I4938" s="388" t="s">
        <v>8509</v>
      </c>
      <c r="J4938" s="389"/>
    </row>
    <row r="4939" spans="1:10" ht="93.75">
      <c r="A4939" s="6" t="s">
        <v>8510</v>
      </c>
      <c r="B4939" s="6" t="s">
        <v>8511</v>
      </c>
      <c r="C4939" s="6"/>
      <c r="D4939" s="6"/>
      <c r="E4939" s="7" t="s">
        <v>20</v>
      </c>
      <c r="F4939" s="58">
        <v>3400</v>
      </c>
      <c r="G4939" s="80">
        <f t="shared" si="189"/>
        <v>3060</v>
      </c>
      <c r="H4939" s="94">
        <f t="shared" si="190"/>
        <v>2601</v>
      </c>
      <c r="I4939" s="388"/>
      <c r="J4939" s="389"/>
    </row>
    <row r="4940" spans="1:10" ht="75">
      <c r="A4940" s="6">
        <v>331507008</v>
      </c>
      <c r="B4940" s="6" t="s">
        <v>8512</v>
      </c>
      <c r="C4940" s="6"/>
      <c r="D4940" s="6"/>
      <c r="E4940" s="7" t="s">
        <v>20</v>
      </c>
      <c r="F4940" s="58">
        <v>2000</v>
      </c>
      <c r="G4940" s="80">
        <f t="shared" si="189"/>
        <v>1800</v>
      </c>
      <c r="H4940" s="94">
        <f t="shared" si="190"/>
        <v>1530</v>
      </c>
      <c r="I4940" s="388" t="s">
        <v>8493</v>
      </c>
      <c r="J4940" s="389"/>
    </row>
    <row r="4941" spans="1:10" ht="93.75">
      <c r="A4941" s="6" t="s">
        <v>8513</v>
      </c>
      <c r="B4941" s="6" t="s">
        <v>8514</v>
      </c>
      <c r="C4941" s="6"/>
      <c r="D4941" s="6"/>
      <c r="E4941" s="7" t="s">
        <v>20</v>
      </c>
      <c r="F4941" s="58">
        <v>2300</v>
      </c>
      <c r="G4941" s="80">
        <f t="shared" si="189"/>
        <v>2070</v>
      </c>
      <c r="H4941" s="94">
        <f t="shared" si="190"/>
        <v>1759.5</v>
      </c>
      <c r="I4941" s="388"/>
      <c r="J4941" s="389"/>
    </row>
    <row r="4942" spans="1:10" ht="56.25">
      <c r="A4942" s="6">
        <v>331507009</v>
      </c>
      <c r="B4942" s="6" t="s">
        <v>8515</v>
      </c>
      <c r="C4942" s="6"/>
      <c r="D4942" s="6"/>
      <c r="E4942" s="7" t="s">
        <v>20</v>
      </c>
      <c r="F4942" s="58">
        <v>2000</v>
      </c>
      <c r="G4942" s="80">
        <f t="shared" si="189"/>
        <v>1800</v>
      </c>
      <c r="H4942" s="94">
        <f t="shared" si="190"/>
        <v>1530</v>
      </c>
      <c r="I4942" s="388" t="s">
        <v>8493</v>
      </c>
      <c r="J4942" s="389"/>
    </row>
    <row r="4943" spans="1:10" ht="75">
      <c r="A4943" s="6" t="s">
        <v>8516</v>
      </c>
      <c r="B4943" s="6" t="s">
        <v>8517</v>
      </c>
      <c r="C4943" s="6"/>
      <c r="D4943" s="6"/>
      <c r="E4943" s="7" t="s">
        <v>20</v>
      </c>
      <c r="F4943" s="58">
        <v>2300</v>
      </c>
      <c r="G4943" s="80">
        <f t="shared" si="189"/>
        <v>2070</v>
      </c>
      <c r="H4943" s="94">
        <f t="shared" si="190"/>
        <v>1759.5</v>
      </c>
      <c r="I4943" s="388"/>
      <c r="J4943" s="389"/>
    </row>
    <row r="4944" spans="1:10" ht="93.75">
      <c r="A4944" s="6">
        <v>331507010</v>
      </c>
      <c r="B4944" s="6" t="s">
        <v>8518</v>
      </c>
      <c r="C4944" s="6" t="s">
        <v>8519</v>
      </c>
      <c r="D4944" s="6"/>
      <c r="E4944" s="7" t="s">
        <v>20</v>
      </c>
      <c r="F4944" s="58">
        <v>1600</v>
      </c>
      <c r="G4944" s="80">
        <f t="shared" si="189"/>
        <v>1440</v>
      </c>
      <c r="H4944" s="94">
        <f t="shared" si="190"/>
        <v>1224</v>
      </c>
      <c r="I4944" s="388"/>
      <c r="J4944" s="389"/>
    </row>
    <row r="4945" spans="1:10" ht="56.25">
      <c r="A4945" s="6">
        <v>331507011</v>
      </c>
      <c r="B4945" s="6" t="s">
        <v>8520</v>
      </c>
      <c r="C4945" s="6"/>
      <c r="D4945" s="6"/>
      <c r="E4945" s="7" t="s">
        <v>20</v>
      </c>
      <c r="F4945" s="58">
        <v>1700</v>
      </c>
      <c r="G4945" s="80">
        <f t="shared" si="189"/>
        <v>1530</v>
      </c>
      <c r="H4945" s="94">
        <f t="shared" si="190"/>
        <v>1300.5</v>
      </c>
      <c r="I4945" s="388"/>
      <c r="J4945" s="389"/>
    </row>
    <row r="4946" spans="1:10" ht="56.25">
      <c r="A4946" s="6">
        <v>331507012</v>
      </c>
      <c r="B4946" s="6" t="s">
        <v>8521</v>
      </c>
      <c r="C4946" s="6"/>
      <c r="D4946" s="6"/>
      <c r="E4946" s="7" t="s">
        <v>20</v>
      </c>
      <c r="F4946" s="58">
        <v>2500</v>
      </c>
      <c r="G4946" s="80">
        <f t="shared" si="189"/>
        <v>2250</v>
      </c>
      <c r="H4946" s="94">
        <f t="shared" si="190"/>
        <v>1912.5</v>
      </c>
      <c r="I4946" s="388"/>
      <c r="J4946" s="389"/>
    </row>
    <row r="4947" spans="1:10" ht="75">
      <c r="A4947" s="6">
        <v>331507013</v>
      </c>
      <c r="B4947" s="6" t="s">
        <v>8522</v>
      </c>
      <c r="C4947" s="6" t="s">
        <v>8523</v>
      </c>
      <c r="D4947" s="6" t="s">
        <v>8340</v>
      </c>
      <c r="E4947" s="7" t="s">
        <v>20</v>
      </c>
      <c r="F4947" s="58">
        <v>1800</v>
      </c>
      <c r="G4947" s="80">
        <f t="shared" si="189"/>
        <v>1620</v>
      </c>
      <c r="H4947" s="94">
        <f t="shared" si="190"/>
        <v>1377</v>
      </c>
      <c r="I4947" s="388"/>
      <c r="J4947" s="389"/>
    </row>
    <row r="4948" spans="1:10" ht="56.25">
      <c r="A4948" s="6">
        <v>331507014</v>
      </c>
      <c r="B4948" s="6" t="s">
        <v>8524</v>
      </c>
      <c r="C4948" s="6"/>
      <c r="D4948" s="6" t="s">
        <v>8340</v>
      </c>
      <c r="E4948" s="7" t="s">
        <v>20</v>
      </c>
      <c r="F4948" s="58">
        <v>3000</v>
      </c>
      <c r="G4948" s="80">
        <f t="shared" si="189"/>
        <v>2700</v>
      </c>
      <c r="H4948" s="94">
        <f t="shared" si="190"/>
        <v>2295</v>
      </c>
      <c r="I4948" s="388"/>
      <c r="J4948" s="389"/>
    </row>
    <row r="4949" spans="1:10" ht="37.5">
      <c r="A4949" s="6">
        <v>331508</v>
      </c>
      <c r="B4949" s="6" t="s">
        <v>8525</v>
      </c>
      <c r="C4949" s="6"/>
      <c r="D4949" s="6"/>
      <c r="E4949" s="7"/>
      <c r="F4949" s="44"/>
      <c r="G4949" s="80"/>
      <c r="H4949" s="94"/>
      <c r="I4949" s="388"/>
      <c r="J4949" s="389"/>
    </row>
    <row r="4950" spans="1:10" ht="75">
      <c r="A4950" s="6">
        <v>331508001</v>
      </c>
      <c r="B4950" s="6" t="s">
        <v>8526</v>
      </c>
      <c r="C4950" s="6"/>
      <c r="D4950" s="6"/>
      <c r="E4950" s="7" t="s">
        <v>20</v>
      </c>
      <c r="F4950" s="58">
        <v>1500</v>
      </c>
      <c r="G4950" s="80">
        <f t="shared" si="189"/>
        <v>1350</v>
      </c>
      <c r="H4950" s="94">
        <f t="shared" si="190"/>
        <v>1147.5</v>
      </c>
      <c r="I4950" s="388"/>
      <c r="J4950" s="389"/>
    </row>
    <row r="4951" spans="1:10" ht="93.75">
      <c r="A4951" s="6">
        <v>331508002</v>
      </c>
      <c r="B4951" s="6" t="s">
        <v>8527</v>
      </c>
      <c r="C4951" s="6"/>
      <c r="D4951" s="6"/>
      <c r="E4951" s="7" t="s">
        <v>20</v>
      </c>
      <c r="F4951" s="58">
        <v>1500</v>
      </c>
      <c r="G4951" s="80">
        <f t="shared" si="189"/>
        <v>1350</v>
      </c>
      <c r="H4951" s="94">
        <f t="shared" si="190"/>
        <v>1147.5</v>
      </c>
      <c r="I4951" s="388"/>
      <c r="J4951" s="389"/>
    </row>
    <row r="4952" spans="1:10" ht="37.5">
      <c r="A4952" s="6">
        <v>331508003</v>
      </c>
      <c r="B4952" s="6" t="s">
        <v>8528</v>
      </c>
      <c r="C4952" s="6"/>
      <c r="D4952" s="6"/>
      <c r="E4952" s="7" t="s">
        <v>20</v>
      </c>
      <c r="F4952" s="58">
        <v>1100</v>
      </c>
      <c r="G4952" s="80">
        <f t="shared" si="189"/>
        <v>990</v>
      </c>
      <c r="H4952" s="94">
        <f t="shared" si="190"/>
        <v>841.5</v>
      </c>
      <c r="I4952" s="388"/>
      <c r="J4952" s="389"/>
    </row>
    <row r="4953" spans="1:10" ht="93.75">
      <c r="A4953" s="6">
        <v>331508004</v>
      </c>
      <c r="B4953" s="6" t="s">
        <v>8529</v>
      </c>
      <c r="C4953" s="6"/>
      <c r="D4953" s="6"/>
      <c r="E4953" s="7" t="s">
        <v>20</v>
      </c>
      <c r="F4953" s="58">
        <v>1400</v>
      </c>
      <c r="G4953" s="80">
        <f t="shared" si="189"/>
        <v>1260</v>
      </c>
      <c r="H4953" s="94">
        <f t="shared" si="190"/>
        <v>1071</v>
      </c>
      <c r="I4953" s="388"/>
      <c r="J4953" s="389"/>
    </row>
    <row r="4954" spans="1:10" ht="75">
      <c r="A4954" s="6">
        <v>331508005</v>
      </c>
      <c r="B4954" s="6" t="s">
        <v>8530</v>
      </c>
      <c r="C4954" s="6"/>
      <c r="D4954" s="6"/>
      <c r="E4954" s="7" t="s">
        <v>20</v>
      </c>
      <c r="F4954" s="58">
        <v>2000</v>
      </c>
      <c r="G4954" s="80">
        <f t="shared" si="189"/>
        <v>1800</v>
      </c>
      <c r="H4954" s="94">
        <f t="shared" si="190"/>
        <v>1530</v>
      </c>
      <c r="I4954" s="388"/>
      <c r="J4954" s="389"/>
    </row>
    <row r="4955" spans="1:10" ht="75">
      <c r="A4955" s="6">
        <v>331509</v>
      </c>
      <c r="B4955" s="6" t="s">
        <v>8531</v>
      </c>
      <c r="C4955" s="6"/>
      <c r="D4955" s="6"/>
      <c r="E4955" s="7"/>
      <c r="F4955" s="44"/>
      <c r="G4955" s="80"/>
      <c r="H4955" s="94"/>
      <c r="I4955" s="388"/>
      <c r="J4955" s="389"/>
    </row>
    <row r="4956" spans="1:10" ht="75">
      <c r="A4956" s="6">
        <v>331509001</v>
      </c>
      <c r="B4956" s="6" t="s">
        <v>8532</v>
      </c>
      <c r="C4956" s="6"/>
      <c r="D4956" s="6"/>
      <c r="E4956" s="7" t="s">
        <v>20</v>
      </c>
      <c r="F4956" s="58">
        <v>1000</v>
      </c>
      <c r="G4956" s="80">
        <f t="shared" si="189"/>
        <v>900</v>
      </c>
      <c r="H4956" s="94">
        <f t="shared" si="190"/>
        <v>765</v>
      </c>
      <c r="I4956" s="388"/>
      <c r="J4956" s="389"/>
    </row>
    <row r="4957" spans="1:10" ht="112.5">
      <c r="A4957" s="6">
        <v>331509002</v>
      </c>
      <c r="B4957" s="6" t="s">
        <v>8533</v>
      </c>
      <c r="C4957" s="6"/>
      <c r="D4957" s="6"/>
      <c r="E4957" s="7" t="s">
        <v>20</v>
      </c>
      <c r="F4957" s="58">
        <v>1300</v>
      </c>
      <c r="G4957" s="80">
        <f t="shared" si="189"/>
        <v>1170</v>
      </c>
      <c r="H4957" s="94">
        <f t="shared" si="190"/>
        <v>994.5</v>
      </c>
      <c r="I4957" s="388"/>
      <c r="J4957" s="389"/>
    </row>
    <row r="4958" spans="1:10" ht="75">
      <c r="A4958" s="6">
        <v>331509003</v>
      </c>
      <c r="B4958" s="6" t="s">
        <v>8534</v>
      </c>
      <c r="C4958" s="6" t="s">
        <v>3410</v>
      </c>
      <c r="D4958" s="6"/>
      <c r="E4958" s="7" t="s">
        <v>20</v>
      </c>
      <c r="F4958" s="58">
        <v>1100</v>
      </c>
      <c r="G4958" s="80">
        <f t="shared" si="189"/>
        <v>990</v>
      </c>
      <c r="H4958" s="94">
        <f t="shared" si="190"/>
        <v>841.5</v>
      </c>
      <c r="I4958" s="388"/>
      <c r="J4958" s="389"/>
    </row>
    <row r="4959" spans="1:10" ht="37.5">
      <c r="A4959" s="6">
        <v>331509004</v>
      </c>
      <c r="B4959" s="6" t="s">
        <v>8535</v>
      </c>
      <c r="C4959" s="6"/>
      <c r="D4959" s="6"/>
      <c r="E4959" s="7" t="s">
        <v>20</v>
      </c>
      <c r="F4959" s="58">
        <v>1000</v>
      </c>
      <c r="G4959" s="80">
        <f t="shared" si="189"/>
        <v>900</v>
      </c>
      <c r="H4959" s="94">
        <f t="shared" si="190"/>
        <v>765</v>
      </c>
      <c r="I4959" s="388"/>
      <c r="J4959" s="389"/>
    </row>
    <row r="4960" spans="1:10" ht="37.5">
      <c r="A4960" s="6">
        <v>331509005</v>
      </c>
      <c r="B4960" s="6" t="s">
        <v>8536</v>
      </c>
      <c r="C4960" s="6"/>
      <c r="D4960" s="6"/>
      <c r="E4960" s="7" t="s">
        <v>20</v>
      </c>
      <c r="F4960" s="58">
        <v>1000</v>
      </c>
      <c r="G4960" s="80">
        <f t="shared" si="189"/>
        <v>900</v>
      </c>
      <c r="H4960" s="94">
        <f t="shared" si="190"/>
        <v>765</v>
      </c>
      <c r="I4960" s="388"/>
      <c r="J4960" s="389"/>
    </row>
    <row r="4961" spans="1:10" ht="37.5">
      <c r="A4961" s="6">
        <v>331509006</v>
      </c>
      <c r="B4961" s="6" t="s">
        <v>8537</v>
      </c>
      <c r="C4961" s="6" t="s">
        <v>8538</v>
      </c>
      <c r="D4961" s="6"/>
      <c r="E4961" s="7" t="s">
        <v>20</v>
      </c>
      <c r="F4961" s="58">
        <v>1000</v>
      </c>
      <c r="G4961" s="80">
        <f t="shared" si="189"/>
        <v>900</v>
      </c>
      <c r="H4961" s="94">
        <f t="shared" si="190"/>
        <v>765</v>
      </c>
      <c r="I4961" s="388" t="s">
        <v>8539</v>
      </c>
      <c r="J4961" s="389"/>
    </row>
    <row r="4962" spans="1:10" ht="56.25">
      <c r="A4962" s="6" t="s">
        <v>8540</v>
      </c>
      <c r="B4962" s="6" t="s">
        <v>8541</v>
      </c>
      <c r="C4962" s="6"/>
      <c r="D4962" s="6"/>
      <c r="E4962" s="7" t="s">
        <v>20</v>
      </c>
      <c r="F4962" s="58">
        <v>1400</v>
      </c>
      <c r="G4962" s="80">
        <f t="shared" si="189"/>
        <v>1260</v>
      </c>
      <c r="H4962" s="94">
        <f t="shared" si="190"/>
        <v>1071</v>
      </c>
      <c r="I4962" s="388"/>
      <c r="J4962" s="389"/>
    </row>
    <row r="4963" spans="1:10" ht="112.5">
      <c r="A4963" s="6">
        <v>331509007</v>
      </c>
      <c r="B4963" s="6" t="s">
        <v>8542</v>
      </c>
      <c r="C4963" s="6"/>
      <c r="D4963" s="6"/>
      <c r="E4963" s="7" t="s">
        <v>20</v>
      </c>
      <c r="F4963" s="58">
        <v>1600</v>
      </c>
      <c r="G4963" s="80">
        <f t="shared" si="189"/>
        <v>1440</v>
      </c>
      <c r="H4963" s="94">
        <f t="shared" si="190"/>
        <v>1224</v>
      </c>
      <c r="I4963" s="388"/>
      <c r="J4963" s="389"/>
    </row>
    <row r="4964" spans="1:10" ht="112.5">
      <c r="A4964" s="6">
        <v>331509008</v>
      </c>
      <c r="B4964" s="6" t="s">
        <v>8543</v>
      </c>
      <c r="C4964" s="6"/>
      <c r="D4964" s="6"/>
      <c r="E4964" s="7" t="s">
        <v>20</v>
      </c>
      <c r="F4964" s="58">
        <v>2300</v>
      </c>
      <c r="G4964" s="80">
        <f t="shared" si="189"/>
        <v>2070</v>
      </c>
      <c r="H4964" s="94">
        <f t="shared" si="190"/>
        <v>1759.5</v>
      </c>
      <c r="I4964" s="388"/>
      <c r="J4964" s="389"/>
    </row>
    <row r="4965" spans="1:10" ht="37.5">
      <c r="A4965" s="6">
        <v>331509009</v>
      </c>
      <c r="B4965" s="6" t="s">
        <v>8544</v>
      </c>
      <c r="C4965" s="6"/>
      <c r="D4965" s="6"/>
      <c r="E4965" s="7" t="s">
        <v>20</v>
      </c>
      <c r="F4965" s="58">
        <v>1000</v>
      </c>
      <c r="G4965" s="80">
        <f t="shared" si="189"/>
        <v>900</v>
      </c>
      <c r="H4965" s="94">
        <f t="shared" si="190"/>
        <v>765</v>
      </c>
      <c r="I4965" s="388"/>
      <c r="J4965" s="389"/>
    </row>
    <row r="4966" spans="1:10" ht="37.5">
      <c r="A4966" s="6">
        <v>331510</v>
      </c>
      <c r="B4966" s="6" t="s">
        <v>8545</v>
      </c>
      <c r="C4966" s="6"/>
      <c r="D4966" s="6"/>
      <c r="E4966" s="7"/>
      <c r="F4966" s="44"/>
      <c r="G4966" s="80"/>
      <c r="H4966" s="94"/>
      <c r="I4966" s="388"/>
      <c r="J4966" s="389"/>
    </row>
    <row r="4967" spans="1:10" ht="37.5">
      <c r="A4967" s="6">
        <v>331510001</v>
      </c>
      <c r="B4967" s="6" t="s">
        <v>8546</v>
      </c>
      <c r="C4967" s="6"/>
      <c r="D4967" s="6"/>
      <c r="E4967" s="7" t="s">
        <v>20</v>
      </c>
      <c r="F4967" s="58">
        <v>1500</v>
      </c>
      <c r="G4967" s="80">
        <f t="shared" si="189"/>
        <v>1350</v>
      </c>
      <c r="H4967" s="94">
        <f t="shared" si="190"/>
        <v>1147.5</v>
      </c>
      <c r="I4967" s="388"/>
      <c r="J4967" s="389"/>
    </row>
    <row r="4968" spans="1:10" ht="37.5">
      <c r="A4968" s="6">
        <v>331510002</v>
      </c>
      <c r="B4968" s="6" t="s">
        <v>8547</v>
      </c>
      <c r="C4968" s="6"/>
      <c r="D4968" s="6"/>
      <c r="E4968" s="7" t="s">
        <v>20</v>
      </c>
      <c r="F4968" s="44">
        <v>1260</v>
      </c>
      <c r="G4968" s="80">
        <f t="shared" si="189"/>
        <v>1134</v>
      </c>
      <c r="H4968" s="94">
        <f t="shared" si="190"/>
        <v>963.9</v>
      </c>
      <c r="I4968" s="388"/>
      <c r="J4968" s="389"/>
    </row>
    <row r="4969" spans="1:10" ht="56.25">
      <c r="A4969" s="6">
        <v>331510003</v>
      </c>
      <c r="B4969" s="6" t="s">
        <v>8548</v>
      </c>
      <c r="C4969" s="6"/>
      <c r="D4969" s="6"/>
      <c r="E4969" s="7" t="s">
        <v>20</v>
      </c>
      <c r="F4969" s="58">
        <v>1200</v>
      </c>
      <c r="G4969" s="80">
        <f t="shared" si="189"/>
        <v>1080</v>
      </c>
      <c r="H4969" s="94">
        <f t="shared" si="190"/>
        <v>918</v>
      </c>
      <c r="I4969" s="388"/>
      <c r="J4969" s="389"/>
    </row>
    <row r="4970" spans="1:10" ht="56.25">
      <c r="A4970" s="6">
        <v>331510004</v>
      </c>
      <c r="B4970" s="6" t="s">
        <v>8549</v>
      </c>
      <c r="C4970" s="6" t="s">
        <v>8160</v>
      </c>
      <c r="D4970" s="6"/>
      <c r="E4970" s="7" t="s">
        <v>20</v>
      </c>
      <c r="F4970" s="58">
        <v>2000</v>
      </c>
      <c r="G4970" s="80">
        <f t="shared" si="189"/>
        <v>1800</v>
      </c>
      <c r="H4970" s="94">
        <f t="shared" si="190"/>
        <v>1530</v>
      </c>
      <c r="I4970" s="388"/>
      <c r="J4970" s="389"/>
    </row>
    <row r="4971" spans="1:10" ht="56.25">
      <c r="A4971" s="6">
        <v>331510005</v>
      </c>
      <c r="B4971" s="6" t="s">
        <v>8550</v>
      </c>
      <c r="C4971" s="6"/>
      <c r="D4971" s="6"/>
      <c r="E4971" s="7" t="s">
        <v>20</v>
      </c>
      <c r="F4971" s="58">
        <v>1800</v>
      </c>
      <c r="G4971" s="80">
        <f t="shared" si="189"/>
        <v>1620</v>
      </c>
      <c r="H4971" s="94">
        <f t="shared" si="190"/>
        <v>1377</v>
      </c>
      <c r="I4971" s="388"/>
      <c r="J4971" s="389"/>
    </row>
    <row r="4972" spans="1:10" ht="56.25">
      <c r="A4972" s="6">
        <v>331510006</v>
      </c>
      <c r="B4972" s="6" t="s">
        <v>8551</v>
      </c>
      <c r="C4972" s="6" t="s">
        <v>8552</v>
      </c>
      <c r="D4972" s="6"/>
      <c r="E4972" s="7" t="s">
        <v>20</v>
      </c>
      <c r="F4972" s="44">
        <v>1500</v>
      </c>
      <c r="G4972" s="80">
        <v>1350</v>
      </c>
      <c r="H4972" s="80">
        <v>1148</v>
      </c>
      <c r="I4972" s="388"/>
      <c r="J4972" s="389"/>
    </row>
    <row r="4973" spans="1:10" ht="56.25">
      <c r="A4973" s="6">
        <v>331510007</v>
      </c>
      <c r="B4973" s="6" t="s">
        <v>8553</v>
      </c>
      <c r="C4973" s="6"/>
      <c r="D4973" s="6"/>
      <c r="E4973" s="7" t="s">
        <v>20</v>
      </c>
      <c r="F4973" s="58">
        <v>1700</v>
      </c>
      <c r="G4973" s="80">
        <f t="shared" si="189"/>
        <v>1530</v>
      </c>
      <c r="H4973" s="94">
        <f t="shared" si="190"/>
        <v>1300.5</v>
      </c>
      <c r="I4973" s="388"/>
      <c r="J4973" s="389"/>
    </row>
    <row r="4974" spans="1:10" ht="56.25">
      <c r="A4974" s="6">
        <v>331510008</v>
      </c>
      <c r="B4974" s="6" t="s">
        <v>8554</v>
      </c>
      <c r="C4974" s="6"/>
      <c r="D4974" s="6"/>
      <c r="E4974" s="7" t="s">
        <v>20</v>
      </c>
      <c r="F4974" s="58">
        <v>1700</v>
      </c>
      <c r="G4974" s="80">
        <f t="shared" si="189"/>
        <v>1530</v>
      </c>
      <c r="H4974" s="94">
        <f t="shared" si="190"/>
        <v>1300.5</v>
      </c>
      <c r="I4974" s="388"/>
      <c r="J4974" s="389"/>
    </row>
    <row r="4975" spans="1:10" ht="37.5">
      <c r="A4975" s="6">
        <v>331510009</v>
      </c>
      <c r="B4975" s="6" t="s">
        <v>8555</v>
      </c>
      <c r="C4975" s="6"/>
      <c r="D4975" s="6"/>
      <c r="E4975" s="7" t="s">
        <v>20</v>
      </c>
      <c r="F4975" s="58">
        <v>1200</v>
      </c>
      <c r="G4975" s="80">
        <f t="shared" si="189"/>
        <v>1080</v>
      </c>
      <c r="H4975" s="94">
        <f t="shared" si="190"/>
        <v>918</v>
      </c>
      <c r="I4975" s="388"/>
      <c r="J4975" s="389"/>
    </row>
    <row r="4976" spans="1:10" ht="56.25">
      <c r="A4976" s="6">
        <v>331510010</v>
      </c>
      <c r="B4976" s="6" t="s">
        <v>8556</v>
      </c>
      <c r="C4976" s="6"/>
      <c r="D4976" s="6"/>
      <c r="E4976" s="7" t="s">
        <v>20</v>
      </c>
      <c r="F4976" s="58">
        <v>1700</v>
      </c>
      <c r="G4976" s="80">
        <f t="shared" si="189"/>
        <v>1530</v>
      </c>
      <c r="H4976" s="94">
        <f t="shared" si="190"/>
        <v>1300.5</v>
      </c>
      <c r="I4976" s="388"/>
      <c r="J4976" s="389"/>
    </row>
    <row r="4977" spans="1:10" ht="37.5">
      <c r="A4977" s="6">
        <v>331511</v>
      </c>
      <c r="B4977" s="6" t="s">
        <v>8557</v>
      </c>
      <c r="C4977" s="6"/>
      <c r="D4977" s="6"/>
      <c r="E4977" s="7"/>
      <c r="F4977" s="44"/>
      <c r="G4977" s="80"/>
      <c r="H4977" s="94"/>
      <c r="I4977" s="388"/>
      <c r="J4977" s="389"/>
    </row>
    <row r="4978" spans="1:10" ht="37.5">
      <c r="A4978" s="6">
        <v>331511001</v>
      </c>
      <c r="B4978" s="6" t="s">
        <v>8558</v>
      </c>
      <c r="C4978" s="6"/>
      <c r="D4978" s="6"/>
      <c r="E4978" s="7" t="s">
        <v>20</v>
      </c>
      <c r="F4978" s="44">
        <v>1350</v>
      </c>
      <c r="G4978" s="80">
        <v>1215</v>
      </c>
      <c r="H4978" s="80">
        <v>1033</v>
      </c>
      <c r="I4978" s="388"/>
      <c r="J4978" s="389"/>
    </row>
    <row r="4979" spans="1:10" ht="112.5">
      <c r="A4979" s="6">
        <v>331511002</v>
      </c>
      <c r="B4979" s="6" t="s">
        <v>8559</v>
      </c>
      <c r="C4979" s="6"/>
      <c r="D4979" s="6"/>
      <c r="E4979" s="7" t="s">
        <v>20</v>
      </c>
      <c r="F4979" s="58">
        <v>1600</v>
      </c>
      <c r="G4979" s="80">
        <f t="shared" si="189"/>
        <v>1440</v>
      </c>
      <c r="H4979" s="94">
        <f t="shared" si="190"/>
        <v>1224</v>
      </c>
      <c r="I4979" s="388"/>
      <c r="J4979" s="389"/>
    </row>
    <row r="4980" spans="1:10" ht="93.75">
      <c r="A4980" s="6">
        <v>331511003</v>
      </c>
      <c r="B4980" s="6" t="s">
        <v>8560</v>
      </c>
      <c r="C4980" s="6" t="s">
        <v>8561</v>
      </c>
      <c r="D4980" s="6"/>
      <c r="E4980" s="7" t="s">
        <v>20</v>
      </c>
      <c r="F4980" s="58">
        <v>1600</v>
      </c>
      <c r="G4980" s="80">
        <f t="shared" si="189"/>
        <v>1440</v>
      </c>
      <c r="H4980" s="94">
        <f t="shared" si="190"/>
        <v>1224</v>
      </c>
      <c r="I4980" s="388" t="s">
        <v>8562</v>
      </c>
      <c r="J4980" s="389"/>
    </row>
    <row r="4981" spans="1:10" ht="93.75">
      <c r="A4981" s="6" t="s">
        <v>8563</v>
      </c>
      <c r="B4981" s="28" t="s">
        <v>8564</v>
      </c>
      <c r="C4981" s="6"/>
      <c r="D4981" s="6"/>
      <c r="E4981" s="7" t="s">
        <v>20</v>
      </c>
      <c r="F4981" s="58">
        <v>1900</v>
      </c>
      <c r="G4981" s="80">
        <f t="shared" si="189"/>
        <v>1710</v>
      </c>
      <c r="H4981" s="94">
        <f t="shared" si="190"/>
        <v>1453.5</v>
      </c>
      <c r="I4981" s="388"/>
      <c r="J4981" s="389"/>
    </row>
    <row r="4982" spans="1:10" ht="56.25">
      <c r="A4982" s="6">
        <v>331511004</v>
      </c>
      <c r="B4982" s="6" t="s">
        <v>8565</v>
      </c>
      <c r="C4982" s="6"/>
      <c r="D4982" s="6"/>
      <c r="E4982" s="7" t="s">
        <v>20</v>
      </c>
      <c r="F4982" s="44">
        <v>1400</v>
      </c>
      <c r="G4982" s="80">
        <v>1260</v>
      </c>
      <c r="H4982" s="80">
        <v>1071</v>
      </c>
      <c r="I4982" s="388"/>
      <c r="J4982" s="389"/>
    </row>
    <row r="4983" spans="1:10" ht="93.75">
      <c r="A4983" s="6">
        <v>331511005</v>
      </c>
      <c r="B4983" s="6" t="s">
        <v>8566</v>
      </c>
      <c r="C4983" s="6" t="s">
        <v>8567</v>
      </c>
      <c r="D4983" s="6"/>
      <c r="E4983" s="7" t="s">
        <v>20</v>
      </c>
      <c r="F4983" s="58">
        <v>1000</v>
      </c>
      <c r="G4983" s="80">
        <f t="shared" si="189"/>
        <v>900</v>
      </c>
      <c r="H4983" s="94">
        <f t="shared" si="190"/>
        <v>765</v>
      </c>
      <c r="I4983" s="388"/>
      <c r="J4983" s="389"/>
    </row>
    <row r="4984" spans="1:10" ht="56.25">
      <c r="A4984" s="6">
        <v>331512</v>
      </c>
      <c r="B4984" s="6" t="s">
        <v>8568</v>
      </c>
      <c r="C4984" s="6"/>
      <c r="D4984" s="6"/>
      <c r="E4984" s="7"/>
      <c r="F4984" s="44"/>
      <c r="G4984" s="80"/>
      <c r="H4984" s="94"/>
      <c r="I4984" s="388"/>
      <c r="J4984" s="389"/>
    </row>
    <row r="4985" spans="1:10" ht="56.25">
      <c r="A4985" s="6">
        <v>331512001</v>
      </c>
      <c r="B4985" s="6" t="s">
        <v>8569</v>
      </c>
      <c r="C4985" s="6"/>
      <c r="D4985" s="6"/>
      <c r="E4985" s="7" t="s">
        <v>20</v>
      </c>
      <c r="F4985" s="58">
        <v>1400</v>
      </c>
      <c r="G4985" s="80">
        <f t="shared" si="189"/>
        <v>1260</v>
      </c>
      <c r="H4985" s="94">
        <f t="shared" si="190"/>
        <v>1071</v>
      </c>
      <c r="I4985" s="388"/>
      <c r="J4985" s="389"/>
    </row>
    <row r="4986" spans="1:10" ht="37.5">
      <c r="A4986" s="6">
        <v>331512002</v>
      </c>
      <c r="B4986" s="6" t="s">
        <v>8570</v>
      </c>
      <c r="C4986" s="6"/>
      <c r="D4986" s="6"/>
      <c r="E4986" s="7" t="s">
        <v>20</v>
      </c>
      <c r="F4986" s="58">
        <v>1100</v>
      </c>
      <c r="G4986" s="80">
        <f t="shared" si="189"/>
        <v>990</v>
      </c>
      <c r="H4986" s="94">
        <f t="shared" si="190"/>
        <v>841.5</v>
      </c>
      <c r="I4986" s="388"/>
      <c r="J4986" s="389"/>
    </row>
    <row r="4987" spans="1:10" ht="37.5">
      <c r="A4987" s="6">
        <v>331512003</v>
      </c>
      <c r="B4987" s="6" t="s">
        <v>8571</v>
      </c>
      <c r="C4987" s="6"/>
      <c r="D4987" s="6"/>
      <c r="E4987" s="7" t="s">
        <v>20</v>
      </c>
      <c r="F4987" s="58">
        <v>1300</v>
      </c>
      <c r="G4987" s="80">
        <f t="shared" si="189"/>
        <v>1170</v>
      </c>
      <c r="H4987" s="94">
        <f t="shared" si="190"/>
        <v>994.5</v>
      </c>
      <c r="I4987" s="388"/>
      <c r="J4987" s="389"/>
    </row>
    <row r="4988" spans="1:10" ht="37.5">
      <c r="A4988" s="6">
        <v>331512004</v>
      </c>
      <c r="B4988" s="6" t="s">
        <v>8572</v>
      </c>
      <c r="C4988" s="6"/>
      <c r="D4988" s="6"/>
      <c r="E4988" s="7" t="s">
        <v>20</v>
      </c>
      <c r="F4988" s="58">
        <v>1100</v>
      </c>
      <c r="G4988" s="80">
        <f t="shared" si="189"/>
        <v>990</v>
      </c>
      <c r="H4988" s="94">
        <f t="shared" si="190"/>
        <v>841.5</v>
      </c>
      <c r="I4988" s="388"/>
      <c r="J4988" s="389"/>
    </row>
    <row r="4989" spans="1:10" ht="37.5">
      <c r="A4989" s="6">
        <v>331512005</v>
      </c>
      <c r="B4989" s="6" t="s">
        <v>8573</v>
      </c>
      <c r="C4989" s="6"/>
      <c r="D4989" s="6"/>
      <c r="E4989" s="7" t="s">
        <v>20</v>
      </c>
      <c r="F4989" s="58">
        <v>1300</v>
      </c>
      <c r="G4989" s="80">
        <f t="shared" si="189"/>
        <v>1170</v>
      </c>
      <c r="H4989" s="94">
        <f t="shared" si="190"/>
        <v>994.5</v>
      </c>
      <c r="I4989" s="388"/>
      <c r="J4989" s="389"/>
    </row>
    <row r="4990" spans="1:10" ht="37.5">
      <c r="A4990" s="6">
        <v>331512006</v>
      </c>
      <c r="B4990" s="6" t="s">
        <v>8574</v>
      </c>
      <c r="C4990" s="6"/>
      <c r="D4990" s="6"/>
      <c r="E4990" s="7" t="s">
        <v>20</v>
      </c>
      <c r="F4990" s="58">
        <v>1100</v>
      </c>
      <c r="G4990" s="80">
        <f t="shared" si="189"/>
        <v>990</v>
      </c>
      <c r="H4990" s="94">
        <f t="shared" si="190"/>
        <v>841.5</v>
      </c>
      <c r="I4990" s="388"/>
      <c r="J4990" s="389"/>
    </row>
    <row r="4991" spans="1:10" ht="37.5">
      <c r="A4991" s="6">
        <v>331512007</v>
      </c>
      <c r="B4991" s="6" t="s">
        <v>8575</v>
      </c>
      <c r="C4991" s="6"/>
      <c r="D4991" s="6"/>
      <c r="E4991" s="7" t="s">
        <v>20</v>
      </c>
      <c r="F4991" s="58">
        <v>1700</v>
      </c>
      <c r="G4991" s="80">
        <f t="shared" si="189"/>
        <v>1530</v>
      </c>
      <c r="H4991" s="94">
        <f t="shared" si="190"/>
        <v>1300.5</v>
      </c>
      <c r="I4991" s="388"/>
      <c r="J4991" s="389"/>
    </row>
    <row r="4992" spans="1:10" ht="56.25">
      <c r="A4992" s="6">
        <v>331512008</v>
      </c>
      <c r="B4992" s="6" t="s">
        <v>8576</v>
      </c>
      <c r="C4992" s="6"/>
      <c r="D4992" s="6"/>
      <c r="E4992" s="7" t="s">
        <v>20</v>
      </c>
      <c r="F4992" s="58">
        <v>1700</v>
      </c>
      <c r="G4992" s="80">
        <f t="shared" si="189"/>
        <v>1530</v>
      </c>
      <c r="H4992" s="94">
        <f t="shared" si="190"/>
        <v>1300.5</v>
      </c>
      <c r="I4992" s="388"/>
      <c r="J4992" s="389"/>
    </row>
    <row r="4993" spans="1:10" ht="75">
      <c r="A4993" s="6">
        <v>331512009</v>
      </c>
      <c r="B4993" s="6" t="s">
        <v>8577</v>
      </c>
      <c r="C4993" s="6"/>
      <c r="D4993" s="6"/>
      <c r="E4993" s="7" t="s">
        <v>20</v>
      </c>
      <c r="F4993" s="58">
        <v>1700</v>
      </c>
      <c r="G4993" s="80">
        <f t="shared" si="189"/>
        <v>1530</v>
      </c>
      <c r="H4993" s="94">
        <f t="shared" si="190"/>
        <v>1300.5</v>
      </c>
      <c r="I4993" s="388"/>
      <c r="J4993" s="389"/>
    </row>
    <row r="4994" spans="1:10" ht="56.25">
      <c r="A4994" s="6">
        <v>331512010</v>
      </c>
      <c r="B4994" s="6" t="s">
        <v>8578</v>
      </c>
      <c r="C4994" s="6"/>
      <c r="D4994" s="6"/>
      <c r="E4994" s="7" t="s">
        <v>20</v>
      </c>
      <c r="F4994" s="58">
        <v>1500</v>
      </c>
      <c r="G4994" s="80">
        <f t="shared" si="189"/>
        <v>1350</v>
      </c>
      <c r="H4994" s="94">
        <f t="shared" si="190"/>
        <v>1147.5</v>
      </c>
      <c r="I4994" s="388"/>
      <c r="J4994" s="389"/>
    </row>
    <row r="4995" spans="1:10" ht="75">
      <c r="A4995" s="6">
        <v>331512011</v>
      </c>
      <c r="B4995" s="6" t="s">
        <v>8579</v>
      </c>
      <c r="C4995" s="6"/>
      <c r="D4995" s="6"/>
      <c r="E4995" s="7" t="s">
        <v>20</v>
      </c>
      <c r="F4995" s="58">
        <v>1500</v>
      </c>
      <c r="G4995" s="80">
        <f t="shared" si="189"/>
        <v>1350</v>
      </c>
      <c r="H4995" s="94">
        <f t="shared" si="190"/>
        <v>1147.5</v>
      </c>
      <c r="I4995" s="388"/>
      <c r="J4995" s="389"/>
    </row>
    <row r="4996" spans="1:10" ht="206.25">
      <c r="A4996" s="6">
        <v>331512012</v>
      </c>
      <c r="B4996" s="6" t="s">
        <v>8580</v>
      </c>
      <c r="C4996" s="6" t="s">
        <v>8581</v>
      </c>
      <c r="D4996" s="6" t="s">
        <v>8582</v>
      </c>
      <c r="E4996" s="7" t="s">
        <v>20</v>
      </c>
      <c r="F4996" s="58">
        <v>1600</v>
      </c>
      <c r="G4996" s="80">
        <f t="shared" si="189"/>
        <v>1440</v>
      </c>
      <c r="H4996" s="94">
        <f t="shared" si="190"/>
        <v>1224</v>
      </c>
      <c r="I4996" s="388"/>
      <c r="J4996" s="389"/>
    </row>
    <row r="4997" spans="1:10" ht="56.25">
      <c r="A4997" s="6">
        <v>331512013</v>
      </c>
      <c r="B4997" s="6" t="s">
        <v>8583</v>
      </c>
      <c r="C4997" s="6"/>
      <c r="D4997" s="6"/>
      <c r="E4997" s="7" t="s">
        <v>20</v>
      </c>
      <c r="F4997" s="58">
        <v>1500</v>
      </c>
      <c r="G4997" s="80">
        <f t="shared" ref="G4997:G5060" si="191">F4997*90%</f>
        <v>1350</v>
      </c>
      <c r="H4997" s="94">
        <f t="shared" ref="H4997:H5060" si="192">G4997*85%</f>
        <v>1147.5</v>
      </c>
      <c r="I4997" s="388"/>
      <c r="J4997" s="389"/>
    </row>
    <row r="4998" spans="1:10" ht="75">
      <c r="A4998" s="6">
        <v>331512014</v>
      </c>
      <c r="B4998" s="6" t="s">
        <v>8584</v>
      </c>
      <c r="C4998" s="6" t="s">
        <v>8585</v>
      </c>
      <c r="D4998" s="6"/>
      <c r="E4998" s="7" t="s">
        <v>20</v>
      </c>
      <c r="F4998" s="58">
        <v>1500</v>
      </c>
      <c r="G4998" s="80">
        <f t="shared" si="191"/>
        <v>1350</v>
      </c>
      <c r="H4998" s="94">
        <f t="shared" si="192"/>
        <v>1147.5</v>
      </c>
      <c r="I4998" s="388"/>
      <c r="J4998" s="389"/>
    </row>
    <row r="4999" spans="1:10" ht="37.5">
      <c r="A4999" s="6">
        <v>331512015</v>
      </c>
      <c r="B4999" s="6" t="s">
        <v>8586</v>
      </c>
      <c r="C4999" s="6"/>
      <c r="D4999" s="6"/>
      <c r="E4999" s="7" t="s">
        <v>20</v>
      </c>
      <c r="F4999" s="58">
        <v>1500</v>
      </c>
      <c r="G4999" s="80">
        <f t="shared" si="191"/>
        <v>1350</v>
      </c>
      <c r="H4999" s="94">
        <f t="shared" si="192"/>
        <v>1147.5</v>
      </c>
      <c r="I4999" s="388" t="s">
        <v>8587</v>
      </c>
      <c r="J4999" s="389"/>
    </row>
    <row r="5000" spans="1:10" ht="75">
      <c r="A5000" s="6" t="s">
        <v>8588</v>
      </c>
      <c r="B5000" s="6" t="s">
        <v>8589</v>
      </c>
      <c r="C5000" s="6"/>
      <c r="D5000" s="6"/>
      <c r="E5000" s="7" t="s">
        <v>20</v>
      </c>
      <c r="F5000" s="58">
        <v>200</v>
      </c>
      <c r="G5000" s="80">
        <f t="shared" si="191"/>
        <v>180</v>
      </c>
      <c r="H5000" s="94">
        <f t="shared" si="192"/>
        <v>153</v>
      </c>
      <c r="I5000" s="388"/>
      <c r="J5000" s="389"/>
    </row>
    <row r="5001" spans="1:10" ht="93.75">
      <c r="A5001" s="6" t="s">
        <v>8590</v>
      </c>
      <c r="B5001" s="6" t="s">
        <v>8591</v>
      </c>
      <c r="C5001" s="6"/>
      <c r="D5001" s="6"/>
      <c r="E5001" s="7" t="s">
        <v>20</v>
      </c>
      <c r="F5001" s="58">
        <v>200</v>
      </c>
      <c r="G5001" s="80">
        <f t="shared" si="191"/>
        <v>180</v>
      </c>
      <c r="H5001" s="94">
        <f t="shared" si="192"/>
        <v>153</v>
      </c>
      <c r="I5001" s="388"/>
      <c r="J5001" s="389"/>
    </row>
    <row r="5002" spans="1:10" ht="75">
      <c r="A5002" s="6">
        <v>331512016</v>
      </c>
      <c r="B5002" s="6" t="s">
        <v>8592</v>
      </c>
      <c r="C5002" s="6"/>
      <c r="D5002" s="6"/>
      <c r="E5002" s="7" t="s">
        <v>20</v>
      </c>
      <c r="F5002" s="58">
        <v>1500</v>
      </c>
      <c r="G5002" s="80">
        <f t="shared" si="191"/>
        <v>1350</v>
      </c>
      <c r="H5002" s="94">
        <f t="shared" si="192"/>
        <v>1147.5</v>
      </c>
      <c r="I5002" s="388"/>
      <c r="J5002" s="389"/>
    </row>
    <row r="5003" spans="1:10" ht="75">
      <c r="A5003" s="6">
        <v>331512017</v>
      </c>
      <c r="B5003" s="6" t="s">
        <v>8593</v>
      </c>
      <c r="C5003" s="6"/>
      <c r="D5003" s="6" t="s">
        <v>8594</v>
      </c>
      <c r="E5003" s="7" t="s">
        <v>20</v>
      </c>
      <c r="F5003" s="45">
        <v>1500</v>
      </c>
      <c r="G5003" s="80">
        <f t="shared" si="191"/>
        <v>1350</v>
      </c>
      <c r="H5003" s="94">
        <f t="shared" si="192"/>
        <v>1147.5</v>
      </c>
      <c r="I5003" s="388"/>
      <c r="J5003" s="389"/>
    </row>
    <row r="5004" spans="1:10" ht="37.5">
      <c r="A5004" s="6">
        <v>331512018</v>
      </c>
      <c r="B5004" s="6" t="s">
        <v>8595</v>
      </c>
      <c r="C5004" s="6"/>
      <c r="D5004" s="6"/>
      <c r="E5004" s="7" t="s">
        <v>20</v>
      </c>
      <c r="F5004" s="58">
        <v>1700</v>
      </c>
      <c r="G5004" s="80">
        <f t="shared" si="191"/>
        <v>1530</v>
      </c>
      <c r="H5004" s="94">
        <f t="shared" si="192"/>
        <v>1300.5</v>
      </c>
      <c r="I5004" s="388"/>
      <c r="J5004" s="389"/>
    </row>
    <row r="5005" spans="1:10" ht="56.25">
      <c r="A5005" s="6">
        <v>331512019</v>
      </c>
      <c r="B5005" s="6" t="s">
        <v>8596</v>
      </c>
      <c r="C5005" s="6" t="s">
        <v>8597</v>
      </c>
      <c r="D5005" s="6"/>
      <c r="E5005" s="7" t="s">
        <v>20</v>
      </c>
      <c r="F5005" s="58">
        <v>1500</v>
      </c>
      <c r="G5005" s="80">
        <f t="shared" si="191"/>
        <v>1350</v>
      </c>
      <c r="H5005" s="94">
        <f t="shared" si="192"/>
        <v>1147.5</v>
      </c>
      <c r="I5005" s="388"/>
      <c r="J5005" s="389"/>
    </row>
    <row r="5006" spans="1:10" ht="75">
      <c r="A5006" s="6">
        <v>331512020</v>
      </c>
      <c r="B5006" s="6" t="s">
        <v>8598</v>
      </c>
      <c r="C5006" s="6" t="s">
        <v>8599</v>
      </c>
      <c r="D5006" s="6"/>
      <c r="E5006" s="7" t="s">
        <v>20</v>
      </c>
      <c r="F5006" s="58">
        <v>1600</v>
      </c>
      <c r="G5006" s="80">
        <f t="shared" si="191"/>
        <v>1440</v>
      </c>
      <c r="H5006" s="94">
        <f t="shared" si="192"/>
        <v>1224</v>
      </c>
      <c r="I5006" s="388"/>
      <c r="J5006" s="389"/>
    </row>
    <row r="5007" spans="1:10" ht="18.75">
      <c r="A5007" s="6">
        <v>331513</v>
      </c>
      <c r="B5007" s="6" t="s">
        <v>8600</v>
      </c>
      <c r="C5007" s="6"/>
      <c r="D5007" s="6"/>
      <c r="E5007" s="7"/>
      <c r="F5007" s="44"/>
      <c r="G5007" s="80"/>
      <c r="H5007" s="94"/>
      <c r="I5007" s="388"/>
      <c r="J5007" s="389"/>
    </row>
    <row r="5008" spans="1:10" ht="37.5">
      <c r="A5008" s="6">
        <v>331513001</v>
      </c>
      <c r="B5008" s="6" t="s">
        <v>8601</v>
      </c>
      <c r="C5008" s="6"/>
      <c r="D5008" s="6"/>
      <c r="E5008" s="7" t="s">
        <v>20</v>
      </c>
      <c r="F5008" s="58">
        <v>1500</v>
      </c>
      <c r="G5008" s="80">
        <f t="shared" si="191"/>
        <v>1350</v>
      </c>
      <c r="H5008" s="94">
        <f t="shared" si="192"/>
        <v>1147.5</v>
      </c>
      <c r="I5008" s="388"/>
      <c r="J5008" s="389"/>
    </row>
    <row r="5009" spans="1:10" ht="56.25">
      <c r="A5009" s="6">
        <v>331513002</v>
      </c>
      <c r="B5009" s="6" t="s">
        <v>8602</v>
      </c>
      <c r="C5009" s="6"/>
      <c r="D5009" s="6"/>
      <c r="E5009" s="7" t="s">
        <v>20</v>
      </c>
      <c r="F5009" s="58">
        <v>1800</v>
      </c>
      <c r="G5009" s="80">
        <f t="shared" si="191"/>
        <v>1620</v>
      </c>
      <c r="H5009" s="94">
        <f t="shared" si="192"/>
        <v>1377</v>
      </c>
      <c r="I5009" s="388"/>
      <c r="J5009" s="389"/>
    </row>
    <row r="5010" spans="1:10" ht="56.25">
      <c r="A5010" s="6">
        <v>331513003</v>
      </c>
      <c r="B5010" s="6" t="s">
        <v>8603</v>
      </c>
      <c r="C5010" s="6" t="s">
        <v>8604</v>
      </c>
      <c r="D5010" s="6"/>
      <c r="E5010" s="7" t="s">
        <v>20</v>
      </c>
      <c r="F5010" s="58">
        <v>1200</v>
      </c>
      <c r="G5010" s="80">
        <f t="shared" si="191"/>
        <v>1080</v>
      </c>
      <c r="H5010" s="94">
        <f t="shared" si="192"/>
        <v>918</v>
      </c>
      <c r="I5010" s="388"/>
      <c r="J5010" s="389"/>
    </row>
    <row r="5011" spans="1:10" ht="37.5">
      <c r="A5011" s="6">
        <v>331513004</v>
      </c>
      <c r="B5011" s="6" t="s">
        <v>8605</v>
      </c>
      <c r="C5011" s="6"/>
      <c r="D5011" s="6"/>
      <c r="E5011" s="7" t="s">
        <v>20</v>
      </c>
      <c r="F5011" s="58">
        <v>1600</v>
      </c>
      <c r="G5011" s="80">
        <f t="shared" si="191"/>
        <v>1440</v>
      </c>
      <c r="H5011" s="94">
        <f t="shared" si="192"/>
        <v>1224</v>
      </c>
      <c r="I5011" s="388"/>
      <c r="J5011" s="389"/>
    </row>
    <row r="5012" spans="1:10" ht="37.5">
      <c r="A5012" s="6">
        <v>331513005</v>
      </c>
      <c r="B5012" s="6" t="s">
        <v>8606</v>
      </c>
      <c r="C5012" s="6"/>
      <c r="D5012" s="6"/>
      <c r="E5012" s="7" t="s">
        <v>20</v>
      </c>
      <c r="F5012" s="58">
        <v>1800</v>
      </c>
      <c r="G5012" s="80">
        <f t="shared" si="191"/>
        <v>1620</v>
      </c>
      <c r="H5012" s="94">
        <f t="shared" si="192"/>
        <v>1377</v>
      </c>
      <c r="I5012" s="388"/>
      <c r="J5012" s="389"/>
    </row>
    <row r="5013" spans="1:10" ht="37.5">
      <c r="A5013" s="6">
        <v>331513006</v>
      </c>
      <c r="B5013" s="6" t="s">
        <v>8607</v>
      </c>
      <c r="C5013" s="6"/>
      <c r="D5013" s="6"/>
      <c r="E5013" s="7" t="s">
        <v>20</v>
      </c>
      <c r="F5013" s="58">
        <v>1800</v>
      </c>
      <c r="G5013" s="80">
        <f t="shared" si="191"/>
        <v>1620</v>
      </c>
      <c r="H5013" s="94">
        <f t="shared" si="192"/>
        <v>1377</v>
      </c>
      <c r="I5013" s="388"/>
      <c r="J5013" s="389"/>
    </row>
    <row r="5014" spans="1:10" ht="37.5">
      <c r="A5014" s="6">
        <v>331513007</v>
      </c>
      <c r="B5014" s="6" t="s">
        <v>8608</v>
      </c>
      <c r="C5014" s="6"/>
      <c r="D5014" s="6"/>
      <c r="E5014" s="7" t="s">
        <v>20</v>
      </c>
      <c r="F5014" s="58">
        <v>1700</v>
      </c>
      <c r="G5014" s="80">
        <f t="shared" si="191"/>
        <v>1530</v>
      </c>
      <c r="H5014" s="94">
        <f t="shared" si="192"/>
        <v>1300.5</v>
      </c>
      <c r="I5014" s="388"/>
      <c r="J5014" s="389"/>
    </row>
    <row r="5015" spans="1:10" ht="37.5">
      <c r="A5015" s="6">
        <v>331513008</v>
      </c>
      <c r="B5015" s="6" t="s">
        <v>8609</v>
      </c>
      <c r="C5015" s="6"/>
      <c r="D5015" s="6"/>
      <c r="E5015" s="7" t="s">
        <v>20</v>
      </c>
      <c r="F5015" s="58">
        <v>1100</v>
      </c>
      <c r="G5015" s="80">
        <f t="shared" si="191"/>
        <v>990</v>
      </c>
      <c r="H5015" s="94">
        <f t="shared" si="192"/>
        <v>841.5</v>
      </c>
      <c r="I5015" s="388"/>
      <c r="J5015" s="389"/>
    </row>
    <row r="5016" spans="1:10" ht="37.5">
      <c r="A5016" s="6">
        <v>331513009</v>
      </c>
      <c r="B5016" s="6" t="s">
        <v>8610</v>
      </c>
      <c r="C5016" s="6" t="s">
        <v>8611</v>
      </c>
      <c r="D5016" s="6"/>
      <c r="E5016" s="7" t="s">
        <v>20</v>
      </c>
      <c r="F5016" s="44">
        <v>700</v>
      </c>
      <c r="G5016" s="80">
        <v>630</v>
      </c>
      <c r="H5016" s="80">
        <v>536</v>
      </c>
      <c r="I5016" s="388"/>
      <c r="J5016" s="389"/>
    </row>
    <row r="5017" spans="1:10" ht="37.5">
      <c r="A5017" s="6">
        <v>331514</v>
      </c>
      <c r="B5017" s="6" t="s">
        <v>8612</v>
      </c>
      <c r="C5017" s="6"/>
      <c r="D5017" s="6"/>
      <c r="E5017" s="7"/>
      <c r="F5017" s="44"/>
      <c r="G5017" s="80"/>
      <c r="H5017" s="94"/>
      <c r="I5017" s="388"/>
      <c r="J5017" s="389"/>
    </row>
    <row r="5018" spans="1:10" ht="37.5">
      <c r="A5018" s="6">
        <v>331514001</v>
      </c>
      <c r="B5018" s="6" t="s">
        <v>8612</v>
      </c>
      <c r="C5018" s="6"/>
      <c r="D5018" s="6"/>
      <c r="E5018" s="7" t="s">
        <v>8613</v>
      </c>
      <c r="F5018" s="58">
        <v>3400</v>
      </c>
      <c r="G5018" s="80">
        <f t="shared" ref="G5018:G5019" si="193">F5018*90%</f>
        <v>3060</v>
      </c>
      <c r="H5018" s="94">
        <f t="shared" ref="H5018:H5019" si="194">G5018*85%</f>
        <v>2601</v>
      </c>
      <c r="I5018" s="388"/>
      <c r="J5018" s="389"/>
    </row>
    <row r="5019" spans="1:10" ht="37.5">
      <c r="A5019" s="6">
        <v>331514002</v>
      </c>
      <c r="B5019" s="6" t="s">
        <v>8614</v>
      </c>
      <c r="C5019" s="6" t="s">
        <v>8615</v>
      </c>
      <c r="D5019" s="6"/>
      <c r="E5019" s="7" t="s">
        <v>8616</v>
      </c>
      <c r="F5019" s="58">
        <v>3100</v>
      </c>
      <c r="G5019" s="80">
        <f t="shared" si="193"/>
        <v>2790</v>
      </c>
      <c r="H5019" s="94">
        <f t="shared" si="194"/>
        <v>2371.5</v>
      </c>
      <c r="I5019" s="388"/>
      <c r="J5019" s="389"/>
    </row>
    <row r="5020" spans="1:10" ht="37.5">
      <c r="A5020" s="6">
        <v>331515</v>
      </c>
      <c r="B5020" s="6" t="s">
        <v>8617</v>
      </c>
      <c r="C5020" s="6"/>
      <c r="D5020" s="6"/>
      <c r="E5020" s="7"/>
      <c r="F5020" s="44"/>
      <c r="G5020" s="80"/>
      <c r="H5020" s="94"/>
      <c r="I5020" s="388"/>
      <c r="J5020" s="389"/>
    </row>
    <row r="5021" spans="1:10" ht="93.75">
      <c r="A5021" s="6">
        <v>331515001</v>
      </c>
      <c r="B5021" s="6" t="s">
        <v>8618</v>
      </c>
      <c r="C5021" s="6"/>
      <c r="D5021" s="6"/>
      <c r="E5021" s="7" t="s">
        <v>20</v>
      </c>
      <c r="F5021" s="44">
        <v>1200</v>
      </c>
      <c r="G5021" s="80">
        <v>1080</v>
      </c>
      <c r="H5021" s="80">
        <v>918</v>
      </c>
      <c r="I5021" s="388"/>
      <c r="J5021" s="389"/>
    </row>
    <row r="5022" spans="1:10" ht="93.75">
      <c r="A5022" s="6">
        <v>331515002</v>
      </c>
      <c r="B5022" s="6" t="s">
        <v>8619</v>
      </c>
      <c r="C5022" s="6"/>
      <c r="D5022" s="6"/>
      <c r="E5022" s="7" t="s">
        <v>20</v>
      </c>
      <c r="F5022" s="58">
        <v>1200</v>
      </c>
      <c r="G5022" s="80">
        <f t="shared" si="191"/>
        <v>1080</v>
      </c>
      <c r="H5022" s="94">
        <f t="shared" si="192"/>
        <v>918</v>
      </c>
      <c r="I5022" s="388"/>
      <c r="J5022" s="389"/>
    </row>
    <row r="5023" spans="1:10" ht="112.5">
      <c r="A5023" s="6">
        <v>331515003</v>
      </c>
      <c r="B5023" s="6" t="s">
        <v>8620</v>
      </c>
      <c r="C5023" s="6"/>
      <c r="D5023" s="6"/>
      <c r="E5023" s="7" t="s">
        <v>20</v>
      </c>
      <c r="F5023" s="58">
        <v>1300</v>
      </c>
      <c r="G5023" s="80">
        <f t="shared" si="191"/>
        <v>1170</v>
      </c>
      <c r="H5023" s="94">
        <f t="shared" si="192"/>
        <v>994.5</v>
      </c>
      <c r="I5023" s="388"/>
      <c r="J5023" s="389"/>
    </row>
    <row r="5024" spans="1:10" ht="75">
      <c r="A5024" s="6">
        <v>331515004</v>
      </c>
      <c r="B5024" s="6" t="s">
        <v>8621</v>
      </c>
      <c r="C5024" s="6"/>
      <c r="D5024" s="6"/>
      <c r="E5024" s="7" t="s">
        <v>20</v>
      </c>
      <c r="F5024" s="58">
        <v>1400</v>
      </c>
      <c r="G5024" s="80">
        <f t="shared" si="191"/>
        <v>1260</v>
      </c>
      <c r="H5024" s="94">
        <f t="shared" si="192"/>
        <v>1071</v>
      </c>
      <c r="I5024" s="388"/>
      <c r="J5024" s="389"/>
    </row>
    <row r="5025" spans="1:10" ht="75">
      <c r="A5025" s="6">
        <v>331515005</v>
      </c>
      <c r="B5025" s="6" t="s">
        <v>8622</v>
      </c>
      <c r="C5025" s="6"/>
      <c r="D5025" s="6"/>
      <c r="E5025" s="7" t="s">
        <v>20</v>
      </c>
      <c r="F5025" s="58">
        <v>1450</v>
      </c>
      <c r="G5025" s="80">
        <f t="shared" si="191"/>
        <v>1305</v>
      </c>
      <c r="H5025" s="94">
        <f t="shared" si="192"/>
        <v>1109.25</v>
      </c>
      <c r="I5025" s="388"/>
      <c r="J5025" s="389"/>
    </row>
    <row r="5026" spans="1:10" ht="131.25">
      <c r="A5026" s="6">
        <v>331515006</v>
      </c>
      <c r="B5026" s="6" t="s">
        <v>8623</v>
      </c>
      <c r="C5026" s="6"/>
      <c r="D5026" s="6"/>
      <c r="E5026" s="7" t="s">
        <v>20</v>
      </c>
      <c r="F5026" s="58">
        <v>1500</v>
      </c>
      <c r="G5026" s="80">
        <f t="shared" si="191"/>
        <v>1350</v>
      </c>
      <c r="H5026" s="94">
        <f t="shared" si="192"/>
        <v>1147.5</v>
      </c>
      <c r="I5026" s="388"/>
      <c r="J5026" s="389"/>
    </row>
    <row r="5027" spans="1:10" ht="75">
      <c r="A5027" s="6">
        <v>331515007</v>
      </c>
      <c r="B5027" s="6" t="s">
        <v>8624</v>
      </c>
      <c r="C5027" s="6"/>
      <c r="D5027" s="6"/>
      <c r="E5027" s="7" t="s">
        <v>20</v>
      </c>
      <c r="F5027" s="58">
        <v>1350</v>
      </c>
      <c r="G5027" s="80">
        <f t="shared" si="191"/>
        <v>1215</v>
      </c>
      <c r="H5027" s="94">
        <f t="shared" si="192"/>
        <v>1032.75</v>
      </c>
      <c r="I5027" s="388"/>
      <c r="J5027" s="389"/>
    </row>
    <row r="5028" spans="1:10" ht="75">
      <c r="A5028" s="6">
        <v>331515008</v>
      </c>
      <c r="B5028" s="6" t="s">
        <v>8625</v>
      </c>
      <c r="C5028" s="6"/>
      <c r="D5028" s="6"/>
      <c r="E5028" s="7" t="s">
        <v>20</v>
      </c>
      <c r="F5028" s="58">
        <v>1000</v>
      </c>
      <c r="G5028" s="80">
        <f t="shared" si="191"/>
        <v>900</v>
      </c>
      <c r="H5028" s="94">
        <f t="shared" si="192"/>
        <v>765</v>
      </c>
      <c r="I5028" s="388"/>
      <c r="J5028" s="389"/>
    </row>
    <row r="5029" spans="1:10" ht="75">
      <c r="A5029" s="6">
        <v>331515009</v>
      </c>
      <c r="B5029" s="6" t="s">
        <v>8626</v>
      </c>
      <c r="C5029" s="6" t="s">
        <v>8627</v>
      </c>
      <c r="D5029" s="6"/>
      <c r="E5029" s="7" t="s">
        <v>20</v>
      </c>
      <c r="F5029" s="58">
        <v>1200</v>
      </c>
      <c r="G5029" s="80">
        <f t="shared" si="191"/>
        <v>1080</v>
      </c>
      <c r="H5029" s="94">
        <f t="shared" si="192"/>
        <v>918</v>
      </c>
      <c r="I5029" s="388"/>
      <c r="J5029" s="389"/>
    </row>
    <row r="5030" spans="1:10" ht="75">
      <c r="A5030" s="6">
        <v>331515010</v>
      </c>
      <c r="B5030" s="6" t="s">
        <v>8628</v>
      </c>
      <c r="C5030" s="6"/>
      <c r="D5030" s="6"/>
      <c r="E5030" s="7" t="s">
        <v>656</v>
      </c>
      <c r="F5030" s="58">
        <v>1500</v>
      </c>
      <c r="G5030" s="80">
        <f t="shared" si="191"/>
        <v>1350</v>
      </c>
      <c r="H5030" s="94">
        <f t="shared" si="192"/>
        <v>1147.5</v>
      </c>
      <c r="I5030" s="388"/>
      <c r="J5030" s="389"/>
    </row>
    <row r="5031" spans="1:10" ht="56.25">
      <c r="A5031" s="6">
        <v>331516</v>
      </c>
      <c r="B5031" s="6" t="s">
        <v>8629</v>
      </c>
      <c r="C5031" s="6"/>
      <c r="D5031" s="6"/>
      <c r="E5031" s="7"/>
      <c r="F5031" s="119"/>
      <c r="G5031" s="80"/>
      <c r="H5031" s="94"/>
      <c r="I5031" s="388"/>
      <c r="J5031" s="389"/>
    </row>
    <row r="5032" spans="1:10" ht="131.25">
      <c r="A5032" s="6">
        <v>331516001</v>
      </c>
      <c r="B5032" s="6" t="s">
        <v>8630</v>
      </c>
      <c r="C5032" s="6" t="s">
        <v>8631</v>
      </c>
      <c r="D5032" s="6"/>
      <c r="E5032" s="7" t="s">
        <v>20</v>
      </c>
      <c r="F5032" s="45">
        <v>1200</v>
      </c>
      <c r="G5032" s="80">
        <f t="shared" si="191"/>
        <v>1080</v>
      </c>
      <c r="H5032" s="94">
        <f t="shared" si="192"/>
        <v>918</v>
      </c>
      <c r="I5032" s="388"/>
      <c r="J5032" s="389"/>
    </row>
    <row r="5033" spans="1:10" ht="56.25">
      <c r="A5033" s="6">
        <v>331517</v>
      </c>
      <c r="B5033" s="6" t="s">
        <v>8632</v>
      </c>
      <c r="C5033" s="6"/>
      <c r="D5033" s="6"/>
      <c r="E5033" s="7"/>
      <c r="F5033" s="44"/>
      <c r="G5033" s="80"/>
      <c r="H5033" s="94"/>
      <c r="I5033" s="388"/>
      <c r="J5033" s="389"/>
    </row>
    <row r="5034" spans="1:10" ht="56.25">
      <c r="A5034" s="6">
        <v>331517001</v>
      </c>
      <c r="B5034" s="6" t="s">
        <v>8633</v>
      </c>
      <c r="C5034" s="6"/>
      <c r="D5034" s="6"/>
      <c r="E5034" s="7" t="s">
        <v>20</v>
      </c>
      <c r="F5034" s="58">
        <v>1200</v>
      </c>
      <c r="G5034" s="80">
        <f t="shared" si="191"/>
        <v>1080</v>
      </c>
      <c r="H5034" s="94">
        <f t="shared" si="192"/>
        <v>918</v>
      </c>
      <c r="I5034" s="388"/>
      <c r="J5034" s="389"/>
    </row>
    <row r="5035" spans="1:10" ht="37.5">
      <c r="A5035" s="6">
        <v>331517002</v>
      </c>
      <c r="B5035" s="6" t="s">
        <v>8634</v>
      </c>
      <c r="C5035" s="6"/>
      <c r="D5035" s="6"/>
      <c r="E5035" s="7" t="s">
        <v>20</v>
      </c>
      <c r="F5035" s="58">
        <v>1300</v>
      </c>
      <c r="G5035" s="80">
        <f t="shared" si="191"/>
        <v>1170</v>
      </c>
      <c r="H5035" s="94">
        <f t="shared" si="192"/>
        <v>994.5</v>
      </c>
      <c r="I5035" s="388"/>
      <c r="J5035" s="389"/>
    </row>
    <row r="5036" spans="1:10" ht="56.25">
      <c r="A5036" s="6">
        <v>331517003</v>
      </c>
      <c r="B5036" s="6" t="s">
        <v>8635</v>
      </c>
      <c r="C5036" s="6"/>
      <c r="D5036" s="6"/>
      <c r="E5036" s="7" t="s">
        <v>20</v>
      </c>
      <c r="F5036" s="58">
        <v>1200</v>
      </c>
      <c r="G5036" s="80">
        <f t="shared" si="191"/>
        <v>1080</v>
      </c>
      <c r="H5036" s="94">
        <f t="shared" si="192"/>
        <v>918</v>
      </c>
      <c r="I5036" s="388"/>
      <c r="J5036" s="389"/>
    </row>
    <row r="5037" spans="1:10" ht="93.75">
      <c r="A5037" s="6">
        <v>331517004</v>
      </c>
      <c r="B5037" s="6" t="s">
        <v>8636</v>
      </c>
      <c r="C5037" s="6" t="s">
        <v>8637</v>
      </c>
      <c r="D5037" s="6"/>
      <c r="E5037" s="7" t="s">
        <v>20</v>
      </c>
      <c r="F5037" s="58">
        <v>1600</v>
      </c>
      <c r="G5037" s="80">
        <f t="shared" si="191"/>
        <v>1440</v>
      </c>
      <c r="H5037" s="94">
        <f t="shared" si="192"/>
        <v>1224</v>
      </c>
      <c r="I5037" s="388"/>
      <c r="J5037" s="389"/>
    </row>
    <row r="5038" spans="1:10" ht="37.5">
      <c r="A5038" s="6">
        <v>331518</v>
      </c>
      <c r="B5038" s="6" t="s">
        <v>8638</v>
      </c>
      <c r="C5038" s="6"/>
      <c r="D5038" s="6"/>
      <c r="E5038" s="7"/>
      <c r="F5038" s="44"/>
      <c r="G5038" s="80"/>
      <c r="H5038" s="94"/>
      <c r="I5038" s="388"/>
      <c r="J5038" s="389"/>
    </row>
    <row r="5039" spans="1:10" ht="75">
      <c r="A5039" s="6">
        <v>331518001</v>
      </c>
      <c r="B5039" s="6" t="s">
        <v>8639</v>
      </c>
      <c r="C5039" s="6"/>
      <c r="D5039" s="6"/>
      <c r="E5039" s="7" t="s">
        <v>20</v>
      </c>
      <c r="F5039" s="58">
        <v>1000</v>
      </c>
      <c r="G5039" s="80">
        <f t="shared" si="191"/>
        <v>900</v>
      </c>
      <c r="H5039" s="94">
        <f t="shared" si="192"/>
        <v>765</v>
      </c>
      <c r="I5039" s="388"/>
      <c r="J5039" s="389"/>
    </row>
    <row r="5040" spans="1:10" ht="56.25">
      <c r="A5040" s="6">
        <v>331518002</v>
      </c>
      <c r="B5040" s="6" t="s">
        <v>8640</v>
      </c>
      <c r="C5040" s="6" t="s">
        <v>8641</v>
      </c>
      <c r="D5040" s="6"/>
      <c r="E5040" s="7" t="s">
        <v>20</v>
      </c>
      <c r="F5040" s="58">
        <v>1200</v>
      </c>
      <c r="G5040" s="80">
        <f t="shared" si="191"/>
        <v>1080</v>
      </c>
      <c r="H5040" s="94">
        <f t="shared" si="192"/>
        <v>918</v>
      </c>
      <c r="I5040" s="388"/>
      <c r="J5040" s="389"/>
    </row>
    <row r="5041" spans="1:10" ht="56.25">
      <c r="A5041" s="6">
        <v>331518003</v>
      </c>
      <c r="B5041" s="6" t="s">
        <v>8642</v>
      </c>
      <c r="C5041" s="6"/>
      <c r="D5041" s="6"/>
      <c r="E5041" s="7" t="s">
        <v>20</v>
      </c>
      <c r="F5041" s="58">
        <v>1200</v>
      </c>
      <c r="G5041" s="80">
        <f t="shared" si="191"/>
        <v>1080</v>
      </c>
      <c r="H5041" s="94">
        <f t="shared" si="192"/>
        <v>918</v>
      </c>
      <c r="I5041" s="388"/>
      <c r="J5041" s="389"/>
    </row>
    <row r="5042" spans="1:10" ht="56.25">
      <c r="A5042" s="6">
        <v>331518004</v>
      </c>
      <c r="B5042" s="6" t="s">
        <v>8643</v>
      </c>
      <c r="C5042" s="6"/>
      <c r="D5042" s="6"/>
      <c r="E5042" s="7" t="s">
        <v>20</v>
      </c>
      <c r="F5042" s="58">
        <v>1200</v>
      </c>
      <c r="G5042" s="80">
        <f t="shared" si="191"/>
        <v>1080</v>
      </c>
      <c r="H5042" s="94">
        <f t="shared" si="192"/>
        <v>918</v>
      </c>
      <c r="I5042" s="388"/>
      <c r="J5042" s="389"/>
    </row>
    <row r="5043" spans="1:10" ht="37.5">
      <c r="A5043" s="6">
        <v>331518005</v>
      </c>
      <c r="B5043" s="6" t="s">
        <v>8644</v>
      </c>
      <c r="C5043" s="6"/>
      <c r="D5043" s="6"/>
      <c r="E5043" s="7" t="s">
        <v>20</v>
      </c>
      <c r="F5043" s="58">
        <v>1100</v>
      </c>
      <c r="G5043" s="80">
        <f t="shared" si="191"/>
        <v>990</v>
      </c>
      <c r="H5043" s="94">
        <f t="shared" si="192"/>
        <v>841.5</v>
      </c>
      <c r="I5043" s="388"/>
      <c r="J5043" s="389"/>
    </row>
    <row r="5044" spans="1:10" ht="56.25">
      <c r="A5044" s="6">
        <v>331518006</v>
      </c>
      <c r="B5044" s="6" t="s">
        <v>8645</v>
      </c>
      <c r="C5044" s="6" t="s">
        <v>8646</v>
      </c>
      <c r="D5044" s="6"/>
      <c r="E5044" s="7" t="s">
        <v>20</v>
      </c>
      <c r="F5044" s="58">
        <v>1200</v>
      </c>
      <c r="G5044" s="80">
        <f t="shared" si="191"/>
        <v>1080</v>
      </c>
      <c r="H5044" s="94">
        <f t="shared" si="192"/>
        <v>918</v>
      </c>
      <c r="I5044" s="388"/>
      <c r="J5044" s="389"/>
    </row>
    <row r="5045" spans="1:10" ht="93.75">
      <c r="A5045" s="6">
        <v>331518007</v>
      </c>
      <c r="B5045" s="6" t="s">
        <v>8647</v>
      </c>
      <c r="C5045" s="6" t="s">
        <v>8648</v>
      </c>
      <c r="D5045" s="6"/>
      <c r="E5045" s="7" t="s">
        <v>20</v>
      </c>
      <c r="F5045" s="58">
        <v>1600</v>
      </c>
      <c r="G5045" s="80">
        <f t="shared" si="191"/>
        <v>1440</v>
      </c>
      <c r="H5045" s="94">
        <f t="shared" si="192"/>
        <v>1224</v>
      </c>
      <c r="I5045" s="388"/>
      <c r="J5045" s="389"/>
    </row>
    <row r="5046" spans="1:10" ht="37.5">
      <c r="A5046" s="6">
        <v>331519</v>
      </c>
      <c r="B5046" s="6" t="s">
        <v>8649</v>
      </c>
      <c r="C5046" s="6"/>
      <c r="D5046" s="6"/>
      <c r="E5046" s="7"/>
      <c r="F5046" s="44"/>
      <c r="G5046" s="80"/>
      <c r="H5046" s="94"/>
      <c r="I5046" s="388"/>
      <c r="J5046" s="389"/>
    </row>
    <row r="5047" spans="1:10" ht="75">
      <c r="A5047" s="6">
        <v>331519001</v>
      </c>
      <c r="B5047" s="6" t="s">
        <v>8650</v>
      </c>
      <c r="C5047" s="6" t="s">
        <v>8651</v>
      </c>
      <c r="D5047" s="6"/>
      <c r="E5047" s="7" t="s">
        <v>8652</v>
      </c>
      <c r="F5047" s="58">
        <v>1200</v>
      </c>
      <c r="G5047" s="80">
        <f t="shared" si="191"/>
        <v>1080</v>
      </c>
      <c r="H5047" s="94">
        <f t="shared" si="192"/>
        <v>918</v>
      </c>
      <c r="I5047" s="388"/>
      <c r="J5047" s="389"/>
    </row>
    <row r="5048" spans="1:10" ht="187.5">
      <c r="A5048" s="6">
        <v>331519002</v>
      </c>
      <c r="B5048" s="6" t="s">
        <v>8653</v>
      </c>
      <c r="C5048" s="6" t="s">
        <v>8654</v>
      </c>
      <c r="D5048" s="6"/>
      <c r="E5048" s="7" t="s">
        <v>20</v>
      </c>
      <c r="F5048" s="58">
        <v>1500</v>
      </c>
      <c r="G5048" s="80">
        <f t="shared" si="191"/>
        <v>1350</v>
      </c>
      <c r="H5048" s="94">
        <f t="shared" si="192"/>
        <v>1147.5</v>
      </c>
      <c r="I5048" s="388"/>
      <c r="J5048" s="389"/>
    </row>
    <row r="5049" spans="1:10" ht="150">
      <c r="A5049" s="6">
        <v>331519003</v>
      </c>
      <c r="B5049" s="6" t="s">
        <v>8655</v>
      </c>
      <c r="C5049" s="6" t="s">
        <v>8656</v>
      </c>
      <c r="D5049" s="6"/>
      <c r="E5049" s="7" t="s">
        <v>20</v>
      </c>
      <c r="F5049" s="58">
        <v>2400</v>
      </c>
      <c r="G5049" s="80">
        <f t="shared" si="191"/>
        <v>2160</v>
      </c>
      <c r="H5049" s="94">
        <f t="shared" si="192"/>
        <v>1836</v>
      </c>
      <c r="I5049" s="388"/>
      <c r="J5049" s="389"/>
    </row>
    <row r="5050" spans="1:10" ht="131.25">
      <c r="A5050" s="6">
        <v>331519004</v>
      </c>
      <c r="B5050" s="6" t="s">
        <v>8657</v>
      </c>
      <c r="C5050" s="6" t="s">
        <v>8658</v>
      </c>
      <c r="D5050" s="6"/>
      <c r="E5050" s="7" t="s">
        <v>20</v>
      </c>
      <c r="F5050" s="58">
        <v>2700</v>
      </c>
      <c r="G5050" s="80">
        <f t="shared" si="191"/>
        <v>2430</v>
      </c>
      <c r="H5050" s="94">
        <f t="shared" si="192"/>
        <v>2065.5</v>
      </c>
      <c r="I5050" s="388"/>
      <c r="J5050" s="389"/>
    </row>
    <row r="5051" spans="1:10" ht="150">
      <c r="A5051" s="6">
        <v>331519005</v>
      </c>
      <c r="B5051" s="6" t="s">
        <v>8659</v>
      </c>
      <c r="C5051" s="6" t="s">
        <v>8660</v>
      </c>
      <c r="D5051" s="6"/>
      <c r="E5051" s="7" t="s">
        <v>20</v>
      </c>
      <c r="F5051" s="58">
        <v>2200</v>
      </c>
      <c r="G5051" s="80">
        <f t="shared" si="191"/>
        <v>1980</v>
      </c>
      <c r="H5051" s="94">
        <f t="shared" si="192"/>
        <v>1683</v>
      </c>
      <c r="I5051" s="388"/>
      <c r="J5051" s="389"/>
    </row>
    <row r="5052" spans="1:10" ht="112.5">
      <c r="A5052" s="6">
        <v>331519006</v>
      </c>
      <c r="B5052" s="6" t="s">
        <v>8661</v>
      </c>
      <c r="C5052" s="6" t="s">
        <v>8662</v>
      </c>
      <c r="D5052" s="6"/>
      <c r="E5052" s="7" t="s">
        <v>20</v>
      </c>
      <c r="F5052" s="58">
        <v>2200</v>
      </c>
      <c r="G5052" s="80">
        <f t="shared" si="191"/>
        <v>1980</v>
      </c>
      <c r="H5052" s="94">
        <f t="shared" si="192"/>
        <v>1683</v>
      </c>
      <c r="I5052" s="388"/>
      <c r="J5052" s="389"/>
    </row>
    <row r="5053" spans="1:10" ht="75">
      <c r="A5053" s="6">
        <v>331519007</v>
      </c>
      <c r="B5053" s="6" t="s">
        <v>8663</v>
      </c>
      <c r="C5053" s="6" t="s">
        <v>8664</v>
      </c>
      <c r="D5053" s="6"/>
      <c r="E5053" s="7" t="s">
        <v>20</v>
      </c>
      <c r="F5053" s="44">
        <v>2100</v>
      </c>
      <c r="G5053" s="80">
        <v>1890</v>
      </c>
      <c r="H5053" s="80">
        <v>1607</v>
      </c>
      <c r="I5053" s="388"/>
      <c r="J5053" s="389"/>
    </row>
    <row r="5054" spans="1:10" ht="37.5">
      <c r="A5054" s="6">
        <v>331519008</v>
      </c>
      <c r="B5054" s="6" t="s">
        <v>8665</v>
      </c>
      <c r="C5054" s="6"/>
      <c r="D5054" s="6"/>
      <c r="E5054" s="7" t="s">
        <v>20</v>
      </c>
      <c r="F5054" s="58">
        <v>1200</v>
      </c>
      <c r="G5054" s="80">
        <f t="shared" si="191"/>
        <v>1080</v>
      </c>
      <c r="H5054" s="94">
        <f t="shared" si="192"/>
        <v>918</v>
      </c>
      <c r="I5054" s="388"/>
      <c r="J5054" s="389"/>
    </row>
    <row r="5055" spans="1:10" ht="150">
      <c r="A5055" s="6">
        <v>331519009</v>
      </c>
      <c r="B5055" s="6" t="s">
        <v>8666</v>
      </c>
      <c r="C5055" s="6" t="s">
        <v>8667</v>
      </c>
      <c r="D5055" s="6"/>
      <c r="E5055" s="7" t="s">
        <v>20</v>
      </c>
      <c r="F5055" s="58">
        <v>1600</v>
      </c>
      <c r="G5055" s="80">
        <f t="shared" si="191"/>
        <v>1440</v>
      </c>
      <c r="H5055" s="94">
        <f t="shared" si="192"/>
        <v>1224</v>
      </c>
      <c r="I5055" s="388"/>
      <c r="J5055" s="389"/>
    </row>
    <row r="5056" spans="1:10" ht="150">
      <c r="A5056" s="6">
        <v>331519010</v>
      </c>
      <c r="B5056" s="6" t="s">
        <v>8668</v>
      </c>
      <c r="C5056" s="6" t="s">
        <v>8669</v>
      </c>
      <c r="D5056" s="6"/>
      <c r="E5056" s="7" t="s">
        <v>20</v>
      </c>
      <c r="F5056" s="58">
        <v>3000</v>
      </c>
      <c r="G5056" s="80">
        <f t="shared" si="191"/>
        <v>2700</v>
      </c>
      <c r="H5056" s="94">
        <f t="shared" si="192"/>
        <v>2295</v>
      </c>
      <c r="I5056" s="388"/>
      <c r="J5056" s="389"/>
    </row>
    <row r="5057" spans="1:10" ht="112.5">
      <c r="A5057" s="6">
        <v>331519011</v>
      </c>
      <c r="B5057" s="6" t="s">
        <v>8670</v>
      </c>
      <c r="C5057" s="6" t="s">
        <v>8671</v>
      </c>
      <c r="D5057" s="6"/>
      <c r="E5057" s="7" t="s">
        <v>8672</v>
      </c>
      <c r="F5057" s="58">
        <v>1800</v>
      </c>
      <c r="G5057" s="80">
        <f t="shared" si="191"/>
        <v>1620</v>
      </c>
      <c r="H5057" s="94">
        <f t="shared" si="192"/>
        <v>1377</v>
      </c>
      <c r="I5057" s="388"/>
      <c r="J5057" s="389"/>
    </row>
    <row r="5058" spans="1:10" ht="150">
      <c r="A5058" s="6">
        <v>331519012</v>
      </c>
      <c r="B5058" s="6" t="s">
        <v>8673</v>
      </c>
      <c r="C5058" s="6" t="s">
        <v>8674</v>
      </c>
      <c r="D5058" s="6"/>
      <c r="E5058" s="7" t="s">
        <v>8616</v>
      </c>
      <c r="F5058" s="58">
        <v>1300</v>
      </c>
      <c r="G5058" s="80">
        <f t="shared" si="191"/>
        <v>1170</v>
      </c>
      <c r="H5058" s="94">
        <f t="shared" si="192"/>
        <v>994.5</v>
      </c>
      <c r="I5058" s="388"/>
      <c r="J5058" s="389"/>
    </row>
    <row r="5059" spans="1:10" ht="356.25">
      <c r="A5059" s="6">
        <v>331519013</v>
      </c>
      <c r="B5059" s="6" t="s">
        <v>8675</v>
      </c>
      <c r="C5059" s="6" t="s">
        <v>8676</v>
      </c>
      <c r="D5059" s="6"/>
      <c r="E5059" s="7" t="s">
        <v>599</v>
      </c>
      <c r="F5059" s="58">
        <v>2900</v>
      </c>
      <c r="G5059" s="80">
        <f t="shared" si="191"/>
        <v>2610</v>
      </c>
      <c r="H5059" s="94">
        <f t="shared" si="192"/>
        <v>2218.5</v>
      </c>
      <c r="I5059" s="388"/>
      <c r="J5059" s="389"/>
    </row>
    <row r="5060" spans="1:10" ht="75">
      <c r="A5060" s="6">
        <v>331519014</v>
      </c>
      <c r="B5060" s="6" t="s">
        <v>8677</v>
      </c>
      <c r="C5060" s="6"/>
      <c r="D5060" s="6"/>
      <c r="E5060" s="7" t="s">
        <v>599</v>
      </c>
      <c r="F5060" s="58">
        <v>2200</v>
      </c>
      <c r="G5060" s="80">
        <f t="shared" si="191"/>
        <v>1980</v>
      </c>
      <c r="H5060" s="94">
        <f t="shared" si="192"/>
        <v>1683</v>
      </c>
      <c r="I5060" s="388"/>
      <c r="J5060" s="389"/>
    </row>
    <row r="5061" spans="1:10" ht="93.75">
      <c r="A5061" s="6">
        <v>331519015</v>
      </c>
      <c r="B5061" s="6" t="s">
        <v>8678</v>
      </c>
      <c r="C5061" s="6"/>
      <c r="D5061" s="6"/>
      <c r="E5061" s="7" t="s">
        <v>8679</v>
      </c>
      <c r="F5061" s="58">
        <v>1400</v>
      </c>
      <c r="G5061" s="80">
        <f t="shared" ref="G5061:G5123" si="195">F5061*90%</f>
        <v>1260</v>
      </c>
      <c r="H5061" s="94">
        <f t="shared" ref="H5061:H5123" si="196">G5061*85%</f>
        <v>1071</v>
      </c>
      <c r="I5061" s="388"/>
      <c r="J5061" s="389"/>
    </row>
    <row r="5062" spans="1:10" ht="56.25">
      <c r="A5062" s="6">
        <v>331519016</v>
      </c>
      <c r="B5062" s="6" t="s">
        <v>8680</v>
      </c>
      <c r="C5062" s="6"/>
      <c r="D5062" s="6"/>
      <c r="E5062" s="7" t="s">
        <v>691</v>
      </c>
      <c r="F5062" s="58">
        <v>1000</v>
      </c>
      <c r="G5062" s="80">
        <f t="shared" si="195"/>
        <v>900</v>
      </c>
      <c r="H5062" s="94">
        <f t="shared" si="196"/>
        <v>765</v>
      </c>
      <c r="I5062" s="388"/>
      <c r="J5062" s="389"/>
    </row>
    <row r="5063" spans="1:10" ht="56.25">
      <c r="A5063" s="6">
        <v>331519017</v>
      </c>
      <c r="B5063" s="6" t="s">
        <v>8681</v>
      </c>
      <c r="C5063" s="6" t="s">
        <v>8682</v>
      </c>
      <c r="D5063" s="6"/>
      <c r="E5063" s="7" t="s">
        <v>20</v>
      </c>
      <c r="F5063" s="58">
        <v>1000</v>
      </c>
      <c r="G5063" s="80">
        <f t="shared" si="195"/>
        <v>900</v>
      </c>
      <c r="H5063" s="94">
        <f t="shared" si="196"/>
        <v>765</v>
      </c>
      <c r="I5063" s="388"/>
      <c r="J5063" s="389"/>
    </row>
    <row r="5064" spans="1:10" ht="56.25">
      <c r="A5064" s="6">
        <v>331520</v>
      </c>
      <c r="B5064" s="6" t="s">
        <v>8683</v>
      </c>
      <c r="C5064" s="6"/>
      <c r="D5064" s="6"/>
      <c r="E5064" s="7"/>
      <c r="F5064" s="44"/>
      <c r="G5064" s="80"/>
      <c r="H5064" s="94"/>
      <c r="I5064" s="388"/>
      <c r="J5064" s="389"/>
    </row>
    <row r="5065" spans="1:10" ht="56.25">
      <c r="A5065" s="6">
        <v>331520001</v>
      </c>
      <c r="B5065" s="6" t="s">
        <v>8684</v>
      </c>
      <c r="C5065" s="6"/>
      <c r="D5065" s="6"/>
      <c r="E5065" s="7" t="s">
        <v>20</v>
      </c>
      <c r="F5065" s="58">
        <v>1200</v>
      </c>
      <c r="G5065" s="80">
        <f t="shared" si="195"/>
        <v>1080</v>
      </c>
      <c r="H5065" s="94">
        <f t="shared" si="196"/>
        <v>918</v>
      </c>
      <c r="I5065" s="388"/>
      <c r="J5065" s="389"/>
    </row>
    <row r="5066" spans="1:10" ht="93.75">
      <c r="A5066" s="6">
        <v>331520002</v>
      </c>
      <c r="B5066" s="6" t="s">
        <v>8685</v>
      </c>
      <c r="C5066" s="6" t="s">
        <v>8686</v>
      </c>
      <c r="D5066" s="6"/>
      <c r="E5066" s="7" t="s">
        <v>20</v>
      </c>
      <c r="F5066" s="58">
        <v>1300</v>
      </c>
      <c r="G5066" s="80">
        <f t="shared" si="195"/>
        <v>1170</v>
      </c>
      <c r="H5066" s="94">
        <f t="shared" si="196"/>
        <v>994.5</v>
      </c>
      <c r="I5066" s="388"/>
      <c r="J5066" s="389"/>
    </row>
    <row r="5067" spans="1:10" ht="93.75">
      <c r="A5067" s="6">
        <v>331520003</v>
      </c>
      <c r="B5067" s="6" t="s">
        <v>8687</v>
      </c>
      <c r="C5067" s="6" t="s">
        <v>8688</v>
      </c>
      <c r="D5067" s="6"/>
      <c r="E5067" s="7" t="s">
        <v>8689</v>
      </c>
      <c r="F5067" s="58">
        <v>1000</v>
      </c>
      <c r="G5067" s="80">
        <f t="shared" si="195"/>
        <v>900</v>
      </c>
      <c r="H5067" s="94">
        <f t="shared" si="196"/>
        <v>765</v>
      </c>
      <c r="I5067" s="388" t="s">
        <v>8690</v>
      </c>
      <c r="J5067" s="389"/>
    </row>
    <row r="5068" spans="1:10" ht="131.25">
      <c r="A5068" s="6" t="s">
        <v>8691</v>
      </c>
      <c r="B5068" s="23" t="s">
        <v>8692</v>
      </c>
      <c r="C5068" s="6"/>
      <c r="D5068" s="6"/>
      <c r="E5068" s="7" t="s">
        <v>20</v>
      </c>
      <c r="F5068" s="45">
        <v>300</v>
      </c>
      <c r="G5068" s="80">
        <f t="shared" si="195"/>
        <v>270</v>
      </c>
      <c r="H5068" s="94">
        <f t="shared" si="196"/>
        <v>229.5</v>
      </c>
      <c r="I5068" s="388"/>
      <c r="J5068" s="389"/>
    </row>
    <row r="5069" spans="1:10" ht="150">
      <c r="A5069" s="6" t="s">
        <v>8693</v>
      </c>
      <c r="B5069" s="23" t="s">
        <v>8694</v>
      </c>
      <c r="C5069" s="6"/>
      <c r="D5069" s="6"/>
      <c r="E5069" s="7" t="s">
        <v>20</v>
      </c>
      <c r="F5069" s="45">
        <v>300</v>
      </c>
      <c r="G5069" s="80">
        <f t="shared" si="195"/>
        <v>270</v>
      </c>
      <c r="H5069" s="94">
        <f t="shared" si="196"/>
        <v>229.5</v>
      </c>
      <c r="I5069" s="388"/>
      <c r="J5069" s="389"/>
    </row>
    <row r="5070" spans="1:10" ht="75">
      <c r="A5070" s="6">
        <v>331520004</v>
      </c>
      <c r="B5070" s="6" t="s">
        <v>8695</v>
      </c>
      <c r="C5070" s="6"/>
      <c r="D5070" s="6"/>
      <c r="E5070" s="7" t="s">
        <v>8689</v>
      </c>
      <c r="F5070" s="45">
        <v>1300</v>
      </c>
      <c r="G5070" s="80">
        <f t="shared" si="195"/>
        <v>1170</v>
      </c>
      <c r="H5070" s="94">
        <f t="shared" si="196"/>
        <v>994.5</v>
      </c>
      <c r="I5070" s="388" t="s">
        <v>8690</v>
      </c>
      <c r="J5070" s="389"/>
    </row>
    <row r="5071" spans="1:10" ht="112.5">
      <c r="A5071" s="6" t="s">
        <v>8696</v>
      </c>
      <c r="B5071" s="6" t="s">
        <v>8697</v>
      </c>
      <c r="C5071" s="6"/>
      <c r="D5071" s="6"/>
      <c r="E5071" s="7" t="s">
        <v>20</v>
      </c>
      <c r="F5071" s="45">
        <v>300</v>
      </c>
      <c r="G5071" s="80">
        <f t="shared" si="195"/>
        <v>270</v>
      </c>
      <c r="H5071" s="94">
        <f t="shared" si="196"/>
        <v>229.5</v>
      </c>
      <c r="I5071" s="388"/>
      <c r="J5071" s="389"/>
    </row>
    <row r="5072" spans="1:10" ht="131.25">
      <c r="A5072" s="6" t="s">
        <v>8698</v>
      </c>
      <c r="B5072" s="6" t="s">
        <v>8699</v>
      </c>
      <c r="C5072" s="6"/>
      <c r="D5072" s="6"/>
      <c r="E5072" s="7" t="s">
        <v>20</v>
      </c>
      <c r="F5072" s="45">
        <v>300</v>
      </c>
      <c r="G5072" s="80">
        <f t="shared" si="195"/>
        <v>270</v>
      </c>
      <c r="H5072" s="94">
        <f t="shared" si="196"/>
        <v>229.5</v>
      </c>
      <c r="I5072" s="388"/>
      <c r="J5072" s="389"/>
    </row>
    <row r="5073" spans="1:10" ht="37.5">
      <c r="A5073" s="6">
        <v>331521</v>
      </c>
      <c r="B5073" s="6" t="s">
        <v>8700</v>
      </c>
      <c r="C5073" s="6"/>
      <c r="D5073" s="6"/>
      <c r="E5073" s="7"/>
      <c r="F5073" s="44"/>
      <c r="G5073" s="80"/>
      <c r="H5073" s="94"/>
      <c r="I5073" s="388"/>
      <c r="J5073" s="389"/>
    </row>
    <row r="5074" spans="1:10" ht="112.5">
      <c r="A5074" s="6">
        <v>331521001</v>
      </c>
      <c r="B5074" s="6" t="s">
        <v>8701</v>
      </c>
      <c r="C5074" s="6" t="s">
        <v>8702</v>
      </c>
      <c r="D5074" s="6"/>
      <c r="E5074" s="7" t="s">
        <v>20</v>
      </c>
      <c r="F5074" s="58">
        <v>1400</v>
      </c>
      <c r="G5074" s="80">
        <f t="shared" si="195"/>
        <v>1260</v>
      </c>
      <c r="H5074" s="94">
        <f t="shared" si="196"/>
        <v>1071</v>
      </c>
      <c r="I5074" s="388"/>
      <c r="J5074" s="389"/>
    </row>
    <row r="5075" spans="1:10" ht="75">
      <c r="A5075" s="6">
        <v>331521002</v>
      </c>
      <c r="B5075" s="6" t="s">
        <v>8703</v>
      </c>
      <c r="C5075" s="6"/>
      <c r="D5075" s="6"/>
      <c r="E5075" s="7" t="s">
        <v>20</v>
      </c>
      <c r="F5075" s="58">
        <v>1300</v>
      </c>
      <c r="G5075" s="80">
        <f t="shared" si="195"/>
        <v>1170</v>
      </c>
      <c r="H5075" s="94">
        <f t="shared" si="196"/>
        <v>994.5</v>
      </c>
      <c r="I5075" s="388"/>
      <c r="J5075" s="389"/>
    </row>
    <row r="5076" spans="1:10" ht="56.25">
      <c r="A5076" s="6">
        <v>331521003</v>
      </c>
      <c r="B5076" s="6" t="s">
        <v>8704</v>
      </c>
      <c r="C5076" s="6"/>
      <c r="D5076" s="6"/>
      <c r="E5076" s="7" t="s">
        <v>20</v>
      </c>
      <c r="F5076" s="58">
        <v>1000</v>
      </c>
      <c r="G5076" s="80">
        <f t="shared" si="195"/>
        <v>900</v>
      </c>
      <c r="H5076" s="94">
        <f t="shared" si="196"/>
        <v>765</v>
      </c>
      <c r="I5076" s="388"/>
      <c r="J5076" s="389"/>
    </row>
    <row r="5077" spans="1:10" ht="56.25">
      <c r="A5077" s="6">
        <v>331521004</v>
      </c>
      <c r="B5077" s="6" t="s">
        <v>8705</v>
      </c>
      <c r="C5077" s="6"/>
      <c r="D5077" s="6"/>
      <c r="E5077" s="7" t="s">
        <v>20</v>
      </c>
      <c r="F5077" s="58">
        <v>1300</v>
      </c>
      <c r="G5077" s="80">
        <f t="shared" si="195"/>
        <v>1170</v>
      </c>
      <c r="H5077" s="94">
        <f t="shared" si="196"/>
        <v>994.5</v>
      </c>
      <c r="I5077" s="388"/>
      <c r="J5077" s="389"/>
    </row>
    <row r="5078" spans="1:10" ht="56.25">
      <c r="A5078" s="6">
        <v>331521005</v>
      </c>
      <c r="B5078" s="6" t="s">
        <v>8706</v>
      </c>
      <c r="C5078" s="6"/>
      <c r="D5078" s="6"/>
      <c r="E5078" s="7" t="s">
        <v>20</v>
      </c>
      <c r="F5078" s="58">
        <v>1000</v>
      </c>
      <c r="G5078" s="80">
        <f t="shared" si="195"/>
        <v>900</v>
      </c>
      <c r="H5078" s="94">
        <f t="shared" si="196"/>
        <v>765</v>
      </c>
      <c r="I5078" s="388"/>
      <c r="J5078" s="389"/>
    </row>
    <row r="5079" spans="1:10" ht="75">
      <c r="A5079" s="6">
        <v>331521006</v>
      </c>
      <c r="B5079" s="6" t="s">
        <v>8707</v>
      </c>
      <c r="C5079" s="6"/>
      <c r="D5079" s="6"/>
      <c r="E5079" s="7" t="s">
        <v>20</v>
      </c>
      <c r="F5079" s="58">
        <v>1000</v>
      </c>
      <c r="G5079" s="80">
        <f t="shared" si="195"/>
        <v>900</v>
      </c>
      <c r="H5079" s="94">
        <f t="shared" si="196"/>
        <v>765</v>
      </c>
      <c r="I5079" s="388" t="s">
        <v>8708</v>
      </c>
      <c r="J5079" s="389"/>
    </row>
    <row r="5080" spans="1:10" ht="93.75">
      <c r="A5080" s="6" t="s">
        <v>8709</v>
      </c>
      <c r="B5080" s="6" t="s">
        <v>8710</v>
      </c>
      <c r="C5080" s="6"/>
      <c r="D5080" s="6"/>
      <c r="E5080" s="7" t="s">
        <v>20</v>
      </c>
      <c r="F5080" s="58">
        <v>1300</v>
      </c>
      <c r="G5080" s="80">
        <f t="shared" si="195"/>
        <v>1170</v>
      </c>
      <c r="H5080" s="94">
        <f t="shared" si="196"/>
        <v>994.5</v>
      </c>
      <c r="I5080" s="388"/>
      <c r="J5080" s="389"/>
    </row>
    <row r="5081" spans="1:10" ht="93.75">
      <c r="A5081" s="6">
        <v>331521007</v>
      </c>
      <c r="B5081" s="6" t="s">
        <v>8711</v>
      </c>
      <c r="C5081" s="6"/>
      <c r="D5081" s="6"/>
      <c r="E5081" s="7" t="s">
        <v>20</v>
      </c>
      <c r="F5081" s="58">
        <v>1000</v>
      </c>
      <c r="G5081" s="80">
        <f t="shared" si="195"/>
        <v>900</v>
      </c>
      <c r="H5081" s="94">
        <f t="shared" si="196"/>
        <v>765</v>
      </c>
      <c r="I5081" s="388"/>
      <c r="J5081" s="389"/>
    </row>
    <row r="5082" spans="1:10" ht="37.5">
      <c r="A5082" s="6">
        <v>331521008</v>
      </c>
      <c r="B5082" s="6" t="s">
        <v>8712</v>
      </c>
      <c r="C5082" s="6"/>
      <c r="D5082" s="6"/>
      <c r="E5082" s="7" t="s">
        <v>8689</v>
      </c>
      <c r="F5082" s="58">
        <v>260</v>
      </c>
      <c r="G5082" s="80">
        <f t="shared" si="195"/>
        <v>234</v>
      </c>
      <c r="H5082" s="94">
        <f t="shared" si="196"/>
        <v>198.9</v>
      </c>
      <c r="I5082" s="388" t="s">
        <v>8713</v>
      </c>
      <c r="J5082" s="389"/>
    </row>
    <row r="5083" spans="1:10" ht="75">
      <c r="A5083" s="6" t="s">
        <v>8714</v>
      </c>
      <c r="B5083" s="6" t="s">
        <v>8715</v>
      </c>
      <c r="C5083" s="6"/>
      <c r="D5083" s="6"/>
      <c r="E5083" s="24" t="s">
        <v>20</v>
      </c>
      <c r="F5083" s="58">
        <v>200</v>
      </c>
      <c r="G5083" s="80">
        <f t="shared" si="195"/>
        <v>180</v>
      </c>
      <c r="H5083" s="94">
        <f t="shared" si="196"/>
        <v>153</v>
      </c>
      <c r="I5083" s="388"/>
      <c r="J5083" s="389"/>
    </row>
    <row r="5084" spans="1:10" ht="112.5">
      <c r="A5084" s="6" t="s">
        <v>8716</v>
      </c>
      <c r="B5084" s="23" t="s">
        <v>8717</v>
      </c>
      <c r="C5084" s="6"/>
      <c r="D5084" s="6"/>
      <c r="E5084" s="24" t="s">
        <v>20</v>
      </c>
      <c r="F5084" s="58">
        <v>300</v>
      </c>
      <c r="G5084" s="80">
        <f t="shared" si="195"/>
        <v>270</v>
      </c>
      <c r="H5084" s="94">
        <f t="shared" si="196"/>
        <v>229.5</v>
      </c>
      <c r="I5084" s="388"/>
      <c r="J5084" s="389"/>
    </row>
    <row r="5085" spans="1:10" ht="112.5">
      <c r="A5085" s="6">
        <v>331521009</v>
      </c>
      <c r="B5085" s="6" t="s">
        <v>8718</v>
      </c>
      <c r="C5085" s="6" t="s">
        <v>8719</v>
      </c>
      <c r="D5085" s="6"/>
      <c r="E5085" s="7" t="s">
        <v>20</v>
      </c>
      <c r="F5085" s="58">
        <v>1400</v>
      </c>
      <c r="G5085" s="80">
        <f t="shared" si="195"/>
        <v>1260</v>
      </c>
      <c r="H5085" s="94">
        <f t="shared" si="196"/>
        <v>1071</v>
      </c>
      <c r="I5085" s="388"/>
      <c r="J5085" s="389"/>
    </row>
    <row r="5086" spans="1:10" ht="206.25">
      <c r="A5086" s="6">
        <v>331521010</v>
      </c>
      <c r="B5086" s="6" t="s">
        <v>8720</v>
      </c>
      <c r="C5086" s="6" t="s">
        <v>8721</v>
      </c>
      <c r="D5086" s="6"/>
      <c r="E5086" s="7" t="s">
        <v>20</v>
      </c>
      <c r="F5086" s="58">
        <v>1700</v>
      </c>
      <c r="G5086" s="80">
        <f t="shared" si="195"/>
        <v>1530</v>
      </c>
      <c r="H5086" s="94">
        <f t="shared" si="196"/>
        <v>1300.5</v>
      </c>
      <c r="I5086" s="388"/>
      <c r="J5086" s="389"/>
    </row>
    <row r="5087" spans="1:10" ht="75">
      <c r="A5087" s="6">
        <v>331521011</v>
      </c>
      <c r="B5087" s="6" t="s">
        <v>8722</v>
      </c>
      <c r="C5087" s="6" t="s">
        <v>8723</v>
      </c>
      <c r="D5087" s="6"/>
      <c r="E5087" s="7" t="s">
        <v>20</v>
      </c>
      <c r="F5087" s="58">
        <v>1700</v>
      </c>
      <c r="G5087" s="80">
        <f t="shared" si="195"/>
        <v>1530</v>
      </c>
      <c r="H5087" s="94">
        <f t="shared" si="196"/>
        <v>1300.5</v>
      </c>
      <c r="I5087" s="388"/>
      <c r="J5087" s="389"/>
    </row>
    <row r="5088" spans="1:10" ht="75">
      <c r="A5088" s="6">
        <v>331521012</v>
      </c>
      <c r="B5088" s="6" t="s">
        <v>8724</v>
      </c>
      <c r="C5088" s="6" t="s">
        <v>8725</v>
      </c>
      <c r="D5088" s="6"/>
      <c r="E5088" s="7" t="s">
        <v>20</v>
      </c>
      <c r="F5088" s="58">
        <v>1600</v>
      </c>
      <c r="G5088" s="80">
        <f t="shared" si="195"/>
        <v>1440</v>
      </c>
      <c r="H5088" s="94">
        <f t="shared" si="196"/>
        <v>1224</v>
      </c>
      <c r="I5088" s="388"/>
      <c r="J5088" s="389"/>
    </row>
    <row r="5089" spans="1:10" ht="75">
      <c r="A5089" s="6">
        <v>331521013</v>
      </c>
      <c r="B5089" s="6" t="s">
        <v>8726</v>
      </c>
      <c r="C5089" s="6" t="s">
        <v>8725</v>
      </c>
      <c r="D5089" s="6"/>
      <c r="E5089" s="7" t="s">
        <v>20</v>
      </c>
      <c r="F5089" s="58">
        <v>1600</v>
      </c>
      <c r="G5089" s="80">
        <f t="shared" si="195"/>
        <v>1440</v>
      </c>
      <c r="H5089" s="94">
        <f t="shared" si="196"/>
        <v>1224</v>
      </c>
      <c r="I5089" s="388"/>
      <c r="J5089" s="389"/>
    </row>
    <row r="5090" spans="1:10" ht="75">
      <c r="A5090" s="6">
        <v>331521014</v>
      </c>
      <c r="B5090" s="6" t="s">
        <v>8727</v>
      </c>
      <c r="C5090" s="6" t="s">
        <v>8725</v>
      </c>
      <c r="D5090" s="6"/>
      <c r="E5090" s="7" t="s">
        <v>20</v>
      </c>
      <c r="F5090" s="58">
        <v>1600</v>
      </c>
      <c r="G5090" s="80">
        <f t="shared" si="195"/>
        <v>1440</v>
      </c>
      <c r="H5090" s="94">
        <f t="shared" si="196"/>
        <v>1224</v>
      </c>
      <c r="I5090" s="388"/>
      <c r="J5090" s="389"/>
    </row>
    <row r="5091" spans="1:10" ht="168.75">
      <c r="A5091" s="6">
        <v>331521015</v>
      </c>
      <c r="B5091" s="6" t="s">
        <v>8728</v>
      </c>
      <c r="C5091" s="6" t="s">
        <v>8729</v>
      </c>
      <c r="D5091" s="6"/>
      <c r="E5091" s="7" t="s">
        <v>20</v>
      </c>
      <c r="F5091" s="58">
        <v>1400</v>
      </c>
      <c r="G5091" s="80">
        <f t="shared" si="195"/>
        <v>1260</v>
      </c>
      <c r="H5091" s="94">
        <f t="shared" si="196"/>
        <v>1071</v>
      </c>
      <c r="I5091" s="388"/>
      <c r="J5091" s="389"/>
    </row>
    <row r="5092" spans="1:10" ht="56.25">
      <c r="A5092" s="6">
        <v>331521016</v>
      </c>
      <c r="B5092" s="6" t="s">
        <v>8730</v>
      </c>
      <c r="C5092" s="6"/>
      <c r="D5092" s="6"/>
      <c r="E5092" s="7" t="s">
        <v>20</v>
      </c>
      <c r="F5092" s="58">
        <v>800</v>
      </c>
      <c r="G5092" s="80">
        <f t="shared" si="195"/>
        <v>720</v>
      </c>
      <c r="H5092" s="94">
        <f t="shared" si="196"/>
        <v>612</v>
      </c>
      <c r="I5092" s="388"/>
      <c r="J5092" s="389"/>
    </row>
    <row r="5093" spans="1:10" ht="56.25">
      <c r="A5093" s="6">
        <v>331521017</v>
      </c>
      <c r="B5093" s="6" t="s">
        <v>8731</v>
      </c>
      <c r="C5093" s="6" t="s">
        <v>8732</v>
      </c>
      <c r="D5093" s="6"/>
      <c r="E5093" s="7" t="s">
        <v>20</v>
      </c>
      <c r="F5093" s="58">
        <v>600</v>
      </c>
      <c r="G5093" s="80">
        <f t="shared" si="195"/>
        <v>540</v>
      </c>
      <c r="H5093" s="94">
        <f t="shared" si="196"/>
        <v>459</v>
      </c>
      <c r="I5093" s="388"/>
      <c r="J5093" s="389"/>
    </row>
    <row r="5094" spans="1:10" ht="56.25">
      <c r="A5094" s="6">
        <v>331521018</v>
      </c>
      <c r="B5094" s="6" t="s">
        <v>8733</v>
      </c>
      <c r="C5094" s="6"/>
      <c r="D5094" s="6"/>
      <c r="E5094" s="7" t="s">
        <v>20</v>
      </c>
      <c r="F5094" s="58">
        <v>800</v>
      </c>
      <c r="G5094" s="80">
        <f t="shared" si="195"/>
        <v>720</v>
      </c>
      <c r="H5094" s="94">
        <f t="shared" si="196"/>
        <v>612</v>
      </c>
      <c r="I5094" s="388"/>
      <c r="J5094" s="389"/>
    </row>
    <row r="5095" spans="1:10" ht="56.25">
      <c r="A5095" s="6">
        <v>331521019</v>
      </c>
      <c r="B5095" s="6" t="s">
        <v>8734</v>
      </c>
      <c r="C5095" s="6"/>
      <c r="D5095" s="6"/>
      <c r="E5095" s="7" t="s">
        <v>20</v>
      </c>
      <c r="F5095" s="58">
        <v>900</v>
      </c>
      <c r="G5095" s="80">
        <f t="shared" si="195"/>
        <v>810</v>
      </c>
      <c r="H5095" s="94">
        <f t="shared" si="196"/>
        <v>688.5</v>
      </c>
      <c r="I5095" s="388"/>
      <c r="J5095" s="389"/>
    </row>
    <row r="5096" spans="1:10" ht="56.25">
      <c r="A5096" s="6">
        <v>331521020</v>
      </c>
      <c r="B5096" s="6" t="s">
        <v>8735</v>
      </c>
      <c r="C5096" s="6"/>
      <c r="D5096" s="6"/>
      <c r="E5096" s="7" t="s">
        <v>20</v>
      </c>
      <c r="F5096" s="58">
        <v>800</v>
      </c>
      <c r="G5096" s="80">
        <f t="shared" si="195"/>
        <v>720</v>
      </c>
      <c r="H5096" s="94">
        <f t="shared" si="196"/>
        <v>612</v>
      </c>
      <c r="I5096" s="388"/>
      <c r="J5096" s="389"/>
    </row>
    <row r="5097" spans="1:10" ht="75">
      <c r="A5097" s="6">
        <v>331521021</v>
      </c>
      <c r="B5097" s="6" t="s">
        <v>8736</v>
      </c>
      <c r="C5097" s="6"/>
      <c r="D5097" s="6"/>
      <c r="E5097" s="7" t="s">
        <v>20</v>
      </c>
      <c r="F5097" s="58">
        <v>1000</v>
      </c>
      <c r="G5097" s="80">
        <f t="shared" si="195"/>
        <v>900</v>
      </c>
      <c r="H5097" s="94">
        <f t="shared" si="196"/>
        <v>765</v>
      </c>
      <c r="I5097" s="388"/>
      <c r="J5097" s="389"/>
    </row>
    <row r="5098" spans="1:10" ht="75">
      <c r="A5098" s="6">
        <v>331521022</v>
      </c>
      <c r="B5098" s="6" t="s">
        <v>8737</v>
      </c>
      <c r="C5098" s="6" t="s">
        <v>8688</v>
      </c>
      <c r="D5098" s="6"/>
      <c r="E5098" s="7" t="s">
        <v>20</v>
      </c>
      <c r="F5098" s="58">
        <v>1200</v>
      </c>
      <c r="G5098" s="80">
        <f t="shared" si="195"/>
        <v>1080</v>
      </c>
      <c r="H5098" s="94">
        <f t="shared" si="196"/>
        <v>918</v>
      </c>
      <c r="I5098" s="388"/>
      <c r="J5098" s="389"/>
    </row>
    <row r="5099" spans="1:10" ht="75">
      <c r="A5099" s="6">
        <v>331521023</v>
      </c>
      <c r="B5099" s="6" t="s">
        <v>8738</v>
      </c>
      <c r="C5099" s="6" t="s">
        <v>8739</v>
      </c>
      <c r="D5099" s="6"/>
      <c r="E5099" s="7" t="s">
        <v>20</v>
      </c>
      <c r="F5099" s="44">
        <v>1200</v>
      </c>
      <c r="G5099" s="80">
        <v>1080</v>
      </c>
      <c r="H5099" s="80">
        <v>918</v>
      </c>
      <c r="I5099" s="388"/>
      <c r="J5099" s="389"/>
    </row>
    <row r="5100" spans="1:10" ht="56.25">
      <c r="A5100" s="6">
        <v>331521024</v>
      </c>
      <c r="B5100" s="6" t="s">
        <v>8740</v>
      </c>
      <c r="C5100" s="6"/>
      <c r="D5100" s="6"/>
      <c r="E5100" s="7" t="s">
        <v>20</v>
      </c>
      <c r="F5100" s="58">
        <v>1300</v>
      </c>
      <c r="G5100" s="80">
        <f t="shared" si="195"/>
        <v>1170</v>
      </c>
      <c r="H5100" s="94">
        <f t="shared" si="196"/>
        <v>994.5</v>
      </c>
      <c r="I5100" s="388"/>
      <c r="J5100" s="389"/>
    </row>
    <row r="5101" spans="1:10" ht="75">
      <c r="A5101" s="6">
        <v>331521025</v>
      </c>
      <c r="B5101" s="6" t="s">
        <v>8741</v>
      </c>
      <c r="C5101" s="6"/>
      <c r="D5101" s="6"/>
      <c r="E5101" s="7" t="s">
        <v>20</v>
      </c>
      <c r="F5101" s="58">
        <v>1400</v>
      </c>
      <c r="G5101" s="80">
        <f t="shared" si="195"/>
        <v>1260</v>
      </c>
      <c r="H5101" s="94">
        <f t="shared" si="196"/>
        <v>1071</v>
      </c>
      <c r="I5101" s="388"/>
      <c r="J5101" s="389"/>
    </row>
    <row r="5102" spans="1:10" ht="75">
      <c r="A5102" s="6">
        <v>331521026</v>
      </c>
      <c r="B5102" s="6" t="s">
        <v>8742</v>
      </c>
      <c r="C5102" s="6"/>
      <c r="D5102" s="6"/>
      <c r="E5102" s="7" t="s">
        <v>20</v>
      </c>
      <c r="F5102" s="58">
        <v>1400</v>
      </c>
      <c r="G5102" s="80">
        <f t="shared" si="195"/>
        <v>1260</v>
      </c>
      <c r="H5102" s="94">
        <f t="shared" si="196"/>
        <v>1071</v>
      </c>
      <c r="I5102" s="388"/>
      <c r="J5102" s="389"/>
    </row>
    <row r="5103" spans="1:10" ht="56.25">
      <c r="A5103" s="6">
        <v>331521027</v>
      </c>
      <c r="B5103" s="6" t="s">
        <v>8743</v>
      </c>
      <c r="C5103" s="6"/>
      <c r="D5103" s="6"/>
      <c r="E5103" s="7" t="s">
        <v>20</v>
      </c>
      <c r="F5103" s="44">
        <v>1400</v>
      </c>
      <c r="G5103" s="80">
        <v>1260</v>
      </c>
      <c r="H5103" s="80">
        <v>1071</v>
      </c>
      <c r="I5103" s="388"/>
      <c r="J5103" s="389"/>
    </row>
    <row r="5104" spans="1:10" ht="56.25">
      <c r="A5104" s="6">
        <v>331521028</v>
      </c>
      <c r="B5104" s="6" t="s">
        <v>8744</v>
      </c>
      <c r="C5104" s="6"/>
      <c r="D5104" s="6"/>
      <c r="E5104" s="7" t="s">
        <v>8689</v>
      </c>
      <c r="F5104" s="58">
        <v>800</v>
      </c>
      <c r="G5104" s="80">
        <f t="shared" si="195"/>
        <v>720</v>
      </c>
      <c r="H5104" s="94">
        <f t="shared" si="196"/>
        <v>612</v>
      </c>
      <c r="I5104" s="388" t="s">
        <v>8745</v>
      </c>
      <c r="J5104" s="389"/>
    </row>
    <row r="5105" spans="1:10" ht="168.75">
      <c r="A5105" s="6" t="s">
        <v>8746</v>
      </c>
      <c r="B5105" s="23" t="s">
        <v>8747</v>
      </c>
      <c r="C5105" s="6"/>
      <c r="D5105" s="6"/>
      <c r="E5105" s="7" t="s">
        <v>20</v>
      </c>
      <c r="F5105" s="58">
        <v>300</v>
      </c>
      <c r="G5105" s="80">
        <f t="shared" si="195"/>
        <v>270</v>
      </c>
      <c r="H5105" s="94">
        <f t="shared" si="196"/>
        <v>229.5</v>
      </c>
      <c r="I5105" s="388"/>
      <c r="J5105" s="389"/>
    </row>
    <row r="5106" spans="1:10" ht="56.25">
      <c r="A5106" s="6">
        <v>331521029</v>
      </c>
      <c r="B5106" s="6" t="s">
        <v>8748</v>
      </c>
      <c r="C5106" s="6"/>
      <c r="D5106" s="6"/>
      <c r="E5106" s="7" t="s">
        <v>8749</v>
      </c>
      <c r="F5106" s="58">
        <v>800</v>
      </c>
      <c r="G5106" s="80">
        <f t="shared" si="195"/>
        <v>720</v>
      </c>
      <c r="H5106" s="94">
        <f t="shared" si="196"/>
        <v>612</v>
      </c>
      <c r="I5106" s="388"/>
      <c r="J5106" s="389"/>
    </row>
    <row r="5107" spans="1:10" ht="75">
      <c r="A5107" s="6">
        <v>331521030</v>
      </c>
      <c r="B5107" s="6" t="s">
        <v>8750</v>
      </c>
      <c r="C5107" s="6"/>
      <c r="D5107" s="6"/>
      <c r="E5107" s="7" t="s">
        <v>8749</v>
      </c>
      <c r="F5107" s="58">
        <v>1200</v>
      </c>
      <c r="G5107" s="80">
        <f t="shared" si="195"/>
        <v>1080</v>
      </c>
      <c r="H5107" s="94">
        <f t="shared" si="196"/>
        <v>918</v>
      </c>
      <c r="I5107" s="388"/>
      <c r="J5107" s="389"/>
    </row>
    <row r="5108" spans="1:10" ht="37.5">
      <c r="A5108" s="6">
        <v>331521031</v>
      </c>
      <c r="B5108" s="6" t="s">
        <v>8751</v>
      </c>
      <c r="C5108" s="6" t="s">
        <v>8646</v>
      </c>
      <c r="D5108" s="6"/>
      <c r="E5108" s="7" t="s">
        <v>20</v>
      </c>
      <c r="F5108" s="58">
        <v>1100</v>
      </c>
      <c r="G5108" s="80">
        <f t="shared" si="195"/>
        <v>990</v>
      </c>
      <c r="H5108" s="94">
        <f t="shared" si="196"/>
        <v>841.5</v>
      </c>
      <c r="I5108" s="388"/>
      <c r="J5108" s="389"/>
    </row>
    <row r="5109" spans="1:10" ht="37.5">
      <c r="A5109" s="6">
        <v>331521032</v>
      </c>
      <c r="B5109" s="6" t="s">
        <v>8752</v>
      </c>
      <c r="C5109" s="6"/>
      <c r="D5109" s="6"/>
      <c r="E5109" s="7" t="s">
        <v>20</v>
      </c>
      <c r="F5109" s="58">
        <v>1200</v>
      </c>
      <c r="G5109" s="80">
        <f t="shared" si="195"/>
        <v>1080</v>
      </c>
      <c r="H5109" s="94">
        <f t="shared" si="196"/>
        <v>918</v>
      </c>
      <c r="I5109" s="388"/>
      <c r="J5109" s="389"/>
    </row>
    <row r="5110" spans="1:10" ht="75">
      <c r="A5110" s="6">
        <v>331521033</v>
      </c>
      <c r="B5110" s="6" t="s">
        <v>8753</v>
      </c>
      <c r="C5110" s="6"/>
      <c r="D5110" s="6"/>
      <c r="E5110" s="7" t="s">
        <v>20</v>
      </c>
      <c r="F5110" s="44">
        <v>1200</v>
      </c>
      <c r="G5110" s="80">
        <v>1080</v>
      </c>
      <c r="H5110" s="80">
        <v>918</v>
      </c>
      <c r="I5110" s="388"/>
      <c r="J5110" s="389"/>
    </row>
    <row r="5111" spans="1:10" ht="93.75">
      <c r="A5111" s="6">
        <v>331521034</v>
      </c>
      <c r="B5111" s="6" t="s">
        <v>8754</v>
      </c>
      <c r="C5111" s="6"/>
      <c r="D5111" s="6"/>
      <c r="E5111" s="7" t="s">
        <v>20</v>
      </c>
      <c r="F5111" s="44">
        <v>1200</v>
      </c>
      <c r="G5111" s="80">
        <v>1080</v>
      </c>
      <c r="H5111" s="80">
        <v>918</v>
      </c>
      <c r="I5111" s="388"/>
      <c r="J5111" s="389"/>
    </row>
    <row r="5112" spans="1:10" ht="75">
      <c r="A5112" s="6">
        <v>331521035</v>
      </c>
      <c r="B5112" s="6" t="s">
        <v>8755</v>
      </c>
      <c r="C5112" s="6"/>
      <c r="D5112" s="6"/>
      <c r="E5112" s="7" t="s">
        <v>20</v>
      </c>
      <c r="F5112" s="58">
        <v>1500</v>
      </c>
      <c r="G5112" s="80">
        <f t="shared" si="195"/>
        <v>1350</v>
      </c>
      <c r="H5112" s="94">
        <f t="shared" si="196"/>
        <v>1147.5</v>
      </c>
      <c r="I5112" s="388"/>
      <c r="J5112" s="389"/>
    </row>
    <row r="5113" spans="1:10" ht="93.75">
      <c r="A5113" s="6">
        <v>331521036</v>
      </c>
      <c r="B5113" s="6" t="s">
        <v>8756</v>
      </c>
      <c r="C5113" s="6" t="s">
        <v>8757</v>
      </c>
      <c r="D5113" s="6"/>
      <c r="E5113" s="7" t="s">
        <v>20</v>
      </c>
      <c r="F5113" s="58">
        <v>1800</v>
      </c>
      <c r="G5113" s="80">
        <f t="shared" si="195"/>
        <v>1620</v>
      </c>
      <c r="H5113" s="94">
        <f t="shared" si="196"/>
        <v>1377</v>
      </c>
      <c r="I5113" s="388"/>
      <c r="J5113" s="389"/>
    </row>
    <row r="5114" spans="1:10" ht="150">
      <c r="A5114" s="6">
        <v>331521037</v>
      </c>
      <c r="B5114" s="6" t="s">
        <v>8758</v>
      </c>
      <c r="C5114" s="6" t="s">
        <v>8759</v>
      </c>
      <c r="D5114" s="6"/>
      <c r="E5114" s="7" t="s">
        <v>20</v>
      </c>
      <c r="F5114" s="58">
        <v>1800</v>
      </c>
      <c r="G5114" s="80">
        <f t="shared" si="195"/>
        <v>1620</v>
      </c>
      <c r="H5114" s="94">
        <f t="shared" si="196"/>
        <v>1377</v>
      </c>
      <c r="I5114" s="388"/>
      <c r="J5114" s="389"/>
    </row>
    <row r="5115" spans="1:10" ht="112.5">
      <c r="A5115" s="6">
        <v>331521038</v>
      </c>
      <c r="B5115" s="6" t="s">
        <v>8760</v>
      </c>
      <c r="C5115" s="6" t="s">
        <v>8761</v>
      </c>
      <c r="D5115" s="6"/>
      <c r="E5115" s="7" t="s">
        <v>20</v>
      </c>
      <c r="F5115" s="58">
        <v>1700</v>
      </c>
      <c r="G5115" s="80">
        <f t="shared" si="195"/>
        <v>1530</v>
      </c>
      <c r="H5115" s="94">
        <f t="shared" si="196"/>
        <v>1300.5</v>
      </c>
      <c r="I5115" s="388"/>
      <c r="J5115" s="389"/>
    </row>
    <row r="5116" spans="1:10" ht="131.25">
      <c r="A5116" s="6">
        <v>331521039</v>
      </c>
      <c r="B5116" s="6" t="s">
        <v>8762</v>
      </c>
      <c r="C5116" s="6" t="s">
        <v>8763</v>
      </c>
      <c r="D5116" s="6"/>
      <c r="E5116" s="7" t="s">
        <v>656</v>
      </c>
      <c r="F5116" s="58">
        <v>1000</v>
      </c>
      <c r="G5116" s="80">
        <f t="shared" si="195"/>
        <v>900</v>
      </c>
      <c r="H5116" s="94">
        <f t="shared" si="196"/>
        <v>765</v>
      </c>
      <c r="I5116" s="388"/>
      <c r="J5116" s="389"/>
    </row>
    <row r="5117" spans="1:10" ht="56.25">
      <c r="A5117" s="6">
        <v>331521040</v>
      </c>
      <c r="B5117" s="6" t="s">
        <v>8764</v>
      </c>
      <c r="C5117" s="6" t="s">
        <v>8765</v>
      </c>
      <c r="D5117" s="6"/>
      <c r="E5117" s="7" t="s">
        <v>8766</v>
      </c>
      <c r="F5117" s="58">
        <v>900</v>
      </c>
      <c r="G5117" s="80">
        <f t="shared" si="195"/>
        <v>810</v>
      </c>
      <c r="H5117" s="94">
        <f t="shared" si="196"/>
        <v>688.5</v>
      </c>
      <c r="I5117" s="388"/>
      <c r="J5117" s="389"/>
    </row>
    <row r="5118" spans="1:10" ht="37.5">
      <c r="A5118" s="6">
        <v>331521041</v>
      </c>
      <c r="B5118" s="6" t="s">
        <v>8767</v>
      </c>
      <c r="C5118" s="6"/>
      <c r="D5118" s="6"/>
      <c r="E5118" s="7" t="s">
        <v>20</v>
      </c>
      <c r="F5118" s="44">
        <v>700</v>
      </c>
      <c r="G5118" s="80">
        <v>630</v>
      </c>
      <c r="H5118" s="80">
        <v>536</v>
      </c>
      <c r="I5118" s="388"/>
      <c r="J5118" s="389"/>
    </row>
    <row r="5119" spans="1:10" ht="75">
      <c r="A5119" s="6">
        <v>331522</v>
      </c>
      <c r="B5119" s="6" t="s">
        <v>8768</v>
      </c>
      <c r="C5119" s="6"/>
      <c r="D5119" s="6"/>
      <c r="E5119" s="7"/>
      <c r="F5119" s="44"/>
      <c r="G5119" s="80"/>
      <c r="H5119" s="94"/>
      <c r="I5119" s="388"/>
      <c r="J5119" s="389"/>
    </row>
    <row r="5120" spans="1:10" ht="75">
      <c r="A5120" s="6">
        <v>331522001</v>
      </c>
      <c r="B5120" s="6" t="s">
        <v>8769</v>
      </c>
      <c r="C5120" s="6"/>
      <c r="D5120" s="6"/>
      <c r="E5120" s="7" t="s">
        <v>20</v>
      </c>
      <c r="F5120" s="58">
        <v>1000</v>
      </c>
      <c r="G5120" s="80">
        <f t="shared" si="195"/>
        <v>900</v>
      </c>
      <c r="H5120" s="94">
        <f t="shared" si="196"/>
        <v>765</v>
      </c>
      <c r="I5120" s="388"/>
      <c r="J5120" s="389"/>
    </row>
    <row r="5121" spans="1:10" ht="56.25">
      <c r="A5121" s="6">
        <v>331522002</v>
      </c>
      <c r="B5121" s="6" t="s">
        <v>8770</v>
      </c>
      <c r="C5121" s="6"/>
      <c r="D5121" s="6"/>
      <c r="E5121" s="7" t="s">
        <v>20</v>
      </c>
      <c r="F5121" s="58">
        <v>1200</v>
      </c>
      <c r="G5121" s="80">
        <f t="shared" si="195"/>
        <v>1080</v>
      </c>
      <c r="H5121" s="94">
        <f t="shared" si="196"/>
        <v>918</v>
      </c>
      <c r="I5121" s="388"/>
      <c r="J5121" s="389"/>
    </row>
    <row r="5122" spans="1:10" ht="75">
      <c r="A5122" s="6">
        <v>331522003</v>
      </c>
      <c r="B5122" s="6" t="s">
        <v>8771</v>
      </c>
      <c r="C5122" s="6"/>
      <c r="D5122" s="6"/>
      <c r="E5122" s="7" t="s">
        <v>599</v>
      </c>
      <c r="F5122" s="58">
        <v>1200</v>
      </c>
      <c r="G5122" s="80">
        <f t="shared" si="195"/>
        <v>1080</v>
      </c>
      <c r="H5122" s="94">
        <f t="shared" si="196"/>
        <v>918</v>
      </c>
      <c r="I5122" s="388"/>
      <c r="J5122" s="389"/>
    </row>
    <row r="5123" spans="1:10" ht="131.25">
      <c r="A5123" s="6">
        <v>331522004</v>
      </c>
      <c r="B5123" s="6" t="s">
        <v>8772</v>
      </c>
      <c r="C5123" s="6" t="s">
        <v>8773</v>
      </c>
      <c r="D5123" s="6"/>
      <c r="E5123" s="7" t="s">
        <v>688</v>
      </c>
      <c r="F5123" s="58">
        <v>1400</v>
      </c>
      <c r="G5123" s="80">
        <f t="shared" si="195"/>
        <v>1260</v>
      </c>
      <c r="H5123" s="94">
        <f t="shared" si="196"/>
        <v>1071</v>
      </c>
      <c r="I5123" s="388"/>
      <c r="J5123" s="389"/>
    </row>
    <row r="5124" spans="1:10" ht="93.75">
      <c r="A5124" s="6">
        <v>331522005</v>
      </c>
      <c r="B5124" s="6" t="s">
        <v>8774</v>
      </c>
      <c r="C5124" s="6"/>
      <c r="D5124" s="6"/>
      <c r="E5124" s="7" t="s">
        <v>20</v>
      </c>
      <c r="F5124" s="44">
        <v>980</v>
      </c>
      <c r="G5124" s="80">
        <v>882</v>
      </c>
      <c r="H5124" s="80">
        <v>750</v>
      </c>
      <c r="I5124" s="388"/>
      <c r="J5124" s="389"/>
    </row>
    <row r="5125" spans="1:10" ht="75">
      <c r="A5125" s="6">
        <v>331522006</v>
      </c>
      <c r="B5125" s="6" t="s">
        <v>8775</v>
      </c>
      <c r="C5125" s="6" t="s">
        <v>8776</v>
      </c>
      <c r="D5125" s="6"/>
      <c r="E5125" s="7" t="s">
        <v>20</v>
      </c>
      <c r="F5125" s="58">
        <v>1300</v>
      </c>
      <c r="G5125" s="80">
        <f t="shared" ref="G5125:G5188" si="197">F5125*90%</f>
        <v>1170</v>
      </c>
      <c r="H5125" s="94">
        <f t="shared" ref="H5125:H5188" si="198">G5125*85%</f>
        <v>994.5</v>
      </c>
      <c r="I5125" s="388"/>
      <c r="J5125" s="389"/>
    </row>
    <row r="5126" spans="1:10" ht="75">
      <c r="A5126" s="6">
        <v>331522007</v>
      </c>
      <c r="B5126" s="6" t="s">
        <v>8777</v>
      </c>
      <c r="C5126" s="6"/>
      <c r="D5126" s="6"/>
      <c r="E5126" s="7" t="s">
        <v>20</v>
      </c>
      <c r="F5126" s="58">
        <v>1000</v>
      </c>
      <c r="G5126" s="80">
        <f t="shared" si="197"/>
        <v>900</v>
      </c>
      <c r="H5126" s="94">
        <f t="shared" si="198"/>
        <v>765</v>
      </c>
      <c r="I5126" s="388"/>
      <c r="J5126" s="389"/>
    </row>
    <row r="5127" spans="1:10" ht="225">
      <c r="A5127" s="6">
        <v>331522008</v>
      </c>
      <c r="B5127" s="6" t="s">
        <v>8778</v>
      </c>
      <c r="C5127" s="6" t="s">
        <v>8779</v>
      </c>
      <c r="D5127" s="6"/>
      <c r="E5127" s="7" t="s">
        <v>20</v>
      </c>
      <c r="F5127" s="58">
        <v>1700</v>
      </c>
      <c r="G5127" s="80">
        <f t="shared" si="197"/>
        <v>1530</v>
      </c>
      <c r="H5127" s="94">
        <f t="shared" si="198"/>
        <v>1300.5</v>
      </c>
      <c r="I5127" s="388"/>
      <c r="J5127" s="389"/>
    </row>
    <row r="5128" spans="1:10" ht="75">
      <c r="A5128" s="6">
        <v>331522009</v>
      </c>
      <c r="B5128" s="6" t="s">
        <v>8780</v>
      </c>
      <c r="C5128" s="6"/>
      <c r="D5128" s="6"/>
      <c r="E5128" s="7" t="s">
        <v>20</v>
      </c>
      <c r="F5128" s="58">
        <v>1000</v>
      </c>
      <c r="G5128" s="80">
        <f t="shared" si="197"/>
        <v>900</v>
      </c>
      <c r="H5128" s="94">
        <f t="shared" si="198"/>
        <v>765</v>
      </c>
      <c r="I5128" s="388"/>
      <c r="J5128" s="389"/>
    </row>
    <row r="5129" spans="1:10" ht="93.75">
      <c r="A5129" s="6">
        <v>331522010</v>
      </c>
      <c r="B5129" s="6" t="s">
        <v>8781</v>
      </c>
      <c r="C5129" s="6" t="s">
        <v>8782</v>
      </c>
      <c r="D5129" s="6"/>
      <c r="E5129" s="7" t="s">
        <v>20</v>
      </c>
      <c r="F5129" s="44">
        <v>1400</v>
      </c>
      <c r="G5129" s="80">
        <v>1260</v>
      </c>
      <c r="H5129" s="80">
        <v>1071</v>
      </c>
      <c r="I5129" s="388"/>
      <c r="J5129" s="389"/>
    </row>
    <row r="5130" spans="1:10" ht="75">
      <c r="A5130" s="6">
        <v>331522011</v>
      </c>
      <c r="B5130" s="6" t="s">
        <v>8783</v>
      </c>
      <c r="C5130" s="6"/>
      <c r="D5130" s="6"/>
      <c r="E5130" s="7" t="s">
        <v>20</v>
      </c>
      <c r="F5130" s="58">
        <v>1500</v>
      </c>
      <c r="G5130" s="80">
        <f t="shared" si="197"/>
        <v>1350</v>
      </c>
      <c r="H5130" s="94">
        <f t="shared" si="198"/>
        <v>1147.5</v>
      </c>
      <c r="I5130" s="388"/>
      <c r="J5130" s="389"/>
    </row>
    <row r="5131" spans="1:10" ht="56.25">
      <c r="A5131" s="6">
        <v>331522012</v>
      </c>
      <c r="B5131" s="6" t="s">
        <v>8784</v>
      </c>
      <c r="C5131" s="6"/>
      <c r="D5131" s="6"/>
      <c r="E5131" s="7" t="s">
        <v>20</v>
      </c>
      <c r="F5131" s="58">
        <v>1200</v>
      </c>
      <c r="G5131" s="80">
        <f t="shared" si="197"/>
        <v>1080</v>
      </c>
      <c r="H5131" s="94">
        <f t="shared" si="198"/>
        <v>918</v>
      </c>
      <c r="I5131" s="388"/>
      <c r="J5131" s="389"/>
    </row>
    <row r="5132" spans="1:10" ht="37.5">
      <c r="A5132" s="6">
        <v>331522013</v>
      </c>
      <c r="B5132" s="6" t="s">
        <v>8785</v>
      </c>
      <c r="C5132" s="6"/>
      <c r="D5132" s="6"/>
      <c r="E5132" s="7" t="s">
        <v>20</v>
      </c>
      <c r="F5132" s="58">
        <v>1000</v>
      </c>
      <c r="G5132" s="80">
        <f t="shared" si="197"/>
        <v>900</v>
      </c>
      <c r="H5132" s="94">
        <f t="shared" si="198"/>
        <v>765</v>
      </c>
      <c r="I5132" s="388"/>
      <c r="J5132" s="389"/>
    </row>
    <row r="5133" spans="1:10" ht="93.75">
      <c r="A5133" s="6">
        <v>331522014</v>
      </c>
      <c r="B5133" s="6" t="s">
        <v>8786</v>
      </c>
      <c r="C5133" s="6"/>
      <c r="D5133" s="6"/>
      <c r="E5133" s="7" t="s">
        <v>20</v>
      </c>
      <c r="F5133" s="58">
        <v>1200</v>
      </c>
      <c r="G5133" s="80">
        <f t="shared" si="197"/>
        <v>1080</v>
      </c>
      <c r="H5133" s="94">
        <f t="shared" si="198"/>
        <v>918</v>
      </c>
      <c r="I5133" s="388"/>
      <c r="J5133" s="389"/>
    </row>
    <row r="5134" spans="1:10" ht="56.25">
      <c r="A5134" s="6">
        <v>331522015</v>
      </c>
      <c r="B5134" s="6" t="s">
        <v>8787</v>
      </c>
      <c r="C5134" s="6"/>
      <c r="D5134" s="6"/>
      <c r="E5134" s="7" t="s">
        <v>20</v>
      </c>
      <c r="F5134" s="58">
        <v>1400</v>
      </c>
      <c r="G5134" s="80">
        <f t="shared" si="197"/>
        <v>1260</v>
      </c>
      <c r="H5134" s="94">
        <f t="shared" si="198"/>
        <v>1071</v>
      </c>
      <c r="I5134" s="388"/>
      <c r="J5134" s="389"/>
    </row>
    <row r="5135" spans="1:10" ht="56.25">
      <c r="A5135" s="6">
        <v>331522016</v>
      </c>
      <c r="B5135" s="6" t="s">
        <v>8788</v>
      </c>
      <c r="C5135" s="6"/>
      <c r="D5135" s="6"/>
      <c r="E5135" s="7" t="s">
        <v>20</v>
      </c>
      <c r="F5135" s="58">
        <v>1200</v>
      </c>
      <c r="G5135" s="80">
        <f t="shared" si="197"/>
        <v>1080</v>
      </c>
      <c r="H5135" s="94">
        <f t="shared" si="198"/>
        <v>918</v>
      </c>
      <c r="I5135" s="388"/>
      <c r="J5135" s="389"/>
    </row>
    <row r="5136" spans="1:10" ht="56.25">
      <c r="A5136" s="6">
        <v>331523</v>
      </c>
      <c r="B5136" s="6" t="s">
        <v>8789</v>
      </c>
      <c r="C5136" s="6"/>
      <c r="D5136" s="6"/>
      <c r="E5136" s="7"/>
      <c r="F5136" s="44"/>
      <c r="G5136" s="80"/>
      <c r="H5136" s="94"/>
      <c r="I5136" s="388"/>
      <c r="J5136" s="389"/>
    </row>
    <row r="5137" spans="1:10" ht="56.25">
      <c r="A5137" s="6">
        <v>331523001</v>
      </c>
      <c r="B5137" s="6" t="s">
        <v>8790</v>
      </c>
      <c r="C5137" s="6"/>
      <c r="D5137" s="6"/>
      <c r="E5137" s="7" t="s">
        <v>20</v>
      </c>
      <c r="F5137" s="58">
        <v>190</v>
      </c>
      <c r="G5137" s="80">
        <f t="shared" si="197"/>
        <v>171</v>
      </c>
      <c r="H5137" s="94">
        <f t="shared" si="198"/>
        <v>145.35</v>
      </c>
      <c r="I5137" s="388" t="s">
        <v>8791</v>
      </c>
      <c r="J5137" s="389"/>
    </row>
    <row r="5138" spans="1:10" ht="75">
      <c r="A5138" s="6" t="s">
        <v>8792</v>
      </c>
      <c r="B5138" s="28" t="s">
        <v>8793</v>
      </c>
      <c r="C5138" s="6"/>
      <c r="D5138" s="6"/>
      <c r="E5138" s="7" t="s">
        <v>61</v>
      </c>
      <c r="F5138" s="58">
        <v>20</v>
      </c>
      <c r="G5138" s="80">
        <f t="shared" si="197"/>
        <v>18</v>
      </c>
      <c r="H5138" s="94">
        <f t="shared" si="198"/>
        <v>15.3</v>
      </c>
      <c r="I5138" s="388"/>
      <c r="J5138" s="389"/>
    </row>
    <row r="5139" spans="1:10" ht="37.5">
      <c r="A5139" s="6">
        <v>331523002</v>
      </c>
      <c r="B5139" s="6" t="s">
        <v>8794</v>
      </c>
      <c r="C5139" s="6"/>
      <c r="D5139" s="6"/>
      <c r="E5139" s="7" t="s">
        <v>8795</v>
      </c>
      <c r="F5139" s="58">
        <v>180</v>
      </c>
      <c r="G5139" s="80">
        <f t="shared" si="197"/>
        <v>162</v>
      </c>
      <c r="H5139" s="94">
        <f t="shared" si="198"/>
        <v>137.69999999999999</v>
      </c>
      <c r="I5139" s="388" t="s">
        <v>8791</v>
      </c>
      <c r="J5139" s="389"/>
    </row>
    <row r="5140" spans="1:10" ht="75">
      <c r="A5140" s="6" t="s">
        <v>8796</v>
      </c>
      <c r="B5140" s="23" t="s">
        <v>8797</v>
      </c>
      <c r="C5140" s="6"/>
      <c r="D5140" s="6"/>
      <c r="E5140" s="7" t="s">
        <v>61</v>
      </c>
      <c r="F5140" s="58">
        <v>20</v>
      </c>
      <c r="G5140" s="80">
        <f t="shared" si="197"/>
        <v>18</v>
      </c>
      <c r="H5140" s="94">
        <f t="shared" si="198"/>
        <v>15.3</v>
      </c>
      <c r="I5140" s="388"/>
      <c r="J5140" s="389"/>
    </row>
    <row r="5141" spans="1:10" ht="37.5">
      <c r="A5141" s="6">
        <v>331523003</v>
      </c>
      <c r="B5141" s="6" t="s">
        <v>8798</v>
      </c>
      <c r="C5141" s="6"/>
      <c r="D5141" s="6"/>
      <c r="E5141" s="7" t="s">
        <v>8795</v>
      </c>
      <c r="F5141" s="58">
        <v>300</v>
      </c>
      <c r="G5141" s="80">
        <f t="shared" si="197"/>
        <v>270</v>
      </c>
      <c r="H5141" s="94">
        <f t="shared" si="198"/>
        <v>229.5</v>
      </c>
      <c r="I5141" s="388" t="s">
        <v>8791</v>
      </c>
      <c r="J5141" s="389"/>
    </row>
    <row r="5142" spans="1:10" ht="75">
      <c r="A5142" s="6" t="s">
        <v>8799</v>
      </c>
      <c r="B5142" s="23" t="s">
        <v>8800</v>
      </c>
      <c r="C5142" s="6"/>
      <c r="D5142" s="6"/>
      <c r="E5142" s="7" t="s">
        <v>61</v>
      </c>
      <c r="F5142" s="58">
        <v>20</v>
      </c>
      <c r="G5142" s="80">
        <f t="shared" si="197"/>
        <v>18</v>
      </c>
      <c r="H5142" s="94">
        <f t="shared" si="198"/>
        <v>15.3</v>
      </c>
      <c r="I5142" s="388"/>
      <c r="J5142" s="389"/>
    </row>
    <row r="5143" spans="1:10" ht="37.5">
      <c r="A5143" s="6">
        <v>331523004</v>
      </c>
      <c r="B5143" s="6" t="s">
        <v>8801</v>
      </c>
      <c r="C5143" s="6"/>
      <c r="D5143" s="6"/>
      <c r="E5143" s="7" t="s">
        <v>8795</v>
      </c>
      <c r="F5143" s="58">
        <v>450</v>
      </c>
      <c r="G5143" s="80">
        <f t="shared" si="197"/>
        <v>405</v>
      </c>
      <c r="H5143" s="94">
        <f t="shared" si="198"/>
        <v>344.25</v>
      </c>
      <c r="I5143" s="388" t="s">
        <v>8791</v>
      </c>
      <c r="J5143" s="389"/>
    </row>
    <row r="5144" spans="1:10" ht="75">
      <c r="A5144" s="6" t="s">
        <v>8802</v>
      </c>
      <c r="B5144" s="28" t="s">
        <v>8803</v>
      </c>
      <c r="C5144" s="6"/>
      <c r="D5144" s="6"/>
      <c r="E5144" s="7" t="s">
        <v>61</v>
      </c>
      <c r="F5144" s="58">
        <v>20</v>
      </c>
      <c r="G5144" s="80">
        <f t="shared" si="197"/>
        <v>18</v>
      </c>
      <c r="H5144" s="94">
        <f t="shared" si="198"/>
        <v>15.3</v>
      </c>
      <c r="I5144" s="388"/>
      <c r="J5144" s="389"/>
    </row>
    <row r="5145" spans="1:10" ht="56.25">
      <c r="A5145" s="6">
        <v>331523005</v>
      </c>
      <c r="B5145" s="6" t="s">
        <v>8804</v>
      </c>
      <c r="C5145" s="6"/>
      <c r="D5145" s="6"/>
      <c r="E5145" s="7" t="s">
        <v>8795</v>
      </c>
      <c r="F5145" s="58">
        <v>400</v>
      </c>
      <c r="G5145" s="80">
        <f t="shared" si="197"/>
        <v>360</v>
      </c>
      <c r="H5145" s="94">
        <f t="shared" si="198"/>
        <v>306</v>
      </c>
      <c r="I5145" s="388" t="s">
        <v>8791</v>
      </c>
      <c r="J5145" s="389"/>
    </row>
    <row r="5146" spans="1:10" ht="75">
      <c r="A5146" s="6" t="s">
        <v>8805</v>
      </c>
      <c r="B5146" s="28" t="s">
        <v>8806</v>
      </c>
      <c r="C5146" s="6"/>
      <c r="D5146" s="6"/>
      <c r="E5146" s="7" t="s">
        <v>61</v>
      </c>
      <c r="F5146" s="58">
        <v>20</v>
      </c>
      <c r="G5146" s="80">
        <f t="shared" si="197"/>
        <v>18</v>
      </c>
      <c r="H5146" s="94">
        <f t="shared" si="198"/>
        <v>15.3</v>
      </c>
      <c r="I5146" s="388"/>
      <c r="J5146" s="389"/>
    </row>
    <row r="5147" spans="1:10" ht="75">
      <c r="A5147" s="6">
        <v>331523006</v>
      </c>
      <c r="B5147" s="6" t="s">
        <v>8807</v>
      </c>
      <c r="C5147" s="6" t="s">
        <v>8808</v>
      </c>
      <c r="D5147" s="6"/>
      <c r="E5147" s="7" t="s">
        <v>20</v>
      </c>
      <c r="F5147" s="58">
        <v>550</v>
      </c>
      <c r="G5147" s="80">
        <f t="shared" si="197"/>
        <v>495</v>
      </c>
      <c r="H5147" s="94">
        <f t="shared" si="198"/>
        <v>420.75</v>
      </c>
      <c r="I5147" s="388"/>
      <c r="J5147" s="389"/>
    </row>
    <row r="5148" spans="1:10" ht="112.5">
      <c r="A5148" s="6">
        <v>331523007</v>
      </c>
      <c r="B5148" s="6" t="s">
        <v>8809</v>
      </c>
      <c r="C5148" s="6" t="s">
        <v>8810</v>
      </c>
      <c r="D5148" s="6"/>
      <c r="E5148" s="7" t="s">
        <v>20</v>
      </c>
      <c r="F5148" s="58">
        <v>400</v>
      </c>
      <c r="G5148" s="80">
        <f t="shared" si="197"/>
        <v>360</v>
      </c>
      <c r="H5148" s="94">
        <f t="shared" si="198"/>
        <v>306</v>
      </c>
      <c r="I5148" s="388"/>
      <c r="J5148" s="389"/>
    </row>
    <row r="5149" spans="1:10" ht="75">
      <c r="A5149" s="6">
        <v>331523008</v>
      </c>
      <c r="B5149" s="6" t="s">
        <v>8811</v>
      </c>
      <c r="C5149" s="6" t="s">
        <v>8812</v>
      </c>
      <c r="D5149" s="6"/>
      <c r="E5149" s="7" t="s">
        <v>20</v>
      </c>
      <c r="F5149" s="58">
        <v>270</v>
      </c>
      <c r="G5149" s="80">
        <f t="shared" si="197"/>
        <v>243</v>
      </c>
      <c r="H5149" s="94">
        <f t="shared" si="198"/>
        <v>206.55</v>
      </c>
      <c r="I5149" s="388"/>
      <c r="J5149" s="389"/>
    </row>
    <row r="5150" spans="1:10" ht="131.25">
      <c r="A5150" s="6">
        <v>331523009</v>
      </c>
      <c r="B5150" s="6" t="s">
        <v>8813</v>
      </c>
      <c r="C5150" s="6" t="s">
        <v>8814</v>
      </c>
      <c r="D5150" s="6"/>
      <c r="E5150" s="7" t="s">
        <v>20</v>
      </c>
      <c r="F5150" s="58">
        <v>160</v>
      </c>
      <c r="G5150" s="80">
        <f t="shared" si="197"/>
        <v>144</v>
      </c>
      <c r="H5150" s="94">
        <f t="shared" si="198"/>
        <v>122.4</v>
      </c>
      <c r="I5150" s="388"/>
      <c r="J5150" s="389"/>
    </row>
    <row r="5151" spans="1:10" ht="37.5">
      <c r="A5151" s="6">
        <v>331523010</v>
      </c>
      <c r="B5151" s="6" t="s">
        <v>8815</v>
      </c>
      <c r="C5151" s="6"/>
      <c r="D5151" s="6"/>
      <c r="E5151" s="7" t="s">
        <v>20</v>
      </c>
      <c r="F5151" s="62"/>
      <c r="G5151" s="80"/>
      <c r="H5151" s="94"/>
      <c r="I5151" s="388" t="s">
        <v>8816</v>
      </c>
      <c r="J5151" s="389"/>
    </row>
    <row r="5152" spans="1:10" ht="75">
      <c r="A5152" s="6" t="s">
        <v>8817</v>
      </c>
      <c r="B5152" s="23" t="s">
        <v>8818</v>
      </c>
      <c r="C5152" s="6"/>
      <c r="D5152" s="6"/>
      <c r="E5152" s="7" t="s">
        <v>20</v>
      </c>
      <c r="F5152" s="58">
        <v>50</v>
      </c>
      <c r="G5152" s="80">
        <f t="shared" si="197"/>
        <v>45</v>
      </c>
      <c r="H5152" s="94">
        <f t="shared" si="198"/>
        <v>38.25</v>
      </c>
      <c r="I5152" s="388"/>
      <c r="J5152" s="389"/>
    </row>
    <row r="5153" spans="1:10" ht="56.25">
      <c r="A5153" s="6" t="s">
        <v>8819</v>
      </c>
      <c r="B5153" s="23" t="s">
        <v>8820</v>
      </c>
      <c r="C5153" s="6"/>
      <c r="D5153" s="6"/>
      <c r="E5153" s="24" t="s">
        <v>20</v>
      </c>
      <c r="F5153" s="58">
        <v>45</v>
      </c>
      <c r="G5153" s="80">
        <f t="shared" si="197"/>
        <v>40.5</v>
      </c>
      <c r="H5153" s="94">
        <v>35</v>
      </c>
      <c r="I5153" s="388"/>
      <c r="J5153" s="389"/>
    </row>
    <row r="5154" spans="1:10" ht="56.25">
      <c r="A5154" s="6" t="s">
        <v>8821</v>
      </c>
      <c r="B5154" s="23" t="s">
        <v>8822</v>
      </c>
      <c r="C5154" s="6"/>
      <c r="D5154" s="6"/>
      <c r="E5154" s="24" t="s">
        <v>20</v>
      </c>
      <c r="F5154" s="58">
        <v>25</v>
      </c>
      <c r="G5154" s="80">
        <f t="shared" si="197"/>
        <v>22.5</v>
      </c>
      <c r="H5154" s="94">
        <v>20</v>
      </c>
      <c r="I5154" s="388"/>
      <c r="J5154" s="389"/>
    </row>
    <row r="5155" spans="1:10" ht="56.25">
      <c r="A5155" s="6" t="s">
        <v>8823</v>
      </c>
      <c r="B5155" s="28" t="s">
        <v>8824</v>
      </c>
      <c r="C5155" s="6"/>
      <c r="D5155" s="6"/>
      <c r="E5155" s="24" t="s">
        <v>20</v>
      </c>
      <c r="F5155" s="58">
        <v>10</v>
      </c>
      <c r="G5155" s="80">
        <f t="shared" si="197"/>
        <v>9</v>
      </c>
      <c r="H5155" s="94">
        <f t="shared" si="198"/>
        <v>7.65</v>
      </c>
      <c r="I5155" s="388"/>
      <c r="J5155" s="389"/>
    </row>
    <row r="5156" spans="1:10" ht="56.25">
      <c r="A5156" s="6">
        <v>331523011</v>
      </c>
      <c r="B5156" s="6" t="s">
        <v>8825</v>
      </c>
      <c r="C5156" s="6"/>
      <c r="D5156" s="6"/>
      <c r="E5156" s="7" t="s">
        <v>599</v>
      </c>
      <c r="F5156" s="58">
        <v>70</v>
      </c>
      <c r="G5156" s="80">
        <f t="shared" si="197"/>
        <v>63</v>
      </c>
      <c r="H5156" s="94">
        <f t="shared" si="198"/>
        <v>53.55</v>
      </c>
      <c r="I5156" s="388"/>
      <c r="J5156" s="389"/>
    </row>
    <row r="5157" spans="1:10" ht="37.5">
      <c r="A5157" s="6">
        <v>331523012</v>
      </c>
      <c r="B5157" s="6" t="s">
        <v>8826</v>
      </c>
      <c r="C5157" s="6"/>
      <c r="D5157" s="6"/>
      <c r="E5157" s="7" t="s">
        <v>20</v>
      </c>
      <c r="F5157" s="58">
        <v>400</v>
      </c>
      <c r="G5157" s="80">
        <f t="shared" si="197"/>
        <v>360</v>
      </c>
      <c r="H5157" s="94">
        <f t="shared" si="198"/>
        <v>306</v>
      </c>
      <c r="I5157" s="388"/>
      <c r="J5157" s="389"/>
    </row>
    <row r="5158" spans="1:10" ht="56.25">
      <c r="A5158" s="6">
        <v>3316</v>
      </c>
      <c r="B5158" s="6" t="s">
        <v>8827</v>
      </c>
      <c r="C5158" s="6"/>
      <c r="D5158" s="6"/>
      <c r="E5158" s="7"/>
      <c r="F5158" s="44"/>
      <c r="G5158" s="80"/>
      <c r="H5158" s="94"/>
      <c r="I5158" s="388"/>
      <c r="J5158" s="389"/>
    </row>
    <row r="5159" spans="1:10" ht="37.5">
      <c r="A5159" s="6">
        <v>331601</v>
      </c>
      <c r="B5159" s="6" t="s">
        <v>8828</v>
      </c>
      <c r="C5159" s="6"/>
      <c r="D5159" s="6"/>
      <c r="E5159" s="7"/>
      <c r="F5159" s="44"/>
      <c r="G5159" s="80"/>
      <c r="H5159" s="94"/>
      <c r="I5159" s="388"/>
      <c r="J5159" s="389"/>
    </row>
    <row r="5160" spans="1:10" ht="56.25">
      <c r="A5160" s="6">
        <v>331601001</v>
      </c>
      <c r="B5160" s="6" t="s">
        <v>8829</v>
      </c>
      <c r="C5160" s="6" t="s">
        <v>4666</v>
      </c>
      <c r="D5160" s="6"/>
      <c r="E5160" s="7" t="s">
        <v>20</v>
      </c>
      <c r="F5160" s="44">
        <v>120</v>
      </c>
      <c r="G5160" s="80">
        <v>108</v>
      </c>
      <c r="H5160" s="80">
        <v>92</v>
      </c>
      <c r="I5160" s="388" t="s">
        <v>8830</v>
      </c>
      <c r="J5160" s="389"/>
    </row>
    <row r="5161" spans="1:10" ht="112.5">
      <c r="A5161" s="6" t="s">
        <v>8831</v>
      </c>
      <c r="B5161" s="23" t="s">
        <v>8832</v>
      </c>
      <c r="C5161" s="6"/>
      <c r="D5161" s="6"/>
      <c r="E5161" s="7" t="s">
        <v>20</v>
      </c>
      <c r="F5161" s="58">
        <v>30</v>
      </c>
      <c r="G5161" s="80">
        <f t="shared" si="197"/>
        <v>27</v>
      </c>
      <c r="H5161" s="94">
        <f t="shared" si="198"/>
        <v>22.95</v>
      </c>
      <c r="I5161" s="388"/>
      <c r="J5161" s="389"/>
    </row>
    <row r="5162" spans="1:10" ht="112.5">
      <c r="A5162" s="6">
        <v>331601002</v>
      </c>
      <c r="B5162" s="6" t="s">
        <v>8833</v>
      </c>
      <c r="C5162" s="6" t="s">
        <v>8834</v>
      </c>
      <c r="D5162" s="6"/>
      <c r="E5162" s="7" t="s">
        <v>656</v>
      </c>
      <c r="F5162" s="44">
        <v>600</v>
      </c>
      <c r="G5162" s="80">
        <v>540</v>
      </c>
      <c r="H5162" s="80">
        <v>459</v>
      </c>
      <c r="I5162" s="388"/>
      <c r="J5162" s="389"/>
    </row>
    <row r="5163" spans="1:10" ht="37.5">
      <c r="A5163" s="101">
        <v>331601003</v>
      </c>
      <c r="B5163" s="101" t="s">
        <v>8835</v>
      </c>
      <c r="C5163" s="101"/>
      <c r="D5163" s="101" t="s">
        <v>3070</v>
      </c>
      <c r="E5163" s="112" t="s">
        <v>656</v>
      </c>
      <c r="F5163" s="62"/>
      <c r="G5163" s="80"/>
      <c r="H5163" s="94"/>
      <c r="I5163" s="392" t="s">
        <v>129</v>
      </c>
      <c r="J5163" s="389"/>
    </row>
    <row r="5164" spans="1:10" ht="56.25">
      <c r="A5164" s="6">
        <v>331601004</v>
      </c>
      <c r="B5164" s="6" t="s">
        <v>8836</v>
      </c>
      <c r="C5164" s="6"/>
      <c r="D5164" s="6"/>
      <c r="E5164" s="7" t="s">
        <v>656</v>
      </c>
      <c r="F5164" s="58">
        <v>1000</v>
      </c>
      <c r="G5164" s="80">
        <f t="shared" si="197"/>
        <v>900</v>
      </c>
      <c r="H5164" s="94">
        <f t="shared" si="198"/>
        <v>765</v>
      </c>
      <c r="I5164" s="388"/>
      <c r="J5164" s="389"/>
    </row>
    <row r="5165" spans="1:10" ht="93.75">
      <c r="A5165" s="6">
        <v>331601005</v>
      </c>
      <c r="B5165" s="6" t="s">
        <v>8837</v>
      </c>
      <c r="C5165" s="6" t="s">
        <v>8838</v>
      </c>
      <c r="D5165" s="6"/>
      <c r="E5165" s="7" t="s">
        <v>656</v>
      </c>
      <c r="F5165" s="58">
        <v>2000</v>
      </c>
      <c r="G5165" s="80">
        <f t="shared" si="197"/>
        <v>1800</v>
      </c>
      <c r="H5165" s="94">
        <f t="shared" si="198"/>
        <v>1530</v>
      </c>
      <c r="I5165" s="388" t="s">
        <v>8839</v>
      </c>
      <c r="J5165" s="389"/>
    </row>
    <row r="5166" spans="1:10" ht="75">
      <c r="A5166" s="6" t="s">
        <v>8840</v>
      </c>
      <c r="B5166" s="6" t="s">
        <v>8841</v>
      </c>
      <c r="C5166" s="6"/>
      <c r="D5166" s="6"/>
      <c r="E5166" s="7" t="s">
        <v>20</v>
      </c>
      <c r="F5166" s="58">
        <v>300</v>
      </c>
      <c r="G5166" s="80">
        <f t="shared" si="197"/>
        <v>270</v>
      </c>
      <c r="H5166" s="94">
        <f t="shared" si="198"/>
        <v>229.5</v>
      </c>
      <c r="I5166" s="388"/>
      <c r="J5166" s="389"/>
    </row>
    <row r="5167" spans="1:10" ht="56.25">
      <c r="A5167" s="6">
        <v>331601006</v>
      </c>
      <c r="B5167" s="6" t="s">
        <v>8842</v>
      </c>
      <c r="C5167" s="6" t="s">
        <v>8843</v>
      </c>
      <c r="D5167" s="6"/>
      <c r="E5167" s="7" t="s">
        <v>656</v>
      </c>
      <c r="F5167" s="58">
        <v>2800</v>
      </c>
      <c r="G5167" s="80">
        <f t="shared" si="197"/>
        <v>2520</v>
      </c>
      <c r="H5167" s="94">
        <f t="shared" si="198"/>
        <v>2142</v>
      </c>
      <c r="I5167" s="388"/>
      <c r="J5167" s="389"/>
    </row>
    <row r="5168" spans="1:10" ht="93.75">
      <c r="A5168" s="76">
        <v>331601007</v>
      </c>
      <c r="B5168" s="77" t="s">
        <v>8844</v>
      </c>
      <c r="C5168" s="77" t="s">
        <v>8845</v>
      </c>
      <c r="D5168" s="77" t="s">
        <v>5600</v>
      </c>
      <c r="E5168" s="78" t="s">
        <v>656</v>
      </c>
      <c r="F5168" s="62"/>
      <c r="G5168" s="80"/>
      <c r="H5168" s="94"/>
      <c r="I5168" s="388" t="s">
        <v>129</v>
      </c>
      <c r="J5168" s="389"/>
    </row>
    <row r="5169" spans="1:10" ht="187.5">
      <c r="A5169" s="6">
        <v>331601008</v>
      </c>
      <c r="B5169" s="6" t="s">
        <v>8846</v>
      </c>
      <c r="C5169" s="6" t="s">
        <v>8847</v>
      </c>
      <c r="D5169" s="6"/>
      <c r="E5169" s="7" t="s">
        <v>656</v>
      </c>
      <c r="F5169" s="58">
        <v>3100</v>
      </c>
      <c r="G5169" s="80">
        <f t="shared" si="197"/>
        <v>2790</v>
      </c>
      <c r="H5169" s="94">
        <f t="shared" si="198"/>
        <v>2371.5</v>
      </c>
      <c r="I5169" s="388"/>
      <c r="J5169" s="389"/>
    </row>
    <row r="5170" spans="1:10" ht="168.75">
      <c r="A5170" s="76">
        <v>331601009</v>
      </c>
      <c r="B5170" s="77" t="s">
        <v>8848</v>
      </c>
      <c r="C5170" s="77" t="s">
        <v>8849</v>
      </c>
      <c r="D5170" s="77" t="s">
        <v>5600</v>
      </c>
      <c r="E5170" s="78" t="s">
        <v>656</v>
      </c>
      <c r="F5170" s="62"/>
      <c r="G5170" s="80"/>
      <c r="H5170" s="94"/>
      <c r="I5170" s="388" t="s">
        <v>129</v>
      </c>
      <c r="J5170" s="389"/>
    </row>
    <row r="5171" spans="1:10" ht="93.75">
      <c r="A5171" s="79">
        <v>331601010</v>
      </c>
      <c r="B5171" s="76" t="s">
        <v>8850</v>
      </c>
      <c r="C5171" s="76" t="s">
        <v>8851</v>
      </c>
      <c r="D5171" s="120"/>
      <c r="E5171" s="78" t="s">
        <v>656</v>
      </c>
      <c r="F5171" s="62"/>
      <c r="G5171" s="80"/>
      <c r="H5171" s="94"/>
      <c r="I5171" s="388" t="s">
        <v>129</v>
      </c>
      <c r="J5171" s="389"/>
    </row>
    <row r="5172" spans="1:10" ht="93.75">
      <c r="A5172" s="79">
        <v>331601011</v>
      </c>
      <c r="B5172" s="77" t="s">
        <v>8852</v>
      </c>
      <c r="C5172" s="77" t="s">
        <v>8853</v>
      </c>
      <c r="D5172" s="77" t="s">
        <v>5600</v>
      </c>
      <c r="E5172" s="78" t="s">
        <v>656</v>
      </c>
      <c r="F5172" s="62"/>
      <c r="G5172" s="80"/>
      <c r="H5172" s="94"/>
      <c r="I5172" s="388" t="s">
        <v>129</v>
      </c>
      <c r="J5172" s="389"/>
    </row>
    <row r="5173" spans="1:10" ht="75">
      <c r="A5173" s="79">
        <v>331601012</v>
      </c>
      <c r="B5173" s="77" t="s">
        <v>8854</v>
      </c>
      <c r="C5173" s="77"/>
      <c r="D5173" s="77" t="s">
        <v>5600</v>
      </c>
      <c r="E5173" s="78" t="s">
        <v>656</v>
      </c>
      <c r="F5173" s="62"/>
      <c r="G5173" s="80"/>
      <c r="H5173" s="94"/>
      <c r="I5173" s="388" t="s">
        <v>129</v>
      </c>
      <c r="J5173" s="389"/>
    </row>
    <row r="5174" spans="1:10" ht="56.25">
      <c r="A5174" s="79">
        <v>331601013</v>
      </c>
      <c r="B5174" s="77" t="s">
        <v>8855</v>
      </c>
      <c r="C5174" s="77"/>
      <c r="D5174" s="77"/>
      <c r="E5174" s="78" t="s">
        <v>656</v>
      </c>
      <c r="F5174" s="62"/>
      <c r="G5174" s="80"/>
      <c r="H5174" s="94"/>
      <c r="I5174" s="388" t="s">
        <v>129</v>
      </c>
      <c r="J5174" s="389"/>
    </row>
    <row r="5175" spans="1:10" ht="56.25">
      <c r="A5175" s="101">
        <v>331601014</v>
      </c>
      <c r="B5175" s="101" t="s">
        <v>8856</v>
      </c>
      <c r="C5175" s="101" t="s">
        <v>8857</v>
      </c>
      <c r="D5175" s="77"/>
      <c r="E5175" s="78" t="s">
        <v>656</v>
      </c>
      <c r="F5175" s="62"/>
      <c r="G5175" s="80"/>
      <c r="H5175" s="94"/>
      <c r="I5175" s="388" t="s">
        <v>129</v>
      </c>
      <c r="J5175" s="389"/>
    </row>
    <row r="5176" spans="1:10" ht="56.25">
      <c r="A5176" s="6">
        <v>331602</v>
      </c>
      <c r="B5176" s="6" t="s">
        <v>8858</v>
      </c>
      <c r="C5176" s="6"/>
      <c r="D5176" s="6"/>
      <c r="E5176" s="7"/>
      <c r="F5176" s="44"/>
      <c r="G5176" s="80"/>
      <c r="H5176" s="94"/>
      <c r="I5176" s="388"/>
      <c r="J5176" s="389"/>
    </row>
    <row r="5177" spans="1:10" ht="93.75">
      <c r="A5177" s="6">
        <v>331602001</v>
      </c>
      <c r="B5177" s="6" t="s">
        <v>8859</v>
      </c>
      <c r="C5177" s="6" t="s">
        <v>8860</v>
      </c>
      <c r="D5177" s="6"/>
      <c r="E5177" s="7" t="s">
        <v>20</v>
      </c>
      <c r="F5177" s="58">
        <v>150</v>
      </c>
      <c r="G5177" s="80">
        <f t="shared" si="197"/>
        <v>135</v>
      </c>
      <c r="H5177" s="94">
        <f t="shared" si="198"/>
        <v>114.75</v>
      </c>
      <c r="I5177" s="388"/>
      <c r="J5177" s="389"/>
    </row>
    <row r="5178" spans="1:10" ht="56.25">
      <c r="A5178" s="6">
        <v>331602002</v>
      </c>
      <c r="B5178" s="6" t="s">
        <v>8861</v>
      </c>
      <c r="C5178" s="6" t="s">
        <v>8862</v>
      </c>
      <c r="D5178" s="6"/>
      <c r="E5178" s="7" t="s">
        <v>20</v>
      </c>
      <c r="F5178" s="58">
        <v>160</v>
      </c>
      <c r="G5178" s="80">
        <f t="shared" si="197"/>
        <v>144</v>
      </c>
      <c r="H5178" s="94">
        <f t="shared" si="198"/>
        <v>122.4</v>
      </c>
      <c r="I5178" s="388"/>
      <c r="J5178" s="389"/>
    </row>
    <row r="5179" spans="1:10" ht="56.25">
      <c r="A5179" s="6">
        <v>331602003</v>
      </c>
      <c r="B5179" s="6" t="s">
        <v>8863</v>
      </c>
      <c r="C5179" s="6" t="s">
        <v>8864</v>
      </c>
      <c r="D5179" s="6"/>
      <c r="E5179" s="7" t="s">
        <v>8865</v>
      </c>
      <c r="F5179" s="58">
        <v>120</v>
      </c>
      <c r="G5179" s="80">
        <f t="shared" si="197"/>
        <v>108</v>
      </c>
      <c r="H5179" s="94">
        <f t="shared" si="198"/>
        <v>91.8</v>
      </c>
      <c r="I5179" s="388" t="s">
        <v>8866</v>
      </c>
      <c r="J5179" s="389"/>
    </row>
    <row r="5180" spans="1:10" ht="93.75">
      <c r="A5180" s="6" t="s">
        <v>8867</v>
      </c>
      <c r="B5180" s="6" t="s">
        <v>8868</v>
      </c>
      <c r="C5180" s="6"/>
      <c r="D5180" s="6"/>
      <c r="E5180" s="7" t="s">
        <v>20</v>
      </c>
      <c r="F5180" s="58">
        <v>100</v>
      </c>
      <c r="G5180" s="80">
        <f t="shared" si="197"/>
        <v>90</v>
      </c>
      <c r="H5180" s="94">
        <f t="shared" si="198"/>
        <v>76.5</v>
      </c>
      <c r="I5180" s="388"/>
      <c r="J5180" s="389"/>
    </row>
    <row r="5181" spans="1:10" ht="318.75">
      <c r="A5181" s="6">
        <v>331602004</v>
      </c>
      <c r="B5181" s="6" t="s">
        <v>8869</v>
      </c>
      <c r="C5181" s="6" t="s">
        <v>8870</v>
      </c>
      <c r="D5181" s="6"/>
      <c r="E5181" s="7" t="s">
        <v>8871</v>
      </c>
      <c r="F5181" s="58">
        <v>260</v>
      </c>
      <c r="G5181" s="80">
        <f t="shared" si="197"/>
        <v>234</v>
      </c>
      <c r="H5181" s="94">
        <f t="shared" si="198"/>
        <v>198.9</v>
      </c>
      <c r="I5181" s="388" t="s">
        <v>8872</v>
      </c>
      <c r="J5181" s="389"/>
    </row>
    <row r="5182" spans="1:10" ht="93.75">
      <c r="A5182" s="6" t="s">
        <v>8873</v>
      </c>
      <c r="B5182" s="23" t="s">
        <v>8874</v>
      </c>
      <c r="C5182" s="6"/>
      <c r="D5182" s="6"/>
      <c r="E5182" s="7" t="s">
        <v>20</v>
      </c>
      <c r="F5182" s="58">
        <v>100</v>
      </c>
      <c r="G5182" s="80">
        <f t="shared" si="197"/>
        <v>90</v>
      </c>
      <c r="H5182" s="94">
        <f t="shared" si="198"/>
        <v>76.5</v>
      </c>
      <c r="I5182" s="388"/>
      <c r="J5182" s="389"/>
    </row>
    <row r="5183" spans="1:10" ht="409.5">
      <c r="A5183" s="6">
        <v>331602005</v>
      </c>
      <c r="B5183" s="6" t="s">
        <v>8875</v>
      </c>
      <c r="C5183" s="6" t="s">
        <v>8876</v>
      </c>
      <c r="D5183" s="6"/>
      <c r="E5183" s="7" t="s">
        <v>20</v>
      </c>
      <c r="F5183" s="58">
        <v>1700</v>
      </c>
      <c r="G5183" s="80">
        <f t="shared" si="197"/>
        <v>1530</v>
      </c>
      <c r="H5183" s="94">
        <f t="shared" si="198"/>
        <v>1300.5</v>
      </c>
      <c r="I5183" s="388" t="s">
        <v>8877</v>
      </c>
      <c r="J5183" s="389"/>
    </row>
    <row r="5184" spans="1:10" ht="112.5">
      <c r="A5184" s="6" t="s">
        <v>8878</v>
      </c>
      <c r="B5184" s="6" t="s">
        <v>8879</v>
      </c>
      <c r="C5184" s="6"/>
      <c r="D5184" s="6"/>
      <c r="E5184" s="7" t="s">
        <v>20</v>
      </c>
      <c r="F5184" s="58">
        <v>300</v>
      </c>
      <c r="G5184" s="80">
        <f t="shared" si="197"/>
        <v>270</v>
      </c>
      <c r="H5184" s="94">
        <f t="shared" si="198"/>
        <v>229.5</v>
      </c>
      <c r="I5184" s="388"/>
      <c r="J5184" s="389"/>
    </row>
    <row r="5185" spans="1:10" ht="112.5">
      <c r="A5185" s="6" t="s">
        <v>8880</v>
      </c>
      <c r="B5185" s="6" t="s">
        <v>8881</v>
      </c>
      <c r="C5185" s="6"/>
      <c r="D5185" s="6"/>
      <c r="E5185" s="7" t="s">
        <v>20</v>
      </c>
      <c r="F5185" s="58">
        <v>100</v>
      </c>
      <c r="G5185" s="80">
        <f t="shared" si="197"/>
        <v>90</v>
      </c>
      <c r="H5185" s="94">
        <f t="shared" si="198"/>
        <v>76.5</v>
      </c>
      <c r="I5185" s="388"/>
      <c r="J5185" s="389"/>
    </row>
    <row r="5186" spans="1:10" ht="409.5">
      <c r="A5186" s="6">
        <v>331602006</v>
      </c>
      <c r="B5186" s="6" t="s">
        <v>8882</v>
      </c>
      <c r="C5186" s="6" t="s">
        <v>8883</v>
      </c>
      <c r="D5186" s="6"/>
      <c r="E5186" s="7" t="s">
        <v>20</v>
      </c>
      <c r="F5186" s="58">
        <v>1000</v>
      </c>
      <c r="G5186" s="80">
        <f t="shared" si="197"/>
        <v>900</v>
      </c>
      <c r="H5186" s="94">
        <f t="shared" si="198"/>
        <v>765</v>
      </c>
      <c r="I5186" s="388" t="s">
        <v>8877</v>
      </c>
      <c r="J5186" s="389"/>
    </row>
    <row r="5187" spans="1:10" ht="112.5">
      <c r="A5187" s="6" t="s">
        <v>8884</v>
      </c>
      <c r="B5187" s="6" t="s">
        <v>8885</v>
      </c>
      <c r="C5187" s="6"/>
      <c r="D5187" s="6"/>
      <c r="E5187" s="7" t="s">
        <v>20</v>
      </c>
      <c r="F5187" s="45">
        <v>300</v>
      </c>
      <c r="G5187" s="80">
        <f t="shared" si="197"/>
        <v>270</v>
      </c>
      <c r="H5187" s="94">
        <f t="shared" si="198"/>
        <v>229.5</v>
      </c>
      <c r="I5187" s="388"/>
      <c r="J5187" s="389"/>
    </row>
    <row r="5188" spans="1:10" ht="112.5">
      <c r="A5188" s="6" t="s">
        <v>8886</v>
      </c>
      <c r="B5188" s="6" t="s">
        <v>8887</v>
      </c>
      <c r="C5188" s="6"/>
      <c r="D5188" s="6"/>
      <c r="E5188" s="7" t="s">
        <v>20</v>
      </c>
      <c r="F5188" s="45">
        <v>100</v>
      </c>
      <c r="G5188" s="80">
        <f t="shared" si="197"/>
        <v>90</v>
      </c>
      <c r="H5188" s="94">
        <f t="shared" si="198"/>
        <v>76.5</v>
      </c>
      <c r="I5188" s="388"/>
      <c r="J5188" s="389"/>
    </row>
    <row r="5189" spans="1:10" ht="409.5">
      <c r="A5189" s="6">
        <v>331602007</v>
      </c>
      <c r="B5189" s="6" t="s">
        <v>8888</v>
      </c>
      <c r="C5189" s="6" t="s">
        <v>8889</v>
      </c>
      <c r="D5189" s="6"/>
      <c r="E5189" s="7" t="s">
        <v>20</v>
      </c>
      <c r="F5189" s="117">
        <v>800</v>
      </c>
      <c r="G5189" s="80">
        <f t="shared" ref="G5189:G5251" si="199">F5189*90%</f>
        <v>720</v>
      </c>
      <c r="H5189" s="94">
        <f t="shared" ref="H5189:H5251" si="200">G5189*85%</f>
        <v>612</v>
      </c>
      <c r="I5189" s="388" t="s">
        <v>8890</v>
      </c>
      <c r="J5189" s="389"/>
    </row>
    <row r="5190" spans="1:10" ht="112.5">
      <c r="A5190" s="6" t="s">
        <v>8891</v>
      </c>
      <c r="B5190" s="28" t="s">
        <v>8892</v>
      </c>
      <c r="C5190" s="6"/>
      <c r="D5190" s="6"/>
      <c r="E5190" s="7" t="s">
        <v>20</v>
      </c>
      <c r="F5190" s="45">
        <v>200</v>
      </c>
      <c r="G5190" s="80">
        <f t="shared" si="199"/>
        <v>180</v>
      </c>
      <c r="H5190" s="94">
        <f t="shared" si="200"/>
        <v>153</v>
      </c>
      <c r="I5190" s="388"/>
      <c r="J5190" s="389"/>
    </row>
    <row r="5191" spans="1:10" ht="112.5">
      <c r="A5191" s="6" t="s">
        <v>8893</v>
      </c>
      <c r="B5191" s="28" t="s">
        <v>8894</v>
      </c>
      <c r="C5191" s="6"/>
      <c r="D5191" s="6"/>
      <c r="E5191" s="7" t="s">
        <v>20</v>
      </c>
      <c r="F5191" s="58">
        <v>100</v>
      </c>
      <c r="G5191" s="80">
        <f t="shared" si="199"/>
        <v>90</v>
      </c>
      <c r="H5191" s="94">
        <f t="shared" si="200"/>
        <v>76.5</v>
      </c>
      <c r="I5191" s="388"/>
      <c r="J5191" s="389"/>
    </row>
    <row r="5192" spans="1:10" ht="37.5">
      <c r="A5192" s="79">
        <v>331602008</v>
      </c>
      <c r="B5192" s="76" t="s">
        <v>8895</v>
      </c>
      <c r="C5192" s="77" t="s">
        <v>8896</v>
      </c>
      <c r="D5192" s="77"/>
      <c r="E5192" s="78" t="s">
        <v>8897</v>
      </c>
      <c r="F5192" s="62"/>
      <c r="G5192" s="80"/>
      <c r="H5192" s="94"/>
      <c r="I5192" s="388" t="s">
        <v>129</v>
      </c>
      <c r="J5192" s="389"/>
    </row>
    <row r="5193" spans="1:10" ht="56.25">
      <c r="A5193" s="6">
        <v>331602009</v>
      </c>
      <c r="B5193" s="6" t="s">
        <v>8898</v>
      </c>
      <c r="C5193" s="6" t="s">
        <v>8899</v>
      </c>
      <c r="D5193" s="6"/>
      <c r="E5193" s="7" t="s">
        <v>20</v>
      </c>
      <c r="F5193" s="58">
        <v>900</v>
      </c>
      <c r="G5193" s="80">
        <f t="shared" si="199"/>
        <v>810</v>
      </c>
      <c r="H5193" s="94">
        <f t="shared" si="200"/>
        <v>688.5</v>
      </c>
      <c r="I5193" s="388"/>
      <c r="J5193" s="389"/>
    </row>
    <row r="5194" spans="1:10" ht="93.75">
      <c r="A5194" s="6">
        <v>331602010</v>
      </c>
      <c r="B5194" s="6" t="s">
        <v>8900</v>
      </c>
      <c r="C5194" s="6" t="s">
        <v>8901</v>
      </c>
      <c r="D5194" s="6" t="s">
        <v>8902</v>
      </c>
      <c r="E5194" s="7" t="s">
        <v>20</v>
      </c>
      <c r="F5194" s="45">
        <v>800</v>
      </c>
      <c r="G5194" s="80">
        <f t="shared" si="199"/>
        <v>720</v>
      </c>
      <c r="H5194" s="94">
        <f t="shared" si="200"/>
        <v>612</v>
      </c>
      <c r="I5194" s="388"/>
      <c r="J5194" s="389"/>
    </row>
    <row r="5195" spans="1:10" ht="37.5">
      <c r="A5195" s="6">
        <v>331602011</v>
      </c>
      <c r="B5195" s="6" t="s">
        <v>8903</v>
      </c>
      <c r="C5195" s="6"/>
      <c r="D5195" s="6" t="s">
        <v>3070</v>
      </c>
      <c r="E5195" s="7" t="s">
        <v>656</v>
      </c>
      <c r="F5195" s="62"/>
      <c r="G5195" s="80"/>
      <c r="H5195" s="94"/>
      <c r="I5195" s="388" t="s">
        <v>129</v>
      </c>
      <c r="J5195" s="389"/>
    </row>
    <row r="5196" spans="1:10" ht="75">
      <c r="A5196" s="6">
        <v>331602012</v>
      </c>
      <c r="B5196" s="6" t="s">
        <v>8904</v>
      </c>
      <c r="C5196" s="6"/>
      <c r="D5196" s="6"/>
      <c r="E5196" s="7" t="s">
        <v>20</v>
      </c>
      <c r="F5196" s="58">
        <v>1000</v>
      </c>
      <c r="G5196" s="80">
        <f t="shared" si="199"/>
        <v>900</v>
      </c>
      <c r="H5196" s="94">
        <f t="shared" si="200"/>
        <v>765</v>
      </c>
      <c r="I5196" s="388"/>
      <c r="J5196" s="389"/>
    </row>
    <row r="5197" spans="1:10" ht="56.25">
      <c r="A5197" s="6">
        <v>331602013</v>
      </c>
      <c r="B5197" s="6" t="s">
        <v>8905</v>
      </c>
      <c r="C5197" s="6"/>
      <c r="D5197" s="6"/>
      <c r="E5197" s="7" t="s">
        <v>20</v>
      </c>
      <c r="F5197" s="58">
        <v>1500</v>
      </c>
      <c r="G5197" s="80">
        <f t="shared" si="199"/>
        <v>1350</v>
      </c>
      <c r="H5197" s="94">
        <f t="shared" si="200"/>
        <v>1147.5</v>
      </c>
      <c r="I5197" s="388" t="s">
        <v>8906</v>
      </c>
      <c r="J5197" s="389"/>
    </row>
    <row r="5198" spans="1:10" ht="75">
      <c r="A5198" s="6" t="s">
        <v>8907</v>
      </c>
      <c r="B5198" s="23" t="s">
        <v>8908</v>
      </c>
      <c r="C5198" s="6"/>
      <c r="D5198" s="6"/>
      <c r="E5198" s="7" t="s">
        <v>20</v>
      </c>
      <c r="F5198" s="58">
        <v>1700</v>
      </c>
      <c r="G5198" s="80">
        <f t="shared" si="199"/>
        <v>1530</v>
      </c>
      <c r="H5198" s="94">
        <f t="shared" si="200"/>
        <v>1300.5</v>
      </c>
      <c r="I5198" s="388"/>
      <c r="J5198" s="389"/>
    </row>
    <row r="5199" spans="1:10" ht="318.75">
      <c r="A5199" s="23">
        <v>331602014</v>
      </c>
      <c r="B5199" s="23" t="s">
        <v>8909</v>
      </c>
      <c r="C5199" s="6" t="s">
        <v>8910</v>
      </c>
      <c r="D5199" s="6" t="s">
        <v>8911</v>
      </c>
      <c r="E5199" s="24" t="s">
        <v>698</v>
      </c>
      <c r="F5199" s="58">
        <v>1300</v>
      </c>
      <c r="G5199" s="80">
        <f t="shared" si="199"/>
        <v>1170</v>
      </c>
      <c r="H5199" s="94">
        <f t="shared" si="200"/>
        <v>994.5</v>
      </c>
      <c r="I5199" s="388"/>
      <c r="J5199" s="389"/>
    </row>
    <row r="5200" spans="1:10" ht="56.25">
      <c r="A5200" s="6">
        <v>331603</v>
      </c>
      <c r="B5200" s="6" t="s">
        <v>8912</v>
      </c>
      <c r="C5200" s="6"/>
      <c r="D5200" s="6"/>
      <c r="E5200" s="7"/>
      <c r="F5200" s="44"/>
      <c r="G5200" s="80"/>
      <c r="H5200" s="94"/>
      <c r="I5200" s="388"/>
      <c r="J5200" s="389"/>
    </row>
    <row r="5201" spans="1:10" ht="131.25">
      <c r="A5201" s="6">
        <v>331603001</v>
      </c>
      <c r="B5201" s="6" t="s">
        <v>8913</v>
      </c>
      <c r="C5201" s="6" t="s">
        <v>8914</v>
      </c>
      <c r="D5201" s="6"/>
      <c r="E5201" s="7" t="s">
        <v>599</v>
      </c>
      <c r="F5201" s="58">
        <v>700</v>
      </c>
      <c r="G5201" s="80">
        <f t="shared" ref="G5201" si="201">F5201*90%</f>
        <v>630</v>
      </c>
      <c r="H5201" s="94">
        <f t="shared" ref="H5201" si="202">G5201*85%</f>
        <v>535.5</v>
      </c>
      <c r="I5201" s="388"/>
      <c r="J5201" s="389"/>
    </row>
    <row r="5202" spans="1:10" ht="75">
      <c r="A5202" s="6">
        <v>331603002</v>
      </c>
      <c r="B5202" s="6" t="s">
        <v>8915</v>
      </c>
      <c r="C5202" s="6" t="s">
        <v>8916</v>
      </c>
      <c r="D5202" s="6"/>
      <c r="E5202" s="7" t="s">
        <v>599</v>
      </c>
      <c r="F5202" s="58">
        <v>750</v>
      </c>
      <c r="G5202" s="80">
        <f t="shared" si="199"/>
        <v>675</v>
      </c>
      <c r="H5202" s="94">
        <f t="shared" si="200"/>
        <v>573.75</v>
      </c>
      <c r="I5202" s="388"/>
      <c r="J5202" s="389"/>
    </row>
    <row r="5203" spans="1:10" ht="93.75">
      <c r="A5203" s="6">
        <v>331603003</v>
      </c>
      <c r="B5203" s="6" t="s">
        <v>8917</v>
      </c>
      <c r="C5203" s="6" t="s">
        <v>8916</v>
      </c>
      <c r="D5203" s="6"/>
      <c r="E5203" s="7" t="s">
        <v>599</v>
      </c>
      <c r="F5203" s="44">
        <v>700</v>
      </c>
      <c r="G5203" s="80">
        <v>630</v>
      </c>
      <c r="H5203" s="80">
        <v>536</v>
      </c>
      <c r="I5203" s="388"/>
      <c r="J5203" s="389"/>
    </row>
    <row r="5204" spans="1:10" ht="93.75">
      <c r="A5204" s="6">
        <v>331603004</v>
      </c>
      <c r="B5204" s="6" t="s">
        <v>8918</v>
      </c>
      <c r="C5204" s="6" t="s">
        <v>8916</v>
      </c>
      <c r="D5204" s="6"/>
      <c r="E5204" s="7" t="s">
        <v>599</v>
      </c>
      <c r="F5204" s="58">
        <v>1200</v>
      </c>
      <c r="G5204" s="80">
        <f t="shared" si="199"/>
        <v>1080</v>
      </c>
      <c r="H5204" s="94">
        <f t="shared" si="200"/>
        <v>918</v>
      </c>
      <c r="I5204" s="388"/>
      <c r="J5204" s="389"/>
    </row>
    <row r="5205" spans="1:10" ht="56.25">
      <c r="A5205" s="6">
        <v>331603005</v>
      </c>
      <c r="B5205" s="6" t="s">
        <v>8919</v>
      </c>
      <c r="C5205" s="6"/>
      <c r="D5205" s="6"/>
      <c r="E5205" s="7" t="s">
        <v>20</v>
      </c>
      <c r="F5205" s="44">
        <v>700</v>
      </c>
      <c r="G5205" s="80">
        <v>630</v>
      </c>
      <c r="H5205" s="80">
        <v>536</v>
      </c>
      <c r="I5205" s="388"/>
      <c r="J5205" s="389"/>
    </row>
    <row r="5206" spans="1:10" ht="56.25">
      <c r="A5206" s="6">
        <v>331603006</v>
      </c>
      <c r="B5206" s="6" t="s">
        <v>8920</v>
      </c>
      <c r="C5206" s="6" t="s">
        <v>8921</v>
      </c>
      <c r="D5206" s="6"/>
      <c r="E5206" s="7" t="s">
        <v>8922</v>
      </c>
      <c r="F5206" s="58">
        <v>1600</v>
      </c>
      <c r="G5206" s="80">
        <f t="shared" si="199"/>
        <v>1440</v>
      </c>
      <c r="H5206" s="94">
        <f t="shared" si="200"/>
        <v>1224</v>
      </c>
      <c r="I5206" s="388"/>
      <c r="J5206" s="389"/>
    </row>
    <row r="5207" spans="1:10" ht="75">
      <c r="A5207" s="6">
        <v>331603007</v>
      </c>
      <c r="B5207" s="6" t="s">
        <v>8923</v>
      </c>
      <c r="C5207" s="6"/>
      <c r="D5207" s="6"/>
      <c r="E5207" s="7" t="s">
        <v>20</v>
      </c>
      <c r="F5207" s="58">
        <v>550</v>
      </c>
      <c r="G5207" s="80">
        <f t="shared" si="199"/>
        <v>495</v>
      </c>
      <c r="H5207" s="94">
        <f t="shared" si="200"/>
        <v>420.75</v>
      </c>
      <c r="I5207" s="388"/>
      <c r="J5207" s="389"/>
    </row>
    <row r="5208" spans="1:10" ht="75">
      <c r="A5208" s="6">
        <v>331603008</v>
      </c>
      <c r="B5208" s="6" t="s">
        <v>8924</v>
      </c>
      <c r="C5208" s="6"/>
      <c r="D5208" s="6"/>
      <c r="E5208" s="7" t="s">
        <v>20</v>
      </c>
      <c r="F5208" s="58">
        <v>300</v>
      </c>
      <c r="G5208" s="80">
        <f t="shared" si="199"/>
        <v>270</v>
      </c>
      <c r="H5208" s="94">
        <f t="shared" si="200"/>
        <v>229.5</v>
      </c>
      <c r="I5208" s="388"/>
      <c r="J5208" s="389"/>
    </row>
    <row r="5209" spans="1:10" ht="37.5">
      <c r="A5209" s="6">
        <v>331603009</v>
      </c>
      <c r="B5209" s="6" t="s">
        <v>8925</v>
      </c>
      <c r="C5209" s="6" t="s">
        <v>5595</v>
      </c>
      <c r="D5209" s="6"/>
      <c r="E5209" s="7" t="s">
        <v>8926</v>
      </c>
      <c r="F5209" s="58">
        <v>200</v>
      </c>
      <c r="G5209" s="80">
        <f t="shared" si="199"/>
        <v>180</v>
      </c>
      <c r="H5209" s="94">
        <f t="shared" si="200"/>
        <v>153</v>
      </c>
      <c r="I5209" s="388"/>
      <c r="J5209" s="389"/>
    </row>
    <row r="5210" spans="1:10" ht="37.5">
      <c r="A5210" s="6">
        <v>331603010</v>
      </c>
      <c r="B5210" s="6" t="s">
        <v>8927</v>
      </c>
      <c r="C5210" s="6" t="s">
        <v>5595</v>
      </c>
      <c r="D5210" s="6"/>
      <c r="E5210" s="7" t="s">
        <v>8926</v>
      </c>
      <c r="F5210" s="58">
        <v>200</v>
      </c>
      <c r="G5210" s="80">
        <f t="shared" si="199"/>
        <v>180</v>
      </c>
      <c r="H5210" s="94">
        <f t="shared" si="200"/>
        <v>153</v>
      </c>
      <c r="I5210" s="388"/>
      <c r="J5210" s="389"/>
    </row>
    <row r="5211" spans="1:10" ht="37.5">
      <c r="A5211" s="6">
        <v>331603011</v>
      </c>
      <c r="B5211" s="6" t="s">
        <v>8928</v>
      </c>
      <c r="C5211" s="6"/>
      <c r="D5211" s="6"/>
      <c r="E5211" s="7" t="s">
        <v>8926</v>
      </c>
      <c r="F5211" s="44">
        <v>480</v>
      </c>
      <c r="G5211" s="80">
        <v>432</v>
      </c>
      <c r="H5211" s="80">
        <v>367</v>
      </c>
      <c r="I5211" s="388"/>
      <c r="J5211" s="389"/>
    </row>
    <row r="5212" spans="1:10" ht="37.5">
      <c r="A5212" s="6">
        <v>331603012</v>
      </c>
      <c r="B5212" s="6" t="s">
        <v>8929</v>
      </c>
      <c r="C5212" s="6"/>
      <c r="D5212" s="6"/>
      <c r="E5212" s="7" t="s">
        <v>8926</v>
      </c>
      <c r="F5212" s="58">
        <v>550</v>
      </c>
      <c r="G5212" s="80">
        <f t="shared" si="199"/>
        <v>495</v>
      </c>
      <c r="H5212" s="94">
        <f t="shared" si="200"/>
        <v>420.75</v>
      </c>
      <c r="I5212" s="388"/>
      <c r="J5212" s="389"/>
    </row>
    <row r="5213" spans="1:10" ht="56.25">
      <c r="A5213" s="6">
        <v>331603013</v>
      </c>
      <c r="B5213" s="6" t="s">
        <v>8930</v>
      </c>
      <c r="C5213" s="6"/>
      <c r="D5213" s="6"/>
      <c r="E5213" s="7" t="s">
        <v>8926</v>
      </c>
      <c r="F5213" s="58">
        <v>300</v>
      </c>
      <c r="G5213" s="80">
        <f t="shared" si="199"/>
        <v>270</v>
      </c>
      <c r="H5213" s="94">
        <f t="shared" si="200"/>
        <v>229.5</v>
      </c>
      <c r="I5213" s="388"/>
      <c r="J5213" s="389"/>
    </row>
    <row r="5214" spans="1:10" ht="56.25">
      <c r="A5214" s="6">
        <v>331603014</v>
      </c>
      <c r="B5214" s="6" t="s">
        <v>8931</v>
      </c>
      <c r="C5214" s="6"/>
      <c r="D5214" s="6"/>
      <c r="E5214" s="7" t="s">
        <v>8926</v>
      </c>
      <c r="F5214" s="62">
        <v>252</v>
      </c>
      <c r="G5214" s="80">
        <f t="shared" si="199"/>
        <v>226.8</v>
      </c>
      <c r="H5214" s="94">
        <f t="shared" si="200"/>
        <v>192.78</v>
      </c>
      <c r="I5214" s="388"/>
      <c r="J5214" s="389"/>
    </row>
    <row r="5215" spans="1:10" ht="56.25">
      <c r="A5215" s="6">
        <v>331603015</v>
      </c>
      <c r="B5215" s="6" t="s">
        <v>8932</v>
      </c>
      <c r="C5215" s="6"/>
      <c r="D5215" s="6"/>
      <c r="E5215" s="7" t="s">
        <v>8926</v>
      </c>
      <c r="F5215" s="58">
        <v>400</v>
      </c>
      <c r="G5215" s="80">
        <f t="shared" si="199"/>
        <v>360</v>
      </c>
      <c r="H5215" s="94">
        <f t="shared" si="200"/>
        <v>306</v>
      </c>
      <c r="I5215" s="388"/>
      <c r="J5215" s="389"/>
    </row>
    <row r="5216" spans="1:10" ht="56.25">
      <c r="A5216" s="6">
        <v>331603016</v>
      </c>
      <c r="B5216" s="6" t="s">
        <v>8933</v>
      </c>
      <c r="C5216" s="6"/>
      <c r="D5216" s="6" t="s">
        <v>8934</v>
      </c>
      <c r="E5216" s="7" t="s">
        <v>8926</v>
      </c>
      <c r="F5216" s="58">
        <v>85</v>
      </c>
      <c r="G5216" s="80">
        <f t="shared" si="199"/>
        <v>76.5</v>
      </c>
      <c r="H5216" s="94">
        <v>66</v>
      </c>
      <c r="I5216" s="388"/>
      <c r="J5216" s="389"/>
    </row>
    <row r="5217" spans="1:10" ht="75">
      <c r="A5217" s="6">
        <v>331603017</v>
      </c>
      <c r="B5217" s="6" t="s">
        <v>8935</v>
      </c>
      <c r="C5217" s="6" t="s">
        <v>8936</v>
      </c>
      <c r="D5217" s="6"/>
      <c r="E5217" s="7" t="s">
        <v>20</v>
      </c>
      <c r="F5217" s="58">
        <v>150</v>
      </c>
      <c r="G5217" s="80">
        <f t="shared" si="199"/>
        <v>135</v>
      </c>
      <c r="H5217" s="94">
        <f t="shared" ref="H5217" si="203">G5217*85%</f>
        <v>114.75</v>
      </c>
      <c r="I5217" s="388"/>
      <c r="J5217" s="389"/>
    </row>
    <row r="5218" spans="1:10" ht="168.75">
      <c r="A5218" s="6">
        <v>331603018</v>
      </c>
      <c r="B5218" s="6" t="s">
        <v>8937</v>
      </c>
      <c r="C5218" s="6" t="s">
        <v>8938</v>
      </c>
      <c r="D5218" s="6" t="s">
        <v>8939</v>
      </c>
      <c r="E5218" s="7" t="s">
        <v>698</v>
      </c>
      <c r="F5218" s="44">
        <v>140</v>
      </c>
      <c r="G5218" s="80">
        <v>126</v>
      </c>
      <c r="H5218" s="80">
        <v>107</v>
      </c>
      <c r="I5218" s="388"/>
      <c r="J5218" s="389"/>
    </row>
    <row r="5219" spans="1:10" ht="56.25">
      <c r="A5219" s="6">
        <v>331603019</v>
      </c>
      <c r="B5219" s="6" t="s">
        <v>8940</v>
      </c>
      <c r="C5219" s="6"/>
      <c r="D5219" s="6"/>
      <c r="E5219" s="7" t="s">
        <v>8926</v>
      </c>
      <c r="F5219" s="58">
        <v>600</v>
      </c>
      <c r="G5219" s="80">
        <f t="shared" si="199"/>
        <v>540</v>
      </c>
      <c r="H5219" s="94">
        <f t="shared" si="200"/>
        <v>459</v>
      </c>
      <c r="I5219" s="388"/>
      <c r="J5219" s="389"/>
    </row>
    <row r="5220" spans="1:10" ht="56.25">
      <c r="A5220" s="6">
        <v>331603020</v>
      </c>
      <c r="B5220" s="6" t="s">
        <v>8941</v>
      </c>
      <c r="C5220" s="6"/>
      <c r="D5220" s="6"/>
      <c r="E5220" s="7" t="s">
        <v>8926</v>
      </c>
      <c r="F5220" s="58">
        <v>200</v>
      </c>
      <c r="G5220" s="80">
        <f t="shared" si="199"/>
        <v>180</v>
      </c>
      <c r="H5220" s="94">
        <f t="shared" si="200"/>
        <v>153</v>
      </c>
      <c r="I5220" s="388"/>
      <c r="J5220" s="389"/>
    </row>
    <row r="5221" spans="1:10" ht="75">
      <c r="A5221" s="6">
        <v>331603021</v>
      </c>
      <c r="B5221" s="6" t="s">
        <v>8942</v>
      </c>
      <c r="C5221" s="6"/>
      <c r="D5221" s="6" t="s">
        <v>8943</v>
      </c>
      <c r="E5221" s="7" t="s">
        <v>8926</v>
      </c>
      <c r="F5221" s="58">
        <v>200</v>
      </c>
      <c r="G5221" s="80">
        <f t="shared" si="199"/>
        <v>180</v>
      </c>
      <c r="H5221" s="94">
        <f t="shared" si="200"/>
        <v>153</v>
      </c>
      <c r="I5221" s="388"/>
      <c r="J5221" s="389"/>
    </row>
    <row r="5222" spans="1:10" ht="112.5">
      <c r="A5222" s="6">
        <v>331603022</v>
      </c>
      <c r="B5222" s="6" t="s">
        <v>8944</v>
      </c>
      <c r="C5222" s="6" t="s">
        <v>8945</v>
      </c>
      <c r="D5222" s="6" t="s">
        <v>8943</v>
      </c>
      <c r="E5222" s="7" t="s">
        <v>8926</v>
      </c>
      <c r="F5222" s="58">
        <v>450</v>
      </c>
      <c r="G5222" s="80">
        <f t="shared" si="199"/>
        <v>405</v>
      </c>
      <c r="H5222" s="94">
        <f t="shared" si="200"/>
        <v>344.25</v>
      </c>
      <c r="I5222" s="388"/>
      <c r="J5222" s="389"/>
    </row>
    <row r="5223" spans="1:10" ht="75">
      <c r="A5223" s="6">
        <v>331603023</v>
      </c>
      <c r="B5223" s="6" t="s">
        <v>8946</v>
      </c>
      <c r="C5223" s="6"/>
      <c r="D5223" s="6"/>
      <c r="E5223" s="7" t="s">
        <v>8926</v>
      </c>
      <c r="F5223" s="44">
        <v>300</v>
      </c>
      <c r="G5223" s="80">
        <v>270</v>
      </c>
      <c r="H5223" s="80">
        <v>230</v>
      </c>
      <c r="I5223" s="388"/>
      <c r="J5223" s="389"/>
    </row>
    <row r="5224" spans="1:10" ht="93.75">
      <c r="A5224" s="6">
        <v>331603024</v>
      </c>
      <c r="B5224" s="6" t="s">
        <v>8947</v>
      </c>
      <c r="C5224" s="6" t="s">
        <v>8948</v>
      </c>
      <c r="D5224" s="6"/>
      <c r="E5224" s="7" t="s">
        <v>8926</v>
      </c>
      <c r="F5224" s="58">
        <v>450</v>
      </c>
      <c r="G5224" s="80">
        <f t="shared" si="199"/>
        <v>405</v>
      </c>
      <c r="H5224" s="94">
        <f t="shared" si="200"/>
        <v>344.25</v>
      </c>
      <c r="I5224" s="388"/>
      <c r="J5224" s="389"/>
    </row>
    <row r="5225" spans="1:10" ht="75">
      <c r="A5225" s="6">
        <v>331603025</v>
      </c>
      <c r="B5225" s="6" t="s">
        <v>8949</v>
      </c>
      <c r="C5225" s="6"/>
      <c r="D5225" s="6"/>
      <c r="E5225" s="7" t="s">
        <v>8926</v>
      </c>
      <c r="F5225" s="58">
        <v>450</v>
      </c>
      <c r="G5225" s="80">
        <f t="shared" si="199"/>
        <v>405</v>
      </c>
      <c r="H5225" s="94">
        <f t="shared" si="200"/>
        <v>344.25</v>
      </c>
      <c r="I5225" s="388"/>
      <c r="J5225" s="389"/>
    </row>
    <row r="5226" spans="1:10" ht="37.5">
      <c r="A5226" s="6">
        <v>331603026</v>
      </c>
      <c r="B5226" s="6" t="s">
        <v>8950</v>
      </c>
      <c r="C5226" s="6"/>
      <c r="D5226" s="6"/>
      <c r="E5226" s="7" t="s">
        <v>8926</v>
      </c>
      <c r="F5226" s="58">
        <v>300</v>
      </c>
      <c r="G5226" s="80">
        <f t="shared" si="199"/>
        <v>270</v>
      </c>
      <c r="H5226" s="94">
        <f t="shared" si="200"/>
        <v>229.5</v>
      </c>
      <c r="I5226" s="388"/>
      <c r="J5226" s="389"/>
    </row>
    <row r="5227" spans="1:10" ht="37.5">
      <c r="A5227" s="6">
        <v>331603027</v>
      </c>
      <c r="B5227" s="6" t="s">
        <v>8951</v>
      </c>
      <c r="C5227" s="6"/>
      <c r="D5227" s="6" t="s">
        <v>8952</v>
      </c>
      <c r="E5227" s="7" t="s">
        <v>8926</v>
      </c>
      <c r="F5227" s="58">
        <v>350</v>
      </c>
      <c r="G5227" s="80">
        <f t="shared" si="199"/>
        <v>315</v>
      </c>
      <c r="H5227" s="94">
        <f t="shared" si="200"/>
        <v>267.75</v>
      </c>
      <c r="I5227" s="388"/>
      <c r="J5227" s="389"/>
    </row>
    <row r="5228" spans="1:10" ht="75">
      <c r="A5228" s="6">
        <v>331603028</v>
      </c>
      <c r="B5228" s="6" t="s">
        <v>8953</v>
      </c>
      <c r="C5228" s="6" t="s">
        <v>8954</v>
      </c>
      <c r="D5228" s="6"/>
      <c r="E5228" s="7" t="s">
        <v>20</v>
      </c>
      <c r="F5228" s="44">
        <v>1400</v>
      </c>
      <c r="G5228" s="80">
        <v>1260</v>
      </c>
      <c r="H5228" s="80">
        <v>1071</v>
      </c>
      <c r="I5228" s="388"/>
      <c r="J5228" s="389"/>
    </row>
    <row r="5229" spans="1:10" ht="93.75">
      <c r="A5229" s="6">
        <v>331603029</v>
      </c>
      <c r="B5229" s="6" t="s">
        <v>8955</v>
      </c>
      <c r="C5229" s="6"/>
      <c r="D5229" s="6"/>
      <c r="E5229" s="7" t="s">
        <v>8926</v>
      </c>
      <c r="F5229" s="58">
        <v>600</v>
      </c>
      <c r="G5229" s="80">
        <f t="shared" si="199"/>
        <v>540</v>
      </c>
      <c r="H5229" s="94">
        <f t="shared" si="200"/>
        <v>459</v>
      </c>
      <c r="I5229" s="388"/>
      <c r="J5229" s="389"/>
    </row>
    <row r="5230" spans="1:10" ht="131.25">
      <c r="A5230" s="6">
        <v>331603030</v>
      </c>
      <c r="B5230" s="6" t="s">
        <v>8956</v>
      </c>
      <c r="C5230" s="6" t="s">
        <v>8957</v>
      </c>
      <c r="D5230" s="6"/>
      <c r="E5230" s="7" t="s">
        <v>8926</v>
      </c>
      <c r="F5230" s="44">
        <v>700</v>
      </c>
      <c r="G5230" s="80">
        <v>630</v>
      </c>
      <c r="H5230" s="80">
        <v>536</v>
      </c>
      <c r="I5230" s="388"/>
      <c r="J5230" s="389"/>
    </row>
    <row r="5231" spans="1:10" ht="75">
      <c r="A5231" s="6">
        <v>331603031</v>
      </c>
      <c r="B5231" s="6" t="s">
        <v>8958</v>
      </c>
      <c r="C5231" s="6"/>
      <c r="D5231" s="6"/>
      <c r="E5231" s="7" t="s">
        <v>8926</v>
      </c>
      <c r="F5231" s="58">
        <v>950</v>
      </c>
      <c r="G5231" s="80">
        <f t="shared" si="199"/>
        <v>855</v>
      </c>
      <c r="H5231" s="94">
        <f t="shared" si="200"/>
        <v>726.75</v>
      </c>
      <c r="I5231" s="388"/>
      <c r="J5231" s="389"/>
    </row>
    <row r="5232" spans="1:10" ht="56.25">
      <c r="A5232" s="6">
        <v>331603032</v>
      </c>
      <c r="B5232" s="6" t="s">
        <v>8959</v>
      </c>
      <c r="C5232" s="6"/>
      <c r="D5232" s="6"/>
      <c r="E5232" s="7" t="s">
        <v>20</v>
      </c>
      <c r="F5232" s="58">
        <v>1900</v>
      </c>
      <c r="G5232" s="80">
        <f t="shared" si="199"/>
        <v>1710</v>
      </c>
      <c r="H5232" s="94">
        <f t="shared" si="200"/>
        <v>1453.5</v>
      </c>
      <c r="I5232" s="388"/>
      <c r="J5232" s="389"/>
    </row>
    <row r="5233" spans="1:10" ht="75">
      <c r="A5233" s="6">
        <v>331603033</v>
      </c>
      <c r="B5233" s="6" t="s">
        <v>8960</v>
      </c>
      <c r="C5233" s="6"/>
      <c r="D5233" s="6"/>
      <c r="E5233" s="7" t="s">
        <v>20</v>
      </c>
      <c r="F5233" s="58">
        <v>1800</v>
      </c>
      <c r="G5233" s="80">
        <f t="shared" si="199"/>
        <v>1620</v>
      </c>
      <c r="H5233" s="94">
        <f t="shared" si="200"/>
        <v>1377</v>
      </c>
      <c r="I5233" s="388"/>
      <c r="J5233" s="389"/>
    </row>
    <row r="5234" spans="1:10" ht="93.75">
      <c r="A5234" s="6">
        <v>331603034</v>
      </c>
      <c r="B5234" s="6" t="s">
        <v>8961</v>
      </c>
      <c r="C5234" s="6" t="s">
        <v>8962</v>
      </c>
      <c r="D5234" s="6"/>
      <c r="E5234" s="7" t="s">
        <v>8963</v>
      </c>
      <c r="F5234" s="58">
        <v>1000</v>
      </c>
      <c r="G5234" s="80">
        <f t="shared" si="199"/>
        <v>900</v>
      </c>
      <c r="H5234" s="94">
        <f t="shared" si="200"/>
        <v>765</v>
      </c>
      <c r="I5234" s="388" t="s">
        <v>8964</v>
      </c>
      <c r="J5234" s="389"/>
    </row>
    <row r="5235" spans="1:10" ht="56.25">
      <c r="A5235" s="6">
        <v>331603035</v>
      </c>
      <c r="B5235" s="6" t="s">
        <v>8965</v>
      </c>
      <c r="C5235" s="6"/>
      <c r="D5235" s="6"/>
      <c r="E5235" s="7" t="s">
        <v>7027</v>
      </c>
      <c r="F5235" s="58">
        <v>1000</v>
      </c>
      <c r="G5235" s="80">
        <f t="shared" si="199"/>
        <v>900</v>
      </c>
      <c r="H5235" s="94">
        <f t="shared" si="200"/>
        <v>765</v>
      </c>
      <c r="I5235" s="388"/>
      <c r="J5235" s="389"/>
    </row>
    <row r="5236" spans="1:10" ht="56.25">
      <c r="A5236" s="6">
        <v>331603036</v>
      </c>
      <c r="B5236" s="6" t="s">
        <v>8966</v>
      </c>
      <c r="C5236" s="6"/>
      <c r="D5236" s="6"/>
      <c r="E5236" s="7" t="s">
        <v>7027</v>
      </c>
      <c r="F5236" s="58">
        <v>1800</v>
      </c>
      <c r="G5236" s="80">
        <f t="shared" si="199"/>
        <v>1620</v>
      </c>
      <c r="H5236" s="94">
        <f t="shared" si="200"/>
        <v>1377</v>
      </c>
      <c r="I5236" s="388"/>
      <c r="J5236" s="389"/>
    </row>
    <row r="5237" spans="1:10" ht="56.25">
      <c r="A5237" s="6">
        <v>331603037</v>
      </c>
      <c r="B5237" s="6" t="s">
        <v>8967</v>
      </c>
      <c r="C5237" s="6"/>
      <c r="D5237" s="6"/>
      <c r="E5237" s="7" t="s">
        <v>7027</v>
      </c>
      <c r="F5237" s="58">
        <v>1100</v>
      </c>
      <c r="G5237" s="80">
        <f t="shared" si="199"/>
        <v>990</v>
      </c>
      <c r="H5237" s="94">
        <f t="shared" si="200"/>
        <v>841.5</v>
      </c>
      <c r="I5237" s="388"/>
      <c r="J5237" s="389"/>
    </row>
    <row r="5238" spans="1:10" ht="75">
      <c r="A5238" s="6">
        <v>331603038</v>
      </c>
      <c r="B5238" s="6" t="s">
        <v>8968</v>
      </c>
      <c r="C5238" s="6"/>
      <c r="D5238" s="6"/>
      <c r="E5238" s="7" t="s">
        <v>20</v>
      </c>
      <c r="F5238" s="58">
        <v>2300</v>
      </c>
      <c r="G5238" s="80">
        <f t="shared" si="199"/>
        <v>2070</v>
      </c>
      <c r="H5238" s="94">
        <f t="shared" si="200"/>
        <v>1759.5</v>
      </c>
      <c r="I5238" s="388"/>
      <c r="J5238" s="389"/>
    </row>
    <row r="5239" spans="1:10" ht="75">
      <c r="A5239" s="6">
        <v>331603039</v>
      </c>
      <c r="B5239" s="6" t="s">
        <v>8969</v>
      </c>
      <c r="C5239" s="6" t="s">
        <v>8970</v>
      </c>
      <c r="D5239" s="6"/>
      <c r="E5239" s="7" t="s">
        <v>20</v>
      </c>
      <c r="F5239" s="58">
        <v>2500</v>
      </c>
      <c r="G5239" s="80">
        <f t="shared" si="199"/>
        <v>2250</v>
      </c>
      <c r="H5239" s="94">
        <f t="shared" si="200"/>
        <v>1912.5</v>
      </c>
      <c r="I5239" s="388"/>
      <c r="J5239" s="389"/>
    </row>
    <row r="5240" spans="1:10" ht="93.75">
      <c r="A5240" s="6">
        <v>331603040</v>
      </c>
      <c r="B5240" s="6" t="s">
        <v>8971</v>
      </c>
      <c r="C5240" s="6" t="s">
        <v>8972</v>
      </c>
      <c r="D5240" s="6"/>
      <c r="E5240" s="7" t="s">
        <v>20</v>
      </c>
      <c r="F5240" s="58">
        <v>2500</v>
      </c>
      <c r="G5240" s="80">
        <f t="shared" si="199"/>
        <v>2250</v>
      </c>
      <c r="H5240" s="94">
        <f t="shared" si="200"/>
        <v>1912.5</v>
      </c>
      <c r="I5240" s="388"/>
      <c r="J5240" s="389"/>
    </row>
    <row r="5241" spans="1:10" ht="75">
      <c r="A5241" s="6">
        <v>331603041</v>
      </c>
      <c r="B5241" s="6" t="s">
        <v>8973</v>
      </c>
      <c r="C5241" s="6"/>
      <c r="D5241" s="6"/>
      <c r="E5241" s="7" t="s">
        <v>599</v>
      </c>
      <c r="F5241" s="58">
        <v>1700</v>
      </c>
      <c r="G5241" s="80">
        <f t="shared" si="199"/>
        <v>1530</v>
      </c>
      <c r="H5241" s="94">
        <f t="shared" si="200"/>
        <v>1300.5</v>
      </c>
      <c r="I5241" s="388"/>
      <c r="J5241" s="389"/>
    </row>
    <row r="5242" spans="1:10" ht="56.25">
      <c r="A5242" s="6">
        <v>331603042</v>
      </c>
      <c r="B5242" s="6" t="s">
        <v>8974</v>
      </c>
      <c r="C5242" s="6"/>
      <c r="D5242" s="6"/>
      <c r="E5242" s="7" t="s">
        <v>599</v>
      </c>
      <c r="F5242" s="58">
        <v>1100</v>
      </c>
      <c r="G5242" s="80">
        <f t="shared" si="199"/>
        <v>990</v>
      </c>
      <c r="H5242" s="94">
        <f t="shared" si="200"/>
        <v>841.5</v>
      </c>
      <c r="I5242" s="388"/>
      <c r="J5242" s="389"/>
    </row>
    <row r="5243" spans="1:10" ht="37.5">
      <c r="A5243" s="6">
        <v>331603043</v>
      </c>
      <c r="B5243" s="6" t="s">
        <v>8975</v>
      </c>
      <c r="C5243" s="6"/>
      <c r="D5243" s="6" t="s">
        <v>8976</v>
      </c>
      <c r="E5243" s="7" t="s">
        <v>20</v>
      </c>
      <c r="F5243" s="58">
        <v>2200</v>
      </c>
      <c r="G5243" s="80">
        <f t="shared" si="199"/>
        <v>1980</v>
      </c>
      <c r="H5243" s="94">
        <f t="shared" si="200"/>
        <v>1683</v>
      </c>
      <c r="I5243" s="388"/>
      <c r="J5243" s="389"/>
    </row>
    <row r="5244" spans="1:10" ht="56.25">
      <c r="A5244" s="6">
        <v>331603044</v>
      </c>
      <c r="B5244" s="6" t="s">
        <v>8977</v>
      </c>
      <c r="C5244" s="6"/>
      <c r="D5244" s="6"/>
      <c r="E5244" s="7" t="s">
        <v>20</v>
      </c>
      <c r="F5244" s="58">
        <v>1600</v>
      </c>
      <c r="G5244" s="80">
        <f t="shared" si="199"/>
        <v>1440</v>
      </c>
      <c r="H5244" s="94">
        <f t="shared" si="200"/>
        <v>1224</v>
      </c>
      <c r="I5244" s="388"/>
      <c r="J5244" s="389"/>
    </row>
    <row r="5245" spans="1:10" ht="150">
      <c r="A5245" s="6">
        <v>331603045</v>
      </c>
      <c r="B5245" s="6" t="s">
        <v>8978</v>
      </c>
      <c r="C5245" s="6" t="s">
        <v>8979</v>
      </c>
      <c r="D5245" s="6" t="s">
        <v>8902</v>
      </c>
      <c r="E5245" s="7" t="s">
        <v>20</v>
      </c>
      <c r="F5245" s="58">
        <v>1000</v>
      </c>
      <c r="G5245" s="80">
        <f t="shared" si="199"/>
        <v>900</v>
      </c>
      <c r="H5245" s="94">
        <f t="shared" si="200"/>
        <v>765</v>
      </c>
      <c r="I5245" s="388"/>
      <c r="J5245" s="389"/>
    </row>
    <row r="5246" spans="1:10" ht="75">
      <c r="A5246" s="6">
        <v>331603046</v>
      </c>
      <c r="B5246" s="6" t="s">
        <v>8980</v>
      </c>
      <c r="C5246" s="6"/>
      <c r="D5246" s="6"/>
      <c r="E5246" s="7" t="s">
        <v>20</v>
      </c>
      <c r="F5246" s="58">
        <v>1300</v>
      </c>
      <c r="G5246" s="80">
        <f t="shared" si="199"/>
        <v>1170</v>
      </c>
      <c r="H5246" s="94">
        <f t="shared" si="200"/>
        <v>994.5</v>
      </c>
      <c r="I5246" s="388"/>
      <c r="J5246" s="389"/>
    </row>
    <row r="5247" spans="1:10" ht="56.25">
      <c r="A5247" s="6">
        <v>331603047</v>
      </c>
      <c r="B5247" s="6" t="s">
        <v>8981</v>
      </c>
      <c r="C5247" s="6"/>
      <c r="D5247" s="6"/>
      <c r="E5247" s="7" t="s">
        <v>20</v>
      </c>
      <c r="F5247" s="58">
        <v>1100</v>
      </c>
      <c r="G5247" s="80">
        <f t="shared" si="199"/>
        <v>990</v>
      </c>
      <c r="H5247" s="94">
        <f t="shared" si="200"/>
        <v>841.5</v>
      </c>
      <c r="I5247" s="388"/>
      <c r="J5247" s="389"/>
    </row>
    <row r="5248" spans="1:10" ht="75">
      <c r="A5248" s="6">
        <v>331603048</v>
      </c>
      <c r="B5248" s="6" t="s">
        <v>8982</v>
      </c>
      <c r="C5248" s="6"/>
      <c r="D5248" s="6"/>
      <c r="E5248" s="7" t="s">
        <v>20</v>
      </c>
      <c r="F5248" s="58">
        <v>2200</v>
      </c>
      <c r="G5248" s="80">
        <f t="shared" si="199"/>
        <v>1980</v>
      </c>
      <c r="H5248" s="94">
        <f t="shared" si="200"/>
        <v>1683</v>
      </c>
      <c r="I5248" s="388"/>
      <c r="J5248" s="389"/>
    </row>
    <row r="5249" spans="1:10" ht="75">
      <c r="A5249" s="6">
        <v>331604</v>
      </c>
      <c r="B5249" s="6" t="s">
        <v>8983</v>
      </c>
      <c r="C5249" s="6"/>
      <c r="D5249" s="6"/>
      <c r="E5249" s="7"/>
      <c r="F5249" s="44"/>
      <c r="G5249" s="80"/>
      <c r="H5249" s="94"/>
      <c r="I5249" s="388"/>
      <c r="J5249" s="389"/>
    </row>
    <row r="5250" spans="1:10" ht="56.25">
      <c r="A5250" s="6">
        <v>331604001</v>
      </c>
      <c r="B5250" s="6" t="s">
        <v>8984</v>
      </c>
      <c r="C5250" s="6" t="s">
        <v>8985</v>
      </c>
      <c r="D5250" s="6"/>
      <c r="E5250" s="7" t="s">
        <v>8679</v>
      </c>
      <c r="F5250" s="44">
        <v>980</v>
      </c>
      <c r="G5250" s="80">
        <v>882</v>
      </c>
      <c r="H5250" s="80">
        <v>750</v>
      </c>
      <c r="I5250" s="388"/>
      <c r="J5250" s="389"/>
    </row>
    <row r="5251" spans="1:10" ht="112.5">
      <c r="A5251" s="6">
        <v>331604002</v>
      </c>
      <c r="B5251" s="6" t="s">
        <v>8986</v>
      </c>
      <c r="C5251" s="6" t="s">
        <v>8987</v>
      </c>
      <c r="D5251" s="6"/>
      <c r="E5251" s="7" t="s">
        <v>599</v>
      </c>
      <c r="F5251" s="62">
        <v>1400</v>
      </c>
      <c r="G5251" s="80">
        <f t="shared" si="199"/>
        <v>1260</v>
      </c>
      <c r="H5251" s="94">
        <f t="shared" si="200"/>
        <v>1071</v>
      </c>
      <c r="I5251" s="388"/>
      <c r="J5251" s="389"/>
    </row>
    <row r="5252" spans="1:10" ht="37.5">
      <c r="A5252" s="79">
        <v>331604003</v>
      </c>
      <c r="B5252" s="76" t="s">
        <v>8988</v>
      </c>
      <c r="C5252" s="77"/>
      <c r="D5252" s="77" t="s">
        <v>8989</v>
      </c>
      <c r="E5252" s="78" t="s">
        <v>7027</v>
      </c>
      <c r="F5252" s="62"/>
      <c r="G5252" s="80"/>
      <c r="H5252" s="94"/>
      <c r="I5252" s="388" t="s">
        <v>129</v>
      </c>
      <c r="J5252" s="389"/>
    </row>
    <row r="5253" spans="1:10" ht="37.5">
      <c r="A5253" s="79">
        <v>331604004</v>
      </c>
      <c r="B5253" s="76" t="s">
        <v>8990</v>
      </c>
      <c r="C5253" s="77"/>
      <c r="D5253" s="77" t="s">
        <v>8989</v>
      </c>
      <c r="E5253" s="78" t="s">
        <v>20</v>
      </c>
      <c r="F5253" s="62"/>
      <c r="G5253" s="80"/>
      <c r="H5253" s="94"/>
      <c r="I5253" s="388" t="s">
        <v>129</v>
      </c>
      <c r="J5253" s="389"/>
    </row>
    <row r="5254" spans="1:10" ht="56.25">
      <c r="A5254" s="6">
        <v>331604005</v>
      </c>
      <c r="B5254" s="6" t="s">
        <v>8991</v>
      </c>
      <c r="C5254" s="6" t="s">
        <v>8992</v>
      </c>
      <c r="D5254" s="6"/>
      <c r="E5254" s="7" t="s">
        <v>20</v>
      </c>
      <c r="F5254" s="58">
        <v>1100</v>
      </c>
      <c r="G5254" s="80">
        <f t="shared" ref="G5254:G5283" si="204">F5254*90%</f>
        <v>990</v>
      </c>
      <c r="H5254" s="94">
        <f t="shared" ref="H5254:H5283" si="205">G5254*85%</f>
        <v>841.5</v>
      </c>
      <c r="I5254" s="388"/>
      <c r="J5254" s="389"/>
    </row>
    <row r="5255" spans="1:10" ht="93.75">
      <c r="A5255" s="79">
        <v>331604006</v>
      </c>
      <c r="B5255" s="76" t="s">
        <v>8993</v>
      </c>
      <c r="C5255" s="77" t="s">
        <v>8994</v>
      </c>
      <c r="D5255" s="77"/>
      <c r="E5255" s="78" t="s">
        <v>7027</v>
      </c>
      <c r="F5255" s="62"/>
      <c r="G5255" s="80"/>
      <c r="H5255" s="94"/>
      <c r="I5255" s="388" t="s">
        <v>129</v>
      </c>
      <c r="J5255" s="389"/>
    </row>
    <row r="5256" spans="1:10" ht="93.75">
      <c r="A5256" s="79">
        <v>331604007</v>
      </c>
      <c r="B5256" s="77" t="s">
        <v>8995</v>
      </c>
      <c r="C5256" s="77" t="s">
        <v>8996</v>
      </c>
      <c r="D5256" s="77"/>
      <c r="E5256" s="78" t="s">
        <v>20</v>
      </c>
      <c r="F5256" s="62"/>
      <c r="G5256" s="80"/>
      <c r="H5256" s="94"/>
      <c r="I5256" s="388" t="s">
        <v>129</v>
      </c>
      <c r="J5256" s="389"/>
    </row>
    <row r="5257" spans="1:10" ht="37.5">
      <c r="A5257" s="79">
        <v>331604008</v>
      </c>
      <c r="B5257" s="77" t="s">
        <v>8997</v>
      </c>
      <c r="C5257" s="77" t="s">
        <v>8998</v>
      </c>
      <c r="D5257" s="77" t="s">
        <v>6270</v>
      </c>
      <c r="E5257" s="78" t="s">
        <v>20</v>
      </c>
      <c r="F5257" s="62"/>
      <c r="G5257" s="80"/>
      <c r="H5257" s="94"/>
      <c r="I5257" s="388" t="s">
        <v>129</v>
      </c>
      <c r="J5257" s="389"/>
    </row>
    <row r="5258" spans="1:10" ht="93.75">
      <c r="A5258" s="79">
        <v>331604009</v>
      </c>
      <c r="B5258" s="77" t="s">
        <v>8999</v>
      </c>
      <c r="C5258" s="77" t="s">
        <v>9000</v>
      </c>
      <c r="D5258" s="77" t="s">
        <v>6270</v>
      </c>
      <c r="E5258" s="78" t="s">
        <v>20</v>
      </c>
      <c r="F5258" s="62"/>
      <c r="G5258" s="80"/>
      <c r="H5258" s="94"/>
      <c r="I5258" s="388" t="s">
        <v>129</v>
      </c>
      <c r="J5258" s="389"/>
    </row>
    <row r="5259" spans="1:10" ht="56.25">
      <c r="A5259" s="79">
        <v>331604010</v>
      </c>
      <c r="B5259" s="77" t="s">
        <v>9001</v>
      </c>
      <c r="C5259" s="77"/>
      <c r="D5259" s="77" t="s">
        <v>9002</v>
      </c>
      <c r="E5259" s="78" t="s">
        <v>20</v>
      </c>
      <c r="F5259" s="62"/>
      <c r="G5259" s="80"/>
      <c r="H5259" s="94"/>
      <c r="I5259" s="388" t="s">
        <v>129</v>
      </c>
      <c r="J5259" s="389"/>
    </row>
    <row r="5260" spans="1:10" ht="37.5">
      <c r="A5260" s="79">
        <v>331604011</v>
      </c>
      <c r="B5260" s="77" t="s">
        <v>9003</v>
      </c>
      <c r="C5260" s="77"/>
      <c r="D5260" s="77"/>
      <c r="E5260" s="78" t="s">
        <v>7027</v>
      </c>
      <c r="F5260" s="62"/>
      <c r="G5260" s="80"/>
      <c r="H5260" s="94"/>
      <c r="I5260" s="388" t="s">
        <v>129</v>
      </c>
      <c r="J5260" s="389"/>
    </row>
    <row r="5261" spans="1:10" ht="56.25">
      <c r="A5261" s="6">
        <v>331604012</v>
      </c>
      <c r="B5261" s="6" t="s">
        <v>9004</v>
      </c>
      <c r="C5261" s="6"/>
      <c r="D5261" s="6"/>
      <c r="E5261" s="7" t="s">
        <v>7027</v>
      </c>
      <c r="F5261" s="58">
        <v>1000</v>
      </c>
      <c r="G5261" s="80">
        <f t="shared" si="204"/>
        <v>900</v>
      </c>
      <c r="H5261" s="94">
        <f t="shared" si="205"/>
        <v>765</v>
      </c>
      <c r="I5261" s="388"/>
      <c r="J5261" s="389"/>
    </row>
    <row r="5262" spans="1:10" ht="56.25">
      <c r="A5262" s="6">
        <v>331604013</v>
      </c>
      <c r="B5262" s="6" t="s">
        <v>9005</v>
      </c>
      <c r="C5262" s="6" t="s">
        <v>9006</v>
      </c>
      <c r="D5262" s="6" t="s">
        <v>6270</v>
      </c>
      <c r="E5262" s="7" t="s">
        <v>7027</v>
      </c>
      <c r="F5262" s="58">
        <v>1200</v>
      </c>
      <c r="G5262" s="80">
        <f t="shared" si="204"/>
        <v>1080</v>
      </c>
      <c r="H5262" s="94">
        <f t="shared" si="205"/>
        <v>918</v>
      </c>
      <c r="I5262" s="388"/>
      <c r="J5262" s="389"/>
    </row>
    <row r="5263" spans="1:10" ht="75">
      <c r="A5263" s="79">
        <v>331604014</v>
      </c>
      <c r="B5263" s="77" t="s">
        <v>9007</v>
      </c>
      <c r="C5263" s="77" t="s">
        <v>9008</v>
      </c>
      <c r="D5263" s="77"/>
      <c r="E5263" s="78" t="s">
        <v>9009</v>
      </c>
      <c r="F5263" s="62"/>
      <c r="G5263" s="80"/>
      <c r="H5263" s="94"/>
      <c r="I5263" s="388" t="s">
        <v>129</v>
      </c>
      <c r="J5263" s="389"/>
    </row>
    <row r="5264" spans="1:10" ht="56.25">
      <c r="A5264" s="76">
        <v>331604015</v>
      </c>
      <c r="B5264" s="77" t="s">
        <v>9010</v>
      </c>
      <c r="C5264" s="77"/>
      <c r="D5264" s="77" t="s">
        <v>8902</v>
      </c>
      <c r="E5264" s="78" t="s">
        <v>9011</v>
      </c>
      <c r="F5264" s="62"/>
      <c r="G5264" s="80"/>
      <c r="H5264" s="94"/>
      <c r="I5264" s="388" t="s">
        <v>129</v>
      </c>
      <c r="J5264" s="389"/>
    </row>
    <row r="5265" spans="1:10" ht="56.25">
      <c r="A5265" s="6">
        <v>331604016</v>
      </c>
      <c r="B5265" s="6" t="s">
        <v>9012</v>
      </c>
      <c r="C5265" s="6"/>
      <c r="D5265" s="6"/>
      <c r="E5265" s="7" t="s">
        <v>20</v>
      </c>
      <c r="F5265" s="62"/>
      <c r="G5265" s="80"/>
      <c r="H5265" s="94"/>
      <c r="I5265" s="388" t="s">
        <v>129</v>
      </c>
      <c r="J5265" s="389"/>
    </row>
    <row r="5266" spans="1:10" ht="56.25">
      <c r="A5266" s="6">
        <v>331604017</v>
      </c>
      <c r="B5266" s="6" t="s">
        <v>9013</v>
      </c>
      <c r="C5266" s="6" t="s">
        <v>8998</v>
      </c>
      <c r="D5266" s="6"/>
      <c r="E5266" s="7" t="s">
        <v>7027</v>
      </c>
      <c r="F5266" s="58">
        <v>1600</v>
      </c>
      <c r="G5266" s="80">
        <f t="shared" si="204"/>
        <v>1440</v>
      </c>
      <c r="H5266" s="94">
        <f t="shared" si="205"/>
        <v>1224</v>
      </c>
      <c r="I5266" s="388"/>
      <c r="J5266" s="389"/>
    </row>
    <row r="5267" spans="1:10" ht="37.5">
      <c r="A5267" s="6">
        <v>331604018</v>
      </c>
      <c r="B5267" s="6" t="s">
        <v>9014</v>
      </c>
      <c r="C5267" s="6"/>
      <c r="D5267" s="6"/>
      <c r="E5267" s="7" t="s">
        <v>9015</v>
      </c>
      <c r="F5267" s="58">
        <v>450</v>
      </c>
      <c r="G5267" s="80">
        <f t="shared" si="204"/>
        <v>405</v>
      </c>
      <c r="H5267" s="94">
        <f t="shared" si="205"/>
        <v>344.25</v>
      </c>
      <c r="I5267" s="388"/>
      <c r="J5267" s="389"/>
    </row>
    <row r="5268" spans="1:10" ht="93.75">
      <c r="A5268" s="6">
        <v>331604019</v>
      </c>
      <c r="B5268" s="6" t="s">
        <v>9016</v>
      </c>
      <c r="C5268" s="6" t="s">
        <v>9017</v>
      </c>
      <c r="D5268" s="6"/>
      <c r="E5268" s="7" t="s">
        <v>599</v>
      </c>
      <c r="F5268" s="58">
        <v>1200</v>
      </c>
      <c r="G5268" s="80">
        <f t="shared" si="204"/>
        <v>1080</v>
      </c>
      <c r="H5268" s="94">
        <f t="shared" si="205"/>
        <v>918</v>
      </c>
      <c r="I5268" s="388"/>
      <c r="J5268" s="389"/>
    </row>
    <row r="5269" spans="1:10" ht="93.75">
      <c r="A5269" s="6">
        <v>331604020</v>
      </c>
      <c r="B5269" s="6" t="s">
        <v>9018</v>
      </c>
      <c r="C5269" s="6" t="s">
        <v>9019</v>
      </c>
      <c r="D5269" s="6"/>
      <c r="E5269" s="7" t="s">
        <v>599</v>
      </c>
      <c r="F5269" s="44">
        <v>2100</v>
      </c>
      <c r="G5269" s="80">
        <v>1890</v>
      </c>
      <c r="H5269" s="80">
        <v>1607</v>
      </c>
      <c r="I5269" s="388"/>
      <c r="J5269" s="389"/>
    </row>
    <row r="5270" spans="1:10" ht="131.25">
      <c r="A5270" s="79">
        <v>331604021</v>
      </c>
      <c r="B5270" s="77" t="s">
        <v>9020</v>
      </c>
      <c r="C5270" s="77" t="s">
        <v>9021</v>
      </c>
      <c r="D5270" s="77"/>
      <c r="E5270" s="78" t="s">
        <v>3817</v>
      </c>
      <c r="F5270" s="62"/>
      <c r="G5270" s="80"/>
      <c r="H5270" s="94"/>
      <c r="I5270" s="388" t="s">
        <v>129</v>
      </c>
      <c r="J5270" s="389"/>
    </row>
    <row r="5271" spans="1:10" ht="37.5">
      <c r="A5271" s="79">
        <v>331604022</v>
      </c>
      <c r="B5271" s="77" t="s">
        <v>9022</v>
      </c>
      <c r="C5271" s="77"/>
      <c r="D5271" s="77"/>
      <c r="E5271" s="78" t="s">
        <v>9023</v>
      </c>
      <c r="F5271" s="62"/>
      <c r="G5271" s="80"/>
      <c r="H5271" s="94"/>
      <c r="I5271" s="388" t="s">
        <v>129</v>
      </c>
      <c r="J5271" s="389"/>
    </row>
    <row r="5272" spans="1:10" ht="75">
      <c r="A5272" s="79">
        <v>331604023</v>
      </c>
      <c r="B5272" s="77" t="s">
        <v>9024</v>
      </c>
      <c r="C5272" s="77" t="s">
        <v>9025</v>
      </c>
      <c r="D5272" s="77"/>
      <c r="E5272" s="78" t="s">
        <v>9026</v>
      </c>
      <c r="F5272" s="62"/>
      <c r="G5272" s="80"/>
      <c r="H5272" s="94"/>
      <c r="I5272" s="388" t="s">
        <v>129</v>
      </c>
      <c r="J5272" s="389"/>
    </row>
    <row r="5273" spans="1:10" ht="93.75">
      <c r="A5273" s="6">
        <v>331604024</v>
      </c>
      <c r="B5273" s="6" t="s">
        <v>9027</v>
      </c>
      <c r="C5273" s="6" t="s">
        <v>9028</v>
      </c>
      <c r="D5273" s="6"/>
      <c r="E5273" s="7" t="s">
        <v>599</v>
      </c>
      <c r="F5273" s="58">
        <v>800</v>
      </c>
      <c r="G5273" s="80">
        <f t="shared" si="204"/>
        <v>720</v>
      </c>
      <c r="H5273" s="94">
        <f t="shared" si="205"/>
        <v>612</v>
      </c>
      <c r="I5273" s="388"/>
      <c r="J5273" s="389"/>
    </row>
    <row r="5274" spans="1:10" ht="150">
      <c r="A5274" s="6">
        <v>331604025</v>
      </c>
      <c r="B5274" s="6" t="s">
        <v>9029</v>
      </c>
      <c r="C5274" s="6" t="s">
        <v>9030</v>
      </c>
      <c r="D5274" s="6"/>
      <c r="E5274" s="7" t="s">
        <v>599</v>
      </c>
      <c r="F5274" s="58">
        <v>1500</v>
      </c>
      <c r="G5274" s="80">
        <f t="shared" si="204"/>
        <v>1350</v>
      </c>
      <c r="H5274" s="94">
        <f t="shared" si="205"/>
        <v>1147.5</v>
      </c>
      <c r="I5274" s="388"/>
      <c r="J5274" s="389"/>
    </row>
    <row r="5275" spans="1:10" ht="56.25">
      <c r="A5275" s="6">
        <v>331604026</v>
      </c>
      <c r="B5275" s="6" t="s">
        <v>9031</v>
      </c>
      <c r="C5275" s="6" t="s">
        <v>9032</v>
      </c>
      <c r="D5275" s="6"/>
      <c r="E5275" s="7" t="s">
        <v>599</v>
      </c>
      <c r="F5275" s="44">
        <v>1400</v>
      </c>
      <c r="G5275" s="80">
        <v>1260</v>
      </c>
      <c r="H5275" s="80">
        <v>1071</v>
      </c>
      <c r="I5275" s="388"/>
      <c r="J5275" s="389"/>
    </row>
    <row r="5276" spans="1:10" ht="37.5">
      <c r="A5276" s="6">
        <v>331604027</v>
      </c>
      <c r="B5276" s="6" t="s">
        <v>9033</v>
      </c>
      <c r="C5276" s="6"/>
      <c r="D5276" s="6"/>
      <c r="E5276" s="7" t="s">
        <v>20</v>
      </c>
      <c r="F5276" s="58">
        <v>650</v>
      </c>
      <c r="G5276" s="80">
        <f t="shared" si="204"/>
        <v>585</v>
      </c>
      <c r="H5276" s="94">
        <f t="shared" si="205"/>
        <v>497.25</v>
      </c>
      <c r="I5276" s="388"/>
      <c r="J5276" s="389"/>
    </row>
    <row r="5277" spans="1:10" ht="56.25">
      <c r="A5277" s="6">
        <v>331604028</v>
      </c>
      <c r="B5277" s="6" t="s">
        <v>9034</v>
      </c>
      <c r="C5277" s="6" t="s">
        <v>9035</v>
      </c>
      <c r="D5277" s="6"/>
      <c r="E5277" s="7" t="s">
        <v>20</v>
      </c>
      <c r="F5277" s="58">
        <v>2400</v>
      </c>
      <c r="G5277" s="80">
        <f t="shared" si="204"/>
        <v>2160</v>
      </c>
      <c r="H5277" s="94">
        <f t="shared" si="205"/>
        <v>1836</v>
      </c>
      <c r="I5277" s="388"/>
      <c r="J5277" s="389"/>
    </row>
    <row r="5278" spans="1:10" ht="75">
      <c r="A5278" s="6">
        <v>331604029</v>
      </c>
      <c r="B5278" s="6" t="s">
        <v>9036</v>
      </c>
      <c r="C5278" s="6" t="s">
        <v>9035</v>
      </c>
      <c r="D5278" s="6"/>
      <c r="E5278" s="7" t="s">
        <v>20</v>
      </c>
      <c r="F5278" s="58">
        <v>2000</v>
      </c>
      <c r="G5278" s="80">
        <f t="shared" si="204"/>
        <v>1800</v>
      </c>
      <c r="H5278" s="94">
        <f t="shared" si="205"/>
        <v>1530</v>
      </c>
      <c r="I5278" s="388"/>
      <c r="J5278" s="389"/>
    </row>
    <row r="5279" spans="1:10" ht="75">
      <c r="A5279" s="6">
        <v>331604030</v>
      </c>
      <c r="B5279" s="6" t="s">
        <v>9037</v>
      </c>
      <c r="C5279" s="6" t="s">
        <v>9035</v>
      </c>
      <c r="D5279" s="6"/>
      <c r="E5279" s="7" t="s">
        <v>20</v>
      </c>
      <c r="F5279" s="58">
        <v>2000</v>
      </c>
      <c r="G5279" s="80">
        <f t="shared" si="204"/>
        <v>1800</v>
      </c>
      <c r="H5279" s="94">
        <f t="shared" si="205"/>
        <v>1530</v>
      </c>
      <c r="I5279" s="388"/>
      <c r="J5279" s="389"/>
    </row>
    <row r="5280" spans="1:10" ht="56.25">
      <c r="A5280" s="6">
        <v>331604031</v>
      </c>
      <c r="B5280" s="6" t="s">
        <v>9038</v>
      </c>
      <c r="C5280" s="6" t="s">
        <v>9035</v>
      </c>
      <c r="D5280" s="6"/>
      <c r="E5280" s="7" t="s">
        <v>20</v>
      </c>
      <c r="F5280" s="44">
        <v>2100</v>
      </c>
      <c r="G5280" s="80">
        <v>1890</v>
      </c>
      <c r="H5280" s="80">
        <v>1607</v>
      </c>
      <c r="I5280" s="388"/>
      <c r="J5280" s="389"/>
    </row>
    <row r="5281" spans="1:10" ht="75">
      <c r="A5281" s="6">
        <v>331604032</v>
      </c>
      <c r="B5281" s="6" t="s">
        <v>9039</v>
      </c>
      <c r="C5281" s="6"/>
      <c r="D5281" s="6"/>
      <c r="E5281" s="7" t="s">
        <v>20</v>
      </c>
      <c r="F5281" s="44">
        <v>2100</v>
      </c>
      <c r="G5281" s="80">
        <v>1890</v>
      </c>
      <c r="H5281" s="80">
        <v>1607</v>
      </c>
      <c r="I5281" s="388"/>
      <c r="J5281" s="389"/>
    </row>
    <row r="5282" spans="1:10" ht="75">
      <c r="A5282" s="6">
        <v>331604033</v>
      </c>
      <c r="B5282" s="6" t="s">
        <v>9040</v>
      </c>
      <c r="C5282" s="6"/>
      <c r="D5282" s="6"/>
      <c r="E5282" s="7" t="s">
        <v>20</v>
      </c>
      <c r="F5282" s="44">
        <v>2800</v>
      </c>
      <c r="G5282" s="80">
        <v>2520</v>
      </c>
      <c r="H5282" s="80">
        <v>2142</v>
      </c>
      <c r="I5282" s="388"/>
      <c r="J5282" s="389"/>
    </row>
    <row r="5283" spans="1:10" ht="56.25">
      <c r="A5283" s="6">
        <v>331604034</v>
      </c>
      <c r="B5283" s="6" t="s">
        <v>9041</v>
      </c>
      <c r="C5283" s="6" t="s">
        <v>9042</v>
      </c>
      <c r="D5283" s="6"/>
      <c r="E5283" s="7" t="s">
        <v>20</v>
      </c>
      <c r="F5283" s="58">
        <v>1600</v>
      </c>
      <c r="G5283" s="80">
        <f t="shared" si="204"/>
        <v>1440</v>
      </c>
      <c r="H5283" s="94">
        <f t="shared" si="205"/>
        <v>1224</v>
      </c>
      <c r="I5283" s="388"/>
      <c r="J5283" s="389"/>
    </row>
    <row r="5284" spans="1:10" ht="112.5">
      <c r="A5284" s="23" t="s">
        <v>9043</v>
      </c>
      <c r="B5284" s="28" t="s">
        <v>9044</v>
      </c>
      <c r="C5284" s="28" t="s">
        <v>9045</v>
      </c>
      <c r="D5284" s="23" t="s">
        <v>9046</v>
      </c>
      <c r="E5284" s="24" t="s">
        <v>20</v>
      </c>
      <c r="F5284" s="51">
        <v>10663</v>
      </c>
      <c r="G5284" s="52"/>
      <c r="H5284" s="54"/>
      <c r="I5284" s="388"/>
      <c r="J5284" s="389"/>
    </row>
    <row r="5285" spans="1:10" ht="409.5">
      <c r="A5285" s="23" t="s">
        <v>9047</v>
      </c>
      <c r="B5285" s="23" t="s">
        <v>9048</v>
      </c>
      <c r="C5285" s="28" t="s">
        <v>9049</v>
      </c>
      <c r="D5285" s="23"/>
      <c r="E5285" s="24" t="s">
        <v>20</v>
      </c>
      <c r="F5285" s="51">
        <v>6220</v>
      </c>
      <c r="G5285" s="52"/>
      <c r="H5285" s="54"/>
      <c r="I5285" s="388"/>
      <c r="J5285" s="389"/>
    </row>
    <row r="5286" spans="1:10" ht="409.5">
      <c r="A5286" s="23" t="s">
        <v>9050</v>
      </c>
      <c r="B5286" s="23" t="s">
        <v>9051</v>
      </c>
      <c r="C5286" s="28" t="s">
        <v>9052</v>
      </c>
      <c r="D5286" s="23"/>
      <c r="E5286" s="24" t="s">
        <v>9053</v>
      </c>
      <c r="F5286" s="51">
        <v>55.9</v>
      </c>
      <c r="G5286" s="52"/>
      <c r="H5286" s="54"/>
      <c r="I5286" s="388"/>
      <c r="J5286" s="389"/>
    </row>
    <row r="5287" spans="1:10" ht="409.5">
      <c r="A5287" s="23" t="s">
        <v>9054</v>
      </c>
      <c r="B5287" s="23" t="s">
        <v>9055</v>
      </c>
      <c r="C5287" s="28" t="s">
        <v>9056</v>
      </c>
      <c r="D5287" s="121"/>
      <c r="E5287" s="24" t="s">
        <v>9053</v>
      </c>
      <c r="F5287" s="51">
        <v>109</v>
      </c>
      <c r="G5287" s="54"/>
      <c r="H5287" s="46"/>
      <c r="I5287" s="388"/>
      <c r="J5287" s="389"/>
    </row>
    <row r="5288" spans="1:10" ht="409.5">
      <c r="A5288" s="23" t="s">
        <v>9057</v>
      </c>
      <c r="B5288" s="23" t="s">
        <v>9058</v>
      </c>
      <c r="C5288" s="28" t="s">
        <v>9059</v>
      </c>
      <c r="D5288" s="23"/>
      <c r="E5288" s="24" t="s">
        <v>9053</v>
      </c>
      <c r="F5288" s="51">
        <v>146</v>
      </c>
      <c r="G5288" s="54"/>
      <c r="H5288" s="46"/>
      <c r="I5288" s="388" t="s">
        <v>9060</v>
      </c>
      <c r="J5288" s="389"/>
    </row>
    <row r="5289" spans="1:10" ht="409.5">
      <c r="A5289" s="23" t="s">
        <v>9061</v>
      </c>
      <c r="B5289" s="23" t="s">
        <v>9062</v>
      </c>
      <c r="C5289" s="122" t="s">
        <v>9063</v>
      </c>
      <c r="D5289" s="23"/>
      <c r="E5289" s="24" t="s">
        <v>9053</v>
      </c>
      <c r="F5289" s="51">
        <v>109</v>
      </c>
      <c r="G5289" s="52"/>
      <c r="H5289" s="54"/>
      <c r="I5289" s="388"/>
      <c r="J5289" s="389"/>
    </row>
    <row r="5290" spans="1:10" ht="409.5">
      <c r="A5290" s="23" t="s">
        <v>9064</v>
      </c>
      <c r="B5290" s="23" t="s">
        <v>9065</v>
      </c>
      <c r="C5290" s="122" t="s">
        <v>9066</v>
      </c>
      <c r="D5290" s="23"/>
      <c r="E5290" s="24" t="s">
        <v>9053</v>
      </c>
      <c r="F5290" s="51">
        <v>109</v>
      </c>
      <c r="G5290" s="52"/>
      <c r="H5290" s="54"/>
      <c r="I5290" s="388"/>
      <c r="J5290" s="389"/>
    </row>
    <row r="5291" spans="1:10" ht="56.25">
      <c r="A5291" s="6">
        <v>34</v>
      </c>
      <c r="B5291" s="6" t="s">
        <v>9067</v>
      </c>
      <c r="C5291" s="6"/>
      <c r="D5291" s="6"/>
      <c r="E5291" s="7"/>
      <c r="F5291" s="44"/>
      <c r="G5291" s="44"/>
      <c r="H5291" s="46"/>
      <c r="I5291" s="388"/>
      <c r="J5291" s="389"/>
    </row>
    <row r="5292" spans="1:10" ht="37.5">
      <c r="A5292" s="6">
        <v>3401</v>
      </c>
      <c r="B5292" s="6" t="s">
        <v>9068</v>
      </c>
      <c r="C5292" s="6"/>
      <c r="D5292" s="6"/>
      <c r="E5292" s="7"/>
      <c r="F5292" s="44"/>
      <c r="G5292" s="44"/>
      <c r="H5292" s="46"/>
      <c r="I5292" s="388"/>
      <c r="J5292" s="389"/>
    </row>
    <row r="5293" spans="1:10" ht="300">
      <c r="A5293" s="6">
        <v>340100001</v>
      </c>
      <c r="B5293" s="6" t="s">
        <v>9069</v>
      </c>
      <c r="C5293" s="6" t="s">
        <v>9070</v>
      </c>
      <c r="D5293" s="6"/>
      <c r="E5293" s="7" t="s">
        <v>9071</v>
      </c>
      <c r="F5293" s="58">
        <v>16</v>
      </c>
      <c r="G5293" s="44">
        <f>F5293*90%</f>
        <v>14.4</v>
      </c>
      <c r="H5293" s="46">
        <f>G5293*85%</f>
        <v>12.24</v>
      </c>
      <c r="I5293" s="388" t="s">
        <v>9072</v>
      </c>
      <c r="J5293" s="389"/>
    </row>
    <row r="5294" spans="1:10" ht="150">
      <c r="A5294" s="6">
        <v>340100002</v>
      </c>
      <c r="B5294" s="6" t="s">
        <v>9073</v>
      </c>
      <c r="C5294" s="6" t="s">
        <v>9074</v>
      </c>
      <c r="D5294" s="6"/>
      <c r="E5294" s="7" t="s">
        <v>9071</v>
      </c>
      <c r="F5294" s="44">
        <v>12</v>
      </c>
      <c r="G5294" s="44">
        <v>11</v>
      </c>
      <c r="H5294" s="44">
        <v>9</v>
      </c>
      <c r="I5294" s="388"/>
      <c r="J5294" s="389"/>
    </row>
    <row r="5295" spans="1:10" ht="37.5">
      <c r="A5295" s="6">
        <v>340100003</v>
      </c>
      <c r="B5295" s="6" t="s">
        <v>9075</v>
      </c>
      <c r="C5295" s="6"/>
      <c r="D5295" s="6"/>
      <c r="E5295" s="7" t="s">
        <v>9071</v>
      </c>
      <c r="F5295" s="58">
        <v>16</v>
      </c>
      <c r="G5295" s="44">
        <f t="shared" ref="G5295:G5349" si="206">F5295*90%</f>
        <v>14.4</v>
      </c>
      <c r="H5295" s="46">
        <f t="shared" ref="H5295:H5343" si="207">G5295*85%</f>
        <v>12.24</v>
      </c>
      <c r="I5295" s="388"/>
      <c r="J5295" s="389"/>
    </row>
    <row r="5296" spans="1:10" ht="300">
      <c r="A5296" s="6">
        <v>340100004</v>
      </c>
      <c r="B5296" s="6" t="s">
        <v>9076</v>
      </c>
      <c r="C5296" s="6" t="s">
        <v>9077</v>
      </c>
      <c r="D5296" s="6"/>
      <c r="E5296" s="7" t="s">
        <v>9071</v>
      </c>
      <c r="F5296" s="58">
        <v>17</v>
      </c>
      <c r="G5296" s="44">
        <f t="shared" si="206"/>
        <v>15.3</v>
      </c>
      <c r="H5296" s="46">
        <f t="shared" si="207"/>
        <v>13.005000000000001</v>
      </c>
      <c r="I5296" s="388"/>
      <c r="J5296" s="389"/>
    </row>
    <row r="5297" spans="1:10" ht="75">
      <c r="A5297" s="6">
        <v>340100005</v>
      </c>
      <c r="B5297" s="6" t="s">
        <v>9078</v>
      </c>
      <c r="C5297" s="6" t="s">
        <v>9079</v>
      </c>
      <c r="D5297" s="6"/>
      <c r="E5297" s="7" t="s">
        <v>9071</v>
      </c>
      <c r="F5297" s="58">
        <v>16</v>
      </c>
      <c r="G5297" s="44">
        <f t="shared" si="206"/>
        <v>14.4</v>
      </c>
      <c r="H5297" s="46">
        <f t="shared" si="207"/>
        <v>12.24</v>
      </c>
      <c r="I5297" s="388"/>
      <c r="J5297" s="389"/>
    </row>
    <row r="5298" spans="1:10" ht="56.25">
      <c r="A5298" s="6">
        <v>340100006</v>
      </c>
      <c r="B5298" s="6" t="s">
        <v>9080</v>
      </c>
      <c r="C5298" s="6" t="s">
        <v>9081</v>
      </c>
      <c r="D5298" s="6"/>
      <c r="E5298" s="7" t="s">
        <v>9071</v>
      </c>
      <c r="F5298" s="58">
        <v>17</v>
      </c>
      <c r="G5298" s="44">
        <f t="shared" si="206"/>
        <v>15.3</v>
      </c>
      <c r="H5298" s="46">
        <f t="shared" si="207"/>
        <v>13.005000000000001</v>
      </c>
      <c r="I5298" s="388"/>
      <c r="J5298" s="389"/>
    </row>
    <row r="5299" spans="1:10" ht="281.25">
      <c r="A5299" s="6">
        <v>340100007</v>
      </c>
      <c r="B5299" s="6" t="s">
        <v>9082</v>
      </c>
      <c r="C5299" s="6" t="s">
        <v>9083</v>
      </c>
      <c r="D5299" s="6"/>
      <c r="E5299" s="7" t="s">
        <v>9084</v>
      </c>
      <c r="F5299" s="44">
        <v>18</v>
      </c>
      <c r="G5299" s="44">
        <v>16</v>
      </c>
      <c r="H5299" s="44">
        <v>14</v>
      </c>
      <c r="I5299" s="388"/>
      <c r="J5299" s="389"/>
    </row>
    <row r="5300" spans="1:10" ht="281.25">
      <c r="A5300" s="6">
        <v>340100008</v>
      </c>
      <c r="B5300" s="6" t="s">
        <v>9085</v>
      </c>
      <c r="C5300" s="6" t="s">
        <v>9086</v>
      </c>
      <c r="D5300" s="6"/>
      <c r="E5300" s="7" t="s">
        <v>698</v>
      </c>
      <c r="F5300" s="44">
        <v>15</v>
      </c>
      <c r="G5300" s="44">
        <v>14</v>
      </c>
      <c r="H5300" s="44">
        <v>12</v>
      </c>
      <c r="I5300" s="388"/>
      <c r="J5300" s="389"/>
    </row>
    <row r="5301" spans="1:10" ht="409.5">
      <c r="A5301" s="6">
        <v>340100009</v>
      </c>
      <c r="B5301" s="6" t="s">
        <v>9087</v>
      </c>
      <c r="C5301" s="6" t="s">
        <v>9088</v>
      </c>
      <c r="D5301" s="6"/>
      <c r="E5301" s="7" t="s">
        <v>698</v>
      </c>
      <c r="F5301" s="58">
        <v>16</v>
      </c>
      <c r="G5301" s="44">
        <f t="shared" si="206"/>
        <v>14.4</v>
      </c>
      <c r="H5301" s="46">
        <f t="shared" si="207"/>
        <v>12.24</v>
      </c>
      <c r="I5301" s="388"/>
      <c r="J5301" s="389"/>
    </row>
    <row r="5302" spans="1:10" ht="356.25">
      <c r="A5302" s="6">
        <v>340100010</v>
      </c>
      <c r="B5302" s="6" t="s">
        <v>9089</v>
      </c>
      <c r="C5302" s="6" t="s">
        <v>9090</v>
      </c>
      <c r="D5302" s="6"/>
      <c r="E5302" s="7" t="s">
        <v>698</v>
      </c>
      <c r="F5302" s="58">
        <v>16</v>
      </c>
      <c r="G5302" s="44">
        <f t="shared" si="206"/>
        <v>14.4</v>
      </c>
      <c r="H5302" s="46">
        <f t="shared" si="207"/>
        <v>12.24</v>
      </c>
      <c r="I5302" s="388"/>
      <c r="J5302" s="389"/>
    </row>
    <row r="5303" spans="1:10" ht="37.5">
      <c r="A5303" s="6">
        <v>340100011</v>
      </c>
      <c r="B5303" s="6" t="s">
        <v>9091</v>
      </c>
      <c r="C5303" s="6"/>
      <c r="D5303" s="6"/>
      <c r="E5303" s="7" t="s">
        <v>9092</v>
      </c>
      <c r="F5303" s="58">
        <v>10</v>
      </c>
      <c r="G5303" s="44">
        <f t="shared" si="206"/>
        <v>9</v>
      </c>
      <c r="H5303" s="46">
        <f t="shared" si="207"/>
        <v>7.65</v>
      </c>
      <c r="I5303" s="388"/>
      <c r="J5303" s="389"/>
    </row>
    <row r="5304" spans="1:10" ht="225">
      <c r="A5304" s="6">
        <v>340100012</v>
      </c>
      <c r="B5304" s="6" t="s">
        <v>9093</v>
      </c>
      <c r="C5304" s="6" t="s">
        <v>9094</v>
      </c>
      <c r="D5304" s="6"/>
      <c r="E5304" s="7" t="s">
        <v>698</v>
      </c>
      <c r="F5304" s="58">
        <v>13</v>
      </c>
      <c r="G5304" s="44">
        <f t="shared" si="206"/>
        <v>11.7</v>
      </c>
      <c r="H5304" s="46">
        <f t="shared" si="207"/>
        <v>9.9450000000000003</v>
      </c>
      <c r="I5304" s="388"/>
      <c r="J5304" s="389"/>
    </row>
    <row r="5305" spans="1:10" ht="168.75">
      <c r="A5305" s="6">
        <v>340100013</v>
      </c>
      <c r="B5305" s="6" t="s">
        <v>9095</v>
      </c>
      <c r="C5305" s="6" t="s">
        <v>9096</v>
      </c>
      <c r="D5305" s="6"/>
      <c r="E5305" s="7" t="s">
        <v>698</v>
      </c>
      <c r="F5305" s="44">
        <v>25</v>
      </c>
      <c r="G5305" s="44">
        <v>23</v>
      </c>
      <c r="H5305" s="44">
        <v>20</v>
      </c>
      <c r="I5305" s="388"/>
      <c r="J5305" s="389"/>
    </row>
    <row r="5306" spans="1:10" ht="93.75">
      <c r="A5306" s="6">
        <v>340100014</v>
      </c>
      <c r="B5306" s="6" t="s">
        <v>9097</v>
      </c>
      <c r="C5306" s="6" t="s">
        <v>9098</v>
      </c>
      <c r="D5306" s="6"/>
      <c r="E5306" s="7" t="s">
        <v>20</v>
      </c>
      <c r="F5306" s="58">
        <v>36</v>
      </c>
      <c r="G5306" s="44">
        <f t="shared" si="206"/>
        <v>32.4</v>
      </c>
      <c r="H5306" s="46">
        <v>27</v>
      </c>
      <c r="I5306" s="388"/>
      <c r="J5306" s="389"/>
    </row>
    <row r="5307" spans="1:10" ht="112.5">
      <c r="A5307" s="6">
        <v>340100015</v>
      </c>
      <c r="B5307" s="6" t="s">
        <v>9099</v>
      </c>
      <c r="C5307" s="6" t="s">
        <v>9100</v>
      </c>
      <c r="D5307" s="6"/>
      <c r="E5307" s="7" t="s">
        <v>9101</v>
      </c>
      <c r="F5307" s="44">
        <v>18</v>
      </c>
      <c r="G5307" s="44">
        <v>16</v>
      </c>
      <c r="H5307" s="44">
        <v>14</v>
      </c>
      <c r="I5307" s="388"/>
      <c r="J5307" s="389"/>
    </row>
    <row r="5308" spans="1:10" ht="56.25">
      <c r="A5308" s="6">
        <v>340100016</v>
      </c>
      <c r="B5308" s="6" t="s">
        <v>9102</v>
      </c>
      <c r="C5308" s="6"/>
      <c r="D5308" s="6"/>
      <c r="E5308" s="7" t="s">
        <v>9103</v>
      </c>
      <c r="F5308" s="58">
        <v>17</v>
      </c>
      <c r="G5308" s="44">
        <f t="shared" si="206"/>
        <v>15.3</v>
      </c>
      <c r="H5308" s="46">
        <f t="shared" si="207"/>
        <v>13.005000000000001</v>
      </c>
      <c r="I5308" s="388"/>
      <c r="J5308" s="389"/>
    </row>
    <row r="5309" spans="1:10" ht="112.5">
      <c r="A5309" s="6">
        <v>340100017</v>
      </c>
      <c r="B5309" s="6" t="s">
        <v>9104</v>
      </c>
      <c r="C5309" s="6" t="s">
        <v>9105</v>
      </c>
      <c r="D5309" s="6"/>
      <c r="E5309" s="7" t="s">
        <v>9092</v>
      </c>
      <c r="F5309" s="44">
        <v>13</v>
      </c>
      <c r="G5309" s="44">
        <v>11</v>
      </c>
      <c r="H5309" s="44">
        <v>9</v>
      </c>
      <c r="I5309" s="388" t="s">
        <v>9106</v>
      </c>
      <c r="J5309" s="389"/>
    </row>
    <row r="5310" spans="1:10" ht="75">
      <c r="A5310" s="6" t="s">
        <v>9107</v>
      </c>
      <c r="B5310" s="6" t="s">
        <v>9108</v>
      </c>
      <c r="C5310" s="6"/>
      <c r="D5310" s="6"/>
      <c r="E5310" s="7" t="s">
        <v>20</v>
      </c>
      <c r="F5310" s="58">
        <v>2</v>
      </c>
      <c r="G5310" s="44">
        <f t="shared" si="206"/>
        <v>1.8</v>
      </c>
      <c r="H5310" s="46">
        <f t="shared" si="207"/>
        <v>1.53</v>
      </c>
      <c r="I5310" s="388"/>
      <c r="J5310" s="389"/>
    </row>
    <row r="5311" spans="1:10" ht="150">
      <c r="A5311" s="6">
        <v>340100018</v>
      </c>
      <c r="B5311" s="6" t="s">
        <v>9109</v>
      </c>
      <c r="C5311" s="6" t="s">
        <v>9110</v>
      </c>
      <c r="D5311" s="6"/>
      <c r="E5311" s="7" t="s">
        <v>20</v>
      </c>
      <c r="F5311" s="44">
        <v>36</v>
      </c>
      <c r="G5311" s="44">
        <v>32</v>
      </c>
      <c r="H5311" s="44">
        <v>27</v>
      </c>
      <c r="I5311" s="388"/>
      <c r="J5311" s="389"/>
    </row>
    <row r="5312" spans="1:10" ht="225">
      <c r="A5312" s="6">
        <v>340100019</v>
      </c>
      <c r="B5312" s="6" t="s">
        <v>9111</v>
      </c>
      <c r="C5312" s="6" t="s">
        <v>9112</v>
      </c>
      <c r="D5312" s="6"/>
      <c r="E5312" s="7" t="s">
        <v>9113</v>
      </c>
      <c r="F5312" s="58">
        <v>15</v>
      </c>
      <c r="G5312" s="44">
        <f t="shared" si="206"/>
        <v>13.5</v>
      </c>
      <c r="H5312" s="46">
        <v>12</v>
      </c>
      <c r="I5312" s="388"/>
      <c r="J5312" s="389"/>
    </row>
    <row r="5313" spans="1:10" ht="206.25">
      <c r="A5313" s="6">
        <v>340100020</v>
      </c>
      <c r="B5313" s="6" t="s">
        <v>9114</v>
      </c>
      <c r="C5313" s="6" t="s">
        <v>9115</v>
      </c>
      <c r="D5313" s="6"/>
      <c r="E5313" s="7" t="s">
        <v>9113</v>
      </c>
      <c r="F5313" s="58">
        <v>40</v>
      </c>
      <c r="G5313" s="44">
        <f t="shared" si="206"/>
        <v>36</v>
      </c>
      <c r="H5313" s="46">
        <f t="shared" si="207"/>
        <v>30.6</v>
      </c>
      <c r="I5313" s="388"/>
      <c r="J5313" s="389"/>
    </row>
    <row r="5314" spans="1:10" ht="75">
      <c r="A5314" s="6">
        <v>340100021</v>
      </c>
      <c r="B5314" s="6" t="s">
        <v>9116</v>
      </c>
      <c r="C5314" s="6" t="s">
        <v>9117</v>
      </c>
      <c r="D5314" s="6"/>
      <c r="E5314" s="7" t="s">
        <v>698</v>
      </c>
      <c r="F5314" s="58">
        <v>15</v>
      </c>
      <c r="G5314" s="44">
        <f t="shared" si="206"/>
        <v>13.5</v>
      </c>
      <c r="H5314" s="46">
        <v>12</v>
      </c>
      <c r="I5314" s="388"/>
      <c r="J5314" s="389"/>
    </row>
    <row r="5315" spans="1:10" ht="56.25">
      <c r="A5315" s="6">
        <v>340100022</v>
      </c>
      <c r="B5315" s="6" t="s">
        <v>9118</v>
      </c>
      <c r="C5315" s="6" t="s">
        <v>9119</v>
      </c>
      <c r="D5315" s="6"/>
      <c r="E5315" s="7" t="s">
        <v>698</v>
      </c>
      <c r="F5315" s="58">
        <v>22</v>
      </c>
      <c r="G5315" s="44">
        <f t="shared" si="206"/>
        <v>19.8</v>
      </c>
      <c r="H5315" s="46">
        <f t="shared" si="207"/>
        <v>16.829999999999998</v>
      </c>
      <c r="I5315" s="388" t="s">
        <v>9120</v>
      </c>
      <c r="J5315" s="389"/>
    </row>
    <row r="5316" spans="1:10" ht="56.25">
      <c r="A5316" s="6" t="s">
        <v>9121</v>
      </c>
      <c r="B5316" s="6" t="s">
        <v>9122</v>
      </c>
      <c r="C5316" s="6"/>
      <c r="D5316" s="6"/>
      <c r="E5316" s="7" t="s">
        <v>20</v>
      </c>
      <c r="F5316" s="58">
        <v>42</v>
      </c>
      <c r="G5316" s="44">
        <f t="shared" si="206"/>
        <v>37.799999999999997</v>
      </c>
      <c r="H5316" s="46">
        <f t="shared" si="207"/>
        <v>32.130000000000003</v>
      </c>
      <c r="I5316" s="388"/>
      <c r="J5316" s="389"/>
    </row>
    <row r="5317" spans="1:10" ht="206.25">
      <c r="A5317" s="6">
        <v>340100023</v>
      </c>
      <c r="B5317" s="6" t="s">
        <v>9123</v>
      </c>
      <c r="C5317" s="6" t="s">
        <v>9124</v>
      </c>
      <c r="D5317" s="6"/>
      <c r="E5317" s="7" t="s">
        <v>20</v>
      </c>
      <c r="F5317" s="44">
        <v>36</v>
      </c>
      <c r="G5317" s="44">
        <v>32</v>
      </c>
      <c r="H5317" s="46">
        <f t="shared" si="207"/>
        <v>27.2</v>
      </c>
      <c r="I5317" s="388"/>
      <c r="J5317" s="389"/>
    </row>
    <row r="5318" spans="1:10" ht="112.5">
      <c r="A5318" s="6">
        <v>340100024</v>
      </c>
      <c r="B5318" s="6" t="s">
        <v>9125</v>
      </c>
      <c r="C5318" s="6" t="s">
        <v>9126</v>
      </c>
      <c r="D5318" s="6"/>
      <c r="E5318" s="7" t="s">
        <v>698</v>
      </c>
      <c r="F5318" s="45">
        <v>26</v>
      </c>
      <c r="G5318" s="44">
        <f t="shared" ref="G5318" si="208">F5318*90%</f>
        <v>23.4</v>
      </c>
      <c r="H5318" s="46">
        <v>20</v>
      </c>
      <c r="I5318" s="388"/>
      <c r="J5318" s="389"/>
    </row>
    <row r="5319" spans="1:10" ht="18.75">
      <c r="A5319" s="6">
        <v>340100025</v>
      </c>
      <c r="B5319" s="6" t="s">
        <v>9127</v>
      </c>
      <c r="C5319" s="6"/>
      <c r="D5319" s="6"/>
      <c r="E5319" s="7" t="s">
        <v>698</v>
      </c>
      <c r="F5319" s="44">
        <v>22</v>
      </c>
      <c r="G5319" s="44">
        <v>20</v>
      </c>
      <c r="H5319" s="44">
        <v>17</v>
      </c>
      <c r="I5319" s="388"/>
      <c r="J5319" s="389"/>
    </row>
    <row r="5320" spans="1:10" ht="112.5">
      <c r="A5320" s="6">
        <v>340100026</v>
      </c>
      <c r="B5320" s="6" t="s">
        <v>9128</v>
      </c>
      <c r="C5320" s="6" t="s">
        <v>9129</v>
      </c>
      <c r="D5320" s="6"/>
      <c r="E5320" s="7" t="s">
        <v>20</v>
      </c>
      <c r="F5320" s="44">
        <v>18</v>
      </c>
      <c r="G5320" s="44">
        <v>16</v>
      </c>
      <c r="H5320" s="44">
        <v>14</v>
      </c>
      <c r="I5320" s="388"/>
      <c r="J5320" s="389"/>
    </row>
    <row r="5321" spans="1:10" ht="37.5">
      <c r="A5321" s="6">
        <v>340100027</v>
      </c>
      <c r="B5321" s="6" t="s">
        <v>9130</v>
      </c>
      <c r="C5321" s="6"/>
      <c r="D5321" s="6"/>
      <c r="E5321" s="7" t="s">
        <v>698</v>
      </c>
      <c r="F5321" s="58">
        <v>12</v>
      </c>
      <c r="G5321" s="44">
        <f t="shared" si="206"/>
        <v>10.8</v>
      </c>
      <c r="H5321" s="46">
        <f t="shared" si="207"/>
        <v>9.18</v>
      </c>
      <c r="I5321" s="388"/>
      <c r="J5321" s="389"/>
    </row>
    <row r="5322" spans="1:10" ht="75">
      <c r="A5322" s="6">
        <v>340100028</v>
      </c>
      <c r="B5322" s="6" t="s">
        <v>9131</v>
      </c>
      <c r="C5322" s="6" t="s">
        <v>9132</v>
      </c>
      <c r="D5322" s="6"/>
      <c r="E5322" s="7" t="s">
        <v>9133</v>
      </c>
      <c r="F5322" s="58">
        <v>330</v>
      </c>
      <c r="G5322" s="44">
        <f t="shared" si="206"/>
        <v>297</v>
      </c>
      <c r="H5322" s="46">
        <v>253</v>
      </c>
      <c r="I5322" s="388"/>
      <c r="J5322" s="389"/>
    </row>
    <row r="5323" spans="1:10" ht="18.75">
      <c r="A5323" s="6">
        <v>3402</v>
      </c>
      <c r="B5323" s="6" t="s">
        <v>9134</v>
      </c>
      <c r="C5323" s="6"/>
      <c r="D5323" s="6"/>
      <c r="E5323" s="7"/>
      <c r="F5323" s="44"/>
      <c r="G5323" s="44"/>
      <c r="H5323" s="46"/>
      <c r="I5323" s="388"/>
      <c r="J5323" s="389"/>
    </row>
    <row r="5324" spans="1:10" ht="56.25">
      <c r="A5324" s="6">
        <v>340200001</v>
      </c>
      <c r="B5324" s="6" t="s">
        <v>9135</v>
      </c>
      <c r="C5324" s="6"/>
      <c r="D5324" s="6"/>
      <c r="E5324" s="7" t="s">
        <v>20</v>
      </c>
      <c r="F5324" s="58">
        <v>16</v>
      </c>
      <c r="G5324" s="44">
        <f t="shared" si="206"/>
        <v>14.4</v>
      </c>
      <c r="H5324" s="46">
        <f t="shared" si="207"/>
        <v>12.24</v>
      </c>
      <c r="I5324" s="388"/>
      <c r="J5324" s="389"/>
    </row>
    <row r="5325" spans="1:10" ht="56.25">
      <c r="A5325" s="6">
        <v>340200002</v>
      </c>
      <c r="B5325" s="6" t="s">
        <v>9136</v>
      </c>
      <c r="C5325" s="6"/>
      <c r="D5325" s="6"/>
      <c r="E5325" s="7" t="s">
        <v>20</v>
      </c>
      <c r="F5325" s="58">
        <v>33</v>
      </c>
      <c r="G5325" s="44">
        <f t="shared" si="206"/>
        <v>29.7</v>
      </c>
      <c r="H5325" s="46">
        <v>26</v>
      </c>
      <c r="I5325" s="388"/>
      <c r="J5325" s="389"/>
    </row>
    <row r="5326" spans="1:10" ht="56.25">
      <c r="A5326" s="6">
        <v>340200003</v>
      </c>
      <c r="B5326" s="6" t="s">
        <v>9137</v>
      </c>
      <c r="C5326" s="6"/>
      <c r="D5326" s="6"/>
      <c r="E5326" s="7" t="s">
        <v>20</v>
      </c>
      <c r="F5326" s="44">
        <v>30</v>
      </c>
      <c r="G5326" s="44">
        <f t="shared" si="206"/>
        <v>27</v>
      </c>
      <c r="H5326" s="46">
        <f t="shared" si="207"/>
        <v>22.95</v>
      </c>
      <c r="I5326" s="388"/>
      <c r="J5326" s="389"/>
    </row>
    <row r="5327" spans="1:10" ht="37.5">
      <c r="A5327" s="6">
        <v>340200004</v>
      </c>
      <c r="B5327" s="6" t="s">
        <v>9138</v>
      </c>
      <c r="C5327" s="6"/>
      <c r="D5327" s="6"/>
      <c r="E5327" s="7" t="s">
        <v>9139</v>
      </c>
      <c r="F5327" s="58">
        <v>22</v>
      </c>
      <c r="G5327" s="44">
        <f t="shared" si="206"/>
        <v>19.8</v>
      </c>
      <c r="H5327" s="46">
        <f t="shared" si="207"/>
        <v>16.829999999999998</v>
      </c>
      <c r="I5327" s="388"/>
      <c r="J5327" s="389"/>
    </row>
    <row r="5328" spans="1:10" ht="56.25">
      <c r="A5328" s="6">
        <v>340200005</v>
      </c>
      <c r="B5328" s="6" t="s">
        <v>9140</v>
      </c>
      <c r="C5328" s="6" t="s">
        <v>9141</v>
      </c>
      <c r="D5328" s="6"/>
      <c r="E5328" s="7" t="s">
        <v>20</v>
      </c>
      <c r="F5328" s="58">
        <v>22</v>
      </c>
      <c r="G5328" s="44">
        <f t="shared" si="206"/>
        <v>19.8</v>
      </c>
      <c r="H5328" s="46">
        <f t="shared" si="207"/>
        <v>16.829999999999998</v>
      </c>
      <c r="I5328" s="388"/>
      <c r="J5328" s="389"/>
    </row>
    <row r="5329" spans="1:10" ht="37.5">
      <c r="A5329" s="6">
        <v>340200006</v>
      </c>
      <c r="B5329" s="6" t="s">
        <v>9142</v>
      </c>
      <c r="C5329" s="6"/>
      <c r="D5329" s="6"/>
      <c r="E5329" s="7" t="s">
        <v>20</v>
      </c>
      <c r="F5329" s="58">
        <v>22</v>
      </c>
      <c r="G5329" s="44">
        <f t="shared" si="206"/>
        <v>19.8</v>
      </c>
      <c r="H5329" s="46">
        <f t="shared" si="207"/>
        <v>16.829999999999998</v>
      </c>
      <c r="I5329" s="388"/>
      <c r="J5329" s="389"/>
    </row>
    <row r="5330" spans="1:10" ht="75">
      <c r="A5330" s="6">
        <v>340200007</v>
      </c>
      <c r="B5330" s="6" t="s">
        <v>9143</v>
      </c>
      <c r="C5330" s="6" t="s">
        <v>9144</v>
      </c>
      <c r="D5330" s="6"/>
      <c r="E5330" s="7" t="s">
        <v>20</v>
      </c>
      <c r="F5330" s="44">
        <v>28</v>
      </c>
      <c r="G5330" s="44">
        <v>25</v>
      </c>
      <c r="H5330" s="44">
        <v>21</v>
      </c>
      <c r="I5330" s="388"/>
      <c r="J5330" s="389"/>
    </row>
    <row r="5331" spans="1:10" ht="150">
      <c r="A5331" s="6">
        <v>340200008</v>
      </c>
      <c r="B5331" s="6" t="s">
        <v>9145</v>
      </c>
      <c r="C5331" s="6" t="s">
        <v>9146</v>
      </c>
      <c r="D5331" s="6"/>
      <c r="E5331" s="7" t="s">
        <v>20</v>
      </c>
      <c r="F5331" s="58">
        <v>28</v>
      </c>
      <c r="G5331" s="44">
        <f t="shared" si="206"/>
        <v>25.2</v>
      </c>
      <c r="H5331" s="46">
        <f t="shared" si="207"/>
        <v>21.42</v>
      </c>
      <c r="I5331" s="388"/>
      <c r="J5331" s="389"/>
    </row>
    <row r="5332" spans="1:10" ht="37.5">
      <c r="A5332" s="6">
        <v>340200009</v>
      </c>
      <c r="B5332" s="6" t="s">
        <v>9147</v>
      </c>
      <c r="C5332" s="6"/>
      <c r="D5332" s="6"/>
      <c r="E5332" s="7" t="s">
        <v>20</v>
      </c>
      <c r="F5332" s="58">
        <v>22</v>
      </c>
      <c r="G5332" s="44">
        <f t="shared" si="206"/>
        <v>19.8</v>
      </c>
      <c r="H5332" s="46">
        <f t="shared" si="207"/>
        <v>16.829999999999998</v>
      </c>
      <c r="I5332" s="388"/>
      <c r="J5332" s="389"/>
    </row>
    <row r="5333" spans="1:10" ht="37.5">
      <c r="A5333" s="6">
        <v>340200010</v>
      </c>
      <c r="B5333" s="6" t="s">
        <v>9148</v>
      </c>
      <c r="C5333" s="6"/>
      <c r="D5333" s="6"/>
      <c r="E5333" s="7" t="s">
        <v>20</v>
      </c>
      <c r="F5333" s="58">
        <v>22</v>
      </c>
      <c r="G5333" s="44">
        <f t="shared" si="206"/>
        <v>19.8</v>
      </c>
      <c r="H5333" s="46">
        <f t="shared" si="207"/>
        <v>16.829999999999998</v>
      </c>
      <c r="I5333" s="388"/>
      <c r="J5333" s="389"/>
    </row>
    <row r="5334" spans="1:10" ht="56.25">
      <c r="A5334" s="6">
        <v>340200011</v>
      </c>
      <c r="B5334" s="6" t="s">
        <v>9149</v>
      </c>
      <c r="C5334" s="6"/>
      <c r="D5334" s="6"/>
      <c r="E5334" s="7" t="s">
        <v>20</v>
      </c>
      <c r="F5334" s="58">
        <v>22</v>
      </c>
      <c r="G5334" s="44">
        <f t="shared" si="206"/>
        <v>19.8</v>
      </c>
      <c r="H5334" s="46">
        <f t="shared" si="207"/>
        <v>16.829999999999998</v>
      </c>
      <c r="I5334" s="388"/>
      <c r="J5334" s="389"/>
    </row>
    <row r="5335" spans="1:10" ht="75">
      <c r="A5335" s="6">
        <v>340200012</v>
      </c>
      <c r="B5335" s="6" t="s">
        <v>9150</v>
      </c>
      <c r="C5335" s="6" t="s">
        <v>9151</v>
      </c>
      <c r="D5335" s="6"/>
      <c r="E5335" s="7" t="s">
        <v>20</v>
      </c>
      <c r="F5335" s="58">
        <v>22</v>
      </c>
      <c r="G5335" s="44">
        <f t="shared" si="206"/>
        <v>19.8</v>
      </c>
      <c r="H5335" s="46">
        <f t="shared" si="207"/>
        <v>16.829999999999998</v>
      </c>
      <c r="I5335" s="388"/>
      <c r="J5335" s="389"/>
    </row>
    <row r="5336" spans="1:10" ht="75">
      <c r="A5336" s="6">
        <v>340200013</v>
      </c>
      <c r="B5336" s="6" t="s">
        <v>9152</v>
      </c>
      <c r="C5336" s="6" t="s">
        <v>9153</v>
      </c>
      <c r="D5336" s="6"/>
      <c r="E5336" s="7" t="s">
        <v>20</v>
      </c>
      <c r="F5336" s="58">
        <v>22</v>
      </c>
      <c r="G5336" s="44">
        <f t="shared" si="206"/>
        <v>19.8</v>
      </c>
      <c r="H5336" s="46">
        <f t="shared" si="207"/>
        <v>16.829999999999998</v>
      </c>
      <c r="I5336" s="388"/>
      <c r="J5336" s="389"/>
    </row>
    <row r="5337" spans="1:10" ht="37.5">
      <c r="A5337" s="6">
        <v>340200014</v>
      </c>
      <c r="B5337" s="6" t="s">
        <v>9154</v>
      </c>
      <c r="C5337" s="6"/>
      <c r="D5337" s="6"/>
      <c r="E5337" s="7" t="s">
        <v>20</v>
      </c>
      <c r="F5337" s="58">
        <v>22</v>
      </c>
      <c r="G5337" s="44">
        <f t="shared" si="206"/>
        <v>19.8</v>
      </c>
      <c r="H5337" s="46">
        <f t="shared" si="207"/>
        <v>16.829999999999998</v>
      </c>
      <c r="I5337" s="388"/>
      <c r="J5337" s="389"/>
    </row>
    <row r="5338" spans="1:10" ht="37.5">
      <c r="A5338" s="6">
        <v>340200015</v>
      </c>
      <c r="B5338" s="6" t="s">
        <v>9155</v>
      </c>
      <c r="C5338" s="6"/>
      <c r="D5338" s="6"/>
      <c r="E5338" s="7" t="s">
        <v>20</v>
      </c>
      <c r="F5338" s="58">
        <v>22</v>
      </c>
      <c r="G5338" s="44">
        <f t="shared" si="206"/>
        <v>19.8</v>
      </c>
      <c r="H5338" s="46">
        <f t="shared" si="207"/>
        <v>16.829999999999998</v>
      </c>
      <c r="I5338" s="388"/>
      <c r="J5338" s="389"/>
    </row>
    <row r="5339" spans="1:10" ht="37.5">
      <c r="A5339" s="6">
        <v>340200016</v>
      </c>
      <c r="B5339" s="6" t="s">
        <v>9156</v>
      </c>
      <c r="C5339" s="6"/>
      <c r="D5339" s="6"/>
      <c r="E5339" s="7" t="s">
        <v>20</v>
      </c>
      <c r="F5339" s="58">
        <v>22</v>
      </c>
      <c r="G5339" s="44">
        <f t="shared" si="206"/>
        <v>19.8</v>
      </c>
      <c r="H5339" s="46">
        <f t="shared" si="207"/>
        <v>16.829999999999998</v>
      </c>
      <c r="I5339" s="388"/>
      <c r="J5339" s="389"/>
    </row>
    <row r="5340" spans="1:10" ht="56.25">
      <c r="A5340" s="6">
        <v>340200017</v>
      </c>
      <c r="B5340" s="6" t="s">
        <v>9157</v>
      </c>
      <c r="C5340" s="6"/>
      <c r="D5340" s="6"/>
      <c r="E5340" s="7" t="s">
        <v>20</v>
      </c>
      <c r="F5340" s="58">
        <v>44</v>
      </c>
      <c r="G5340" s="44">
        <f t="shared" si="206"/>
        <v>39.6</v>
      </c>
      <c r="H5340" s="46">
        <f t="shared" si="207"/>
        <v>33.659999999999997</v>
      </c>
      <c r="I5340" s="388"/>
      <c r="J5340" s="389"/>
    </row>
    <row r="5341" spans="1:10" ht="56.25">
      <c r="A5341" s="6">
        <v>340200018</v>
      </c>
      <c r="B5341" s="6" t="s">
        <v>9158</v>
      </c>
      <c r="C5341" s="6"/>
      <c r="D5341" s="6"/>
      <c r="E5341" s="7" t="s">
        <v>20</v>
      </c>
      <c r="F5341" s="58">
        <v>44</v>
      </c>
      <c r="G5341" s="44">
        <f t="shared" si="206"/>
        <v>39.6</v>
      </c>
      <c r="H5341" s="46">
        <f t="shared" si="207"/>
        <v>33.659999999999997</v>
      </c>
      <c r="I5341" s="388"/>
      <c r="J5341" s="389"/>
    </row>
    <row r="5342" spans="1:10" ht="37.5">
      <c r="A5342" s="6">
        <v>340200019</v>
      </c>
      <c r="B5342" s="6" t="s">
        <v>9159</v>
      </c>
      <c r="C5342" s="6"/>
      <c r="D5342" s="6"/>
      <c r="E5342" s="7" t="s">
        <v>20</v>
      </c>
      <c r="F5342" s="44">
        <v>88</v>
      </c>
      <c r="G5342" s="44">
        <v>79</v>
      </c>
      <c r="H5342" s="44">
        <v>67</v>
      </c>
      <c r="I5342" s="388"/>
      <c r="J5342" s="389"/>
    </row>
    <row r="5343" spans="1:10" ht="262.5">
      <c r="A5343" s="6">
        <v>340200020</v>
      </c>
      <c r="B5343" s="6" t="s">
        <v>9160</v>
      </c>
      <c r="C5343" s="6" t="s">
        <v>9161</v>
      </c>
      <c r="D5343" s="6"/>
      <c r="E5343" s="7" t="s">
        <v>9162</v>
      </c>
      <c r="F5343" s="58">
        <v>40</v>
      </c>
      <c r="G5343" s="44">
        <f t="shared" si="206"/>
        <v>36</v>
      </c>
      <c r="H5343" s="46">
        <f t="shared" si="207"/>
        <v>30.6</v>
      </c>
      <c r="I5343" s="388"/>
      <c r="J5343" s="389"/>
    </row>
    <row r="5344" spans="1:10" ht="56.25">
      <c r="A5344" s="6">
        <v>340200021</v>
      </c>
      <c r="B5344" s="6" t="s">
        <v>9163</v>
      </c>
      <c r="C5344" s="6"/>
      <c r="D5344" s="6"/>
      <c r="E5344" s="7" t="s">
        <v>9164</v>
      </c>
      <c r="F5344" s="44">
        <v>26</v>
      </c>
      <c r="G5344" s="44">
        <f t="shared" si="206"/>
        <v>23.4</v>
      </c>
      <c r="H5344" s="44">
        <v>20</v>
      </c>
      <c r="I5344" s="388"/>
      <c r="J5344" s="389"/>
    </row>
    <row r="5345" spans="1:10" ht="37.5">
      <c r="A5345" s="6">
        <v>340200022</v>
      </c>
      <c r="B5345" s="6" t="s">
        <v>9165</v>
      </c>
      <c r="C5345" s="6"/>
      <c r="D5345" s="6"/>
      <c r="E5345" s="7" t="s">
        <v>9162</v>
      </c>
      <c r="F5345" s="44">
        <v>26</v>
      </c>
      <c r="G5345" s="44">
        <f t="shared" si="206"/>
        <v>23.4</v>
      </c>
      <c r="H5345" s="44">
        <v>20</v>
      </c>
      <c r="I5345" s="388"/>
      <c r="J5345" s="389"/>
    </row>
    <row r="5346" spans="1:10" ht="56.25">
      <c r="A5346" s="6">
        <v>340200023</v>
      </c>
      <c r="B5346" s="6" t="s">
        <v>9166</v>
      </c>
      <c r="C5346" s="6"/>
      <c r="D5346" s="6"/>
      <c r="E5346" s="7" t="s">
        <v>9162</v>
      </c>
      <c r="F5346" s="44">
        <v>26</v>
      </c>
      <c r="G5346" s="44">
        <f t="shared" si="206"/>
        <v>23.4</v>
      </c>
      <c r="H5346" s="44">
        <v>20</v>
      </c>
      <c r="I5346" s="388"/>
      <c r="J5346" s="389"/>
    </row>
    <row r="5347" spans="1:10" ht="37.5">
      <c r="A5347" s="6">
        <v>340200024</v>
      </c>
      <c r="B5347" s="6" t="s">
        <v>9167</v>
      </c>
      <c r="C5347" s="6"/>
      <c r="D5347" s="6"/>
      <c r="E5347" s="7" t="s">
        <v>20</v>
      </c>
      <c r="F5347" s="44">
        <v>26</v>
      </c>
      <c r="G5347" s="44">
        <f t="shared" si="206"/>
        <v>23.4</v>
      </c>
      <c r="H5347" s="44">
        <v>20</v>
      </c>
      <c r="I5347" s="388"/>
      <c r="J5347" s="389"/>
    </row>
    <row r="5348" spans="1:10" ht="37.5">
      <c r="A5348" s="6">
        <v>340200025</v>
      </c>
      <c r="B5348" s="6" t="s">
        <v>9168</v>
      </c>
      <c r="C5348" s="6"/>
      <c r="D5348" s="6" t="s">
        <v>9169</v>
      </c>
      <c r="E5348" s="7" t="s">
        <v>20</v>
      </c>
      <c r="F5348" s="44">
        <v>26</v>
      </c>
      <c r="G5348" s="44">
        <f t="shared" si="206"/>
        <v>23.4</v>
      </c>
      <c r="H5348" s="44">
        <v>20</v>
      </c>
      <c r="I5348" s="388"/>
      <c r="J5348" s="389"/>
    </row>
    <row r="5349" spans="1:10" ht="93.75">
      <c r="A5349" s="6">
        <v>340200026</v>
      </c>
      <c r="B5349" s="6" t="s">
        <v>9170</v>
      </c>
      <c r="C5349" s="6" t="s">
        <v>9171</v>
      </c>
      <c r="D5349" s="6"/>
      <c r="E5349" s="7" t="s">
        <v>20</v>
      </c>
      <c r="F5349" s="58">
        <v>36</v>
      </c>
      <c r="G5349" s="44">
        <f t="shared" si="206"/>
        <v>32.4</v>
      </c>
      <c r="H5349" s="44">
        <v>27</v>
      </c>
      <c r="I5349" s="388"/>
      <c r="J5349" s="389"/>
    </row>
    <row r="5350" spans="1:10" ht="37.5">
      <c r="A5350" s="6">
        <v>340200027</v>
      </c>
      <c r="B5350" s="6" t="s">
        <v>9172</v>
      </c>
      <c r="C5350" s="6"/>
      <c r="D5350" s="6" t="s">
        <v>9173</v>
      </c>
      <c r="E5350" s="7" t="s">
        <v>20</v>
      </c>
      <c r="F5350" s="44">
        <v>26</v>
      </c>
      <c r="G5350" s="44">
        <v>23</v>
      </c>
      <c r="H5350" s="44">
        <v>20</v>
      </c>
      <c r="I5350" s="388"/>
      <c r="J5350" s="389"/>
    </row>
    <row r="5351" spans="1:10" ht="37.5">
      <c r="A5351" s="6">
        <v>340200028</v>
      </c>
      <c r="B5351" s="6" t="s">
        <v>9174</v>
      </c>
      <c r="C5351" s="6"/>
      <c r="D5351" s="6"/>
      <c r="E5351" s="7" t="s">
        <v>9162</v>
      </c>
      <c r="F5351" s="44">
        <v>26</v>
      </c>
      <c r="G5351" s="44">
        <v>23</v>
      </c>
      <c r="H5351" s="44">
        <v>20</v>
      </c>
      <c r="I5351" s="388"/>
      <c r="J5351" s="389"/>
    </row>
    <row r="5352" spans="1:10" ht="56.25">
      <c r="A5352" s="6">
        <v>340200029</v>
      </c>
      <c r="B5352" s="6" t="s">
        <v>9175</v>
      </c>
      <c r="C5352" s="6"/>
      <c r="D5352" s="6"/>
      <c r="E5352" s="7" t="s">
        <v>20</v>
      </c>
      <c r="F5352" s="58">
        <v>26</v>
      </c>
      <c r="G5352" s="44">
        <f t="shared" ref="G5352" si="209">F5352*90%</f>
        <v>23.4</v>
      </c>
      <c r="H5352" s="46">
        <v>20</v>
      </c>
      <c r="I5352" s="388"/>
      <c r="J5352" s="389"/>
    </row>
    <row r="5353" spans="1:10" ht="37.5">
      <c r="A5353" s="6">
        <v>340200030</v>
      </c>
      <c r="B5353" s="6" t="s">
        <v>9176</v>
      </c>
      <c r="C5353" s="6"/>
      <c r="D5353" s="6"/>
      <c r="E5353" s="7" t="s">
        <v>20</v>
      </c>
      <c r="F5353" s="44">
        <v>30</v>
      </c>
      <c r="G5353" s="44">
        <v>27</v>
      </c>
      <c r="H5353" s="44">
        <v>23</v>
      </c>
      <c r="I5353" s="388"/>
      <c r="J5353" s="389"/>
    </row>
    <row r="5354" spans="1:10" ht="56.25">
      <c r="A5354" s="6">
        <v>340200031</v>
      </c>
      <c r="B5354" s="6" t="s">
        <v>9177</v>
      </c>
      <c r="C5354" s="6" t="s">
        <v>9178</v>
      </c>
      <c r="D5354" s="6" t="s">
        <v>9179</v>
      </c>
      <c r="E5354" s="7" t="s">
        <v>9162</v>
      </c>
      <c r="F5354" s="58">
        <v>26</v>
      </c>
      <c r="G5354" s="44">
        <f t="shared" ref="G5354:G5361" si="210">F5354*90%</f>
        <v>23.4</v>
      </c>
      <c r="H5354" s="46">
        <v>20</v>
      </c>
      <c r="I5354" s="388"/>
      <c r="J5354" s="389"/>
    </row>
    <row r="5355" spans="1:10" ht="37.5">
      <c r="A5355" s="6">
        <v>340200032</v>
      </c>
      <c r="B5355" s="6" t="s">
        <v>9180</v>
      </c>
      <c r="C5355" s="6"/>
      <c r="D5355" s="6"/>
      <c r="E5355" s="7" t="s">
        <v>9181</v>
      </c>
      <c r="F5355" s="58">
        <v>26</v>
      </c>
      <c r="G5355" s="44">
        <f t="shared" si="210"/>
        <v>23.4</v>
      </c>
      <c r="H5355" s="46">
        <v>20</v>
      </c>
      <c r="I5355" s="388"/>
      <c r="J5355" s="389"/>
    </row>
    <row r="5356" spans="1:10" ht="37.5">
      <c r="A5356" s="6">
        <v>340200033</v>
      </c>
      <c r="B5356" s="6" t="s">
        <v>9182</v>
      </c>
      <c r="C5356" s="6"/>
      <c r="D5356" s="6"/>
      <c r="E5356" s="7" t="s">
        <v>9183</v>
      </c>
      <c r="F5356" s="58">
        <v>26</v>
      </c>
      <c r="G5356" s="44">
        <f t="shared" si="210"/>
        <v>23.4</v>
      </c>
      <c r="H5356" s="46">
        <v>20</v>
      </c>
      <c r="I5356" s="388"/>
      <c r="J5356" s="389"/>
    </row>
    <row r="5357" spans="1:10" ht="37.5">
      <c r="A5357" s="6">
        <v>340200034</v>
      </c>
      <c r="B5357" s="6" t="s">
        <v>9184</v>
      </c>
      <c r="C5357" s="6"/>
      <c r="D5357" s="6"/>
      <c r="E5357" s="7" t="s">
        <v>9183</v>
      </c>
      <c r="F5357" s="58">
        <v>26</v>
      </c>
      <c r="G5357" s="44">
        <f t="shared" si="210"/>
        <v>23.4</v>
      </c>
      <c r="H5357" s="46">
        <v>20</v>
      </c>
      <c r="I5357" s="388"/>
      <c r="J5357" s="389"/>
    </row>
    <row r="5358" spans="1:10" ht="75">
      <c r="A5358" s="6">
        <v>340200035</v>
      </c>
      <c r="B5358" s="6" t="s">
        <v>9185</v>
      </c>
      <c r="C5358" s="6"/>
      <c r="D5358" s="6"/>
      <c r="E5358" s="7" t="s">
        <v>9183</v>
      </c>
      <c r="F5358" s="58">
        <v>26</v>
      </c>
      <c r="G5358" s="44">
        <f t="shared" si="210"/>
        <v>23.4</v>
      </c>
      <c r="H5358" s="46">
        <v>20</v>
      </c>
      <c r="I5358" s="388"/>
      <c r="J5358" s="389"/>
    </row>
    <row r="5359" spans="1:10" ht="37.5">
      <c r="A5359" s="6">
        <v>340200036</v>
      </c>
      <c r="B5359" s="6" t="s">
        <v>9186</v>
      </c>
      <c r="C5359" s="6"/>
      <c r="D5359" s="6"/>
      <c r="E5359" s="7" t="s">
        <v>20</v>
      </c>
      <c r="F5359" s="58">
        <v>26</v>
      </c>
      <c r="G5359" s="44">
        <f t="shared" si="210"/>
        <v>23.4</v>
      </c>
      <c r="H5359" s="46">
        <v>20</v>
      </c>
      <c r="I5359" s="388"/>
      <c r="J5359" s="389"/>
    </row>
    <row r="5360" spans="1:10" ht="56.25">
      <c r="A5360" s="6">
        <v>340200037</v>
      </c>
      <c r="B5360" s="6" t="s">
        <v>9187</v>
      </c>
      <c r="C5360" s="6"/>
      <c r="D5360" s="6"/>
      <c r="E5360" s="7" t="s">
        <v>20</v>
      </c>
      <c r="F5360" s="58">
        <v>26</v>
      </c>
      <c r="G5360" s="44">
        <f t="shared" si="210"/>
        <v>23.4</v>
      </c>
      <c r="H5360" s="46">
        <v>20</v>
      </c>
      <c r="I5360" s="388"/>
      <c r="J5360" s="389"/>
    </row>
    <row r="5361" spans="1:10" ht="75">
      <c r="A5361" s="6">
        <v>340200038</v>
      </c>
      <c r="B5361" s="6" t="s">
        <v>9188</v>
      </c>
      <c r="C5361" s="6"/>
      <c r="D5361" s="6"/>
      <c r="E5361" s="7" t="s">
        <v>20</v>
      </c>
      <c r="F5361" s="58">
        <v>26</v>
      </c>
      <c r="G5361" s="44">
        <f t="shared" si="210"/>
        <v>23.4</v>
      </c>
      <c r="H5361" s="46">
        <v>20</v>
      </c>
      <c r="I5361" s="388"/>
      <c r="J5361" s="389"/>
    </row>
    <row r="5362" spans="1:10" ht="37.5">
      <c r="A5362" s="6">
        <v>340200039</v>
      </c>
      <c r="B5362" s="6" t="s">
        <v>9189</v>
      </c>
      <c r="C5362" s="6" t="s">
        <v>9190</v>
      </c>
      <c r="D5362" s="6"/>
      <c r="E5362" s="7" t="s">
        <v>20</v>
      </c>
      <c r="F5362" s="44">
        <v>30</v>
      </c>
      <c r="G5362" s="44">
        <v>27</v>
      </c>
      <c r="H5362" s="44">
        <v>23</v>
      </c>
      <c r="I5362" s="388"/>
      <c r="J5362" s="389"/>
    </row>
    <row r="5363" spans="1:10" ht="56.25">
      <c r="A5363" s="6">
        <v>340200040</v>
      </c>
      <c r="B5363" s="6" t="s">
        <v>9191</v>
      </c>
      <c r="C5363" s="6"/>
      <c r="D5363" s="6"/>
      <c r="E5363" s="7" t="s">
        <v>9164</v>
      </c>
      <c r="F5363" s="44">
        <v>50</v>
      </c>
      <c r="G5363" s="44">
        <v>45</v>
      </c>
      <c r="H5363" s="44">
        <v>38</v>
      </c>
      <c r="I5363" s="388"/>
      <c r="J5363" s="389"/>
    </row>
    <row r="5364" spans="1:10" ht="56.25">
      <c r="A5364" s="6">
        <v>340200041</v>
      </c>
      <c r="B5364" s="6" t="s">
        <v>9192</v>
      </c>
      <c r="C5364" s="6"/>
      <c r="D5364" s="6"/>
      <c r="E5364" s="7" t="s">
        <v>9164</v>
      </c>
      <c r="F5364" s="44">
        <v>50</v>
      </c>
      <c r="G5364" s="44">
        <v>45</v>
      </c>
      <c r="H5364" s="44">
        <v>38</v>
      </c>
      <c r="I5364" s="388"/>
      <c r="J5364" s="389"/>
    </row>
    <row r="5365" spans="1:10" ht="56.25">
      <c r="A5365" s="6">
        <v>340200042</v>
      </c>
      <c r="B5365" s="6" t="s">
        <v>9193</v>
      </c>
      <c r="C5365" s="6"/>
      <c r="D5365" s="6"/>
      <c r="E5365" s="7" t="s">
        <v>9164</v>
      </c>
      <c r="F5365" s="44">
        <v>50</v>
      </c>
      <c r="G5365" s="44">
        <v>45</v>
      </c>
      <c r="H5365" s="44">
        <v>38</v>
      </c>
      <c r="I5365" s="388"/>
      <c r="J5365" s="389"/>
    </row>
    <row r="5366" spans="1:10" ht="243.75">
      <c r="A5366" s="6">
        <v>340200043</v>
      </c>
      <c r="B5366" s="6" t="s">
        <v>9194</v>
      </c>
      <c r="C5366" s="6" t="s">
        <v>9195</v>
      </c>
      <c r="D5366" s="6" t="s">
        <v>9196</v>
      </c>
      <c r="E5366" s="7" t="s">
        <v>9197</v>
      </c>
      <c r="F5366" s="44"/>
      <c r="G5366" s="44"/>
      <c r="H5366" s="46"/>
      <c r="I5366" s="388" t="s">
        <v>9198</v>
      </c>
      <c r="J5366" s="389"/>
    </row>
    <row r="5367" spans="1:10" ht="56.25">
      <c r="A5367" s="6" t="s">
        <v>9199</v>
      </c>
      <c r="B5367" s="6" t="s">
        <v>9200</v>
      </c>
      <c r="C5367" s="6"/>
      <c r="D5367" s="6"/>
      <c r="E5367" s="7" t="s">
        <v>9197</v>
      </c>
      <c r="F5367" s="58">
        <v>260</v>
      </c>
      <c r="G5367" s="44">
        <f t="shared" ref="G5367:G5421" si="211">F5367*90%</f>
        <v>234</v>
      </c>
      <c r="H5367" s="46">
        <f t="shared" ref="H5367:H5421" si="212">G5367*85%</f>
        <v>198.9</v>
      </c>
      <c r="I5367" s="388"/>
      <c r="J5367" s="389"/>
    </row>
    <row r="5368" spans="1:10" ht="56.25">
      <c r="A5368" s="6" t="s">
        <v>9201</v>
      </c>
      <c r="B5368" s="6" t="s">
        <v>9202</v>
      </c>
      <c r="C5368" s="6"/>
      <c r="D5368" s="6"/>
      <c r="E5368" s="7" t="s">
        <v>9197</v>
      </c>
      <c r="F5368" s="58">
        <v>650</v>
      </c>
      <c r="G5368" s="44">
        <f t="shared" si="211"/>
        <v>585</v>
      </c>
      <c r="H5368" s="46">
        <f t="shared" si="212"/>
        <v>497.25</v>
      </c>
      <c r="I5368" s="388"/>
      <c r="J5368" s="389"/>
    </row>
    <row r="5369" spans="1:10" ht="75">
      <c r="A5369" s="23">
        <v>340200044</v>
      </c>
      <c r="B5369" s="28" t="s">
        <v>9203</v>
      </c>
      <c r="C5369" s="6"/>
      <c r="D5369" s="6"/>
      <c r="E5369" s="7" t="s">
        <v>5721</v>
      </c>
      <c r="F5369" s="58">
        <v>85</v>
      </c>
      <c r="G5369" s="44">
        <f t="shared" si="211"/>
        <v>76.5</v>
      </c>
      <c r="H5369" s="46">
        <v>66</v>
      </c>
      <c r="I5369" s="388" t="s">
        <v>9204</v>
      </c>
      <c r="J5369" s="389"/>
    </row>
    <row r="5370" spans="1:10" ht="75">
      <c r="A5370" s="6">
        <v>4</v>
      </c>
      <c r="B5370" s="6" t="s">
        <v>9205</v>
      </c>
      <c r="C5370" s="123"/>
      <c r="D5370" s="6"/>
      <c r="E5370" s="6"/>
      <c r="F5370" s="87"/>
      <c r="G5370" s="44"/>
      <c r="H5370" s="46"/>
      <c r="I5370" s="388" t="s">
        <v>9206</v>
      </c>
      <c r="J5370" s="389"/>
    </row>
    <row r="5371" spans="1:10" ht="37.5">
      <c r="A5371" s="6">
        <v>41</v>
      </c>
      <c r="B5371" s="6" t="s">
        <v>9207</v>
      </c>
      <c r="C5371" s="6"/>
      <c r="D5371" s="7" t="s">
        <v>426</v>
      </c>
      <c r="E5371" s="7"/>
      <c r="F5371" s="44"/>
      <c r="G5371" s="44"/>
      <c r="H5371" s="46"/>
      <c r="I5371" s="388"/>
      <c r="J5371" s="389"/>
    </row>
    <row r="5372" spans="1:10" ht="37.5">
      <c r="A5372" s="6">
        <v>410000001</v>
      </c>
      <c r="B5372" s="6" t="s">
        <v>9208</v>
      </c>
      <c r="C5372" s="6" t="s">
        <v>9209</v>
      </c>
      <c r="D5372" s="7"/>
      <c r="E5372" s="7" t="s">
        <v>9210</v>
      </c>
      <c r="F5372" s="58">
        <v>18</v>
      </c>
      <c r="G5372" s="44">
        <f t="shared" si="211"/>
        <v>16.2</v>
      </c>
      <c r="H5372" s="46">
        <f t="shared" si="212"/>
        <v>13.77</v>
      </c>
      <c r="I5372" s="388"/>
      <c r="J5372" s="389"/>
    </row>
    <row r="5373" spans="1:10" ht="56.25">
      <c r="A5373" s="6">
        <v>410000002</v>
      </c>
      <c r="B5373" s="6" t="s">
        <v>9211</v>
      </c>
      <c r="C5373" s="6" t="s">
        <v>9209</v>
      </c>
      <c r="D5373" s="7"/>
      <c r="E5373" s="7" t="s">
        <v>9210</v>
      </c>
      <c r="F5373" s="58">
        <v>60</v>
      </c>
      <c r="G5373" s="44">
        <f t="shared" si="211"/>
        <v>54</v>
      </c>
      <c r="H5373" s="46">
        <f t="shared" si="212"/>
        <v>45.9</v>
      </c>
      <c r="I5373" s="388"/>
      <c r="J5373" s="389"/>
    </row>
    <row r="5374" spans="1:10" ht="37.5">
      <c r="A5374" s="6">
        <v>410000003</v>
      </c>
      <c r="B5374" s="6" t="s">
        <v>9212</v>
      </c>
      <c r="C5374" s="6" t="s">
        <v>9209</v>
      </c>
      <c r="D5374" s="7"/>
      <c r="E5374" s="7" t="s">
        <v>9213</v>
      </c>
      <c r="F5374" s="58">
        <v>31</v>
      </c>
      <c r="G5374" s="44">
        <f t="shared" si="211"/>
        <v>27.9</v>
      </c>
      <c r="H5374" s="46">
        <f t="shared" si="212"/>
        <v>23.715</v>
      </c>
      <c r="I5374" s="388" t="s">
        <v>9214</v>
      </c>
      <c r="J5374" s="389"/>
    </row>
    <row r="5375" spans="1:10" ht="131.25">
      <c r="A5375" s="6" t="s">
        <v>9215</v>
      </c>
      <c r="B5375" s="23" t="s">
        <v>9216</v>
      </c>
      <c r="C5375" s="6"/>
      <c r="D5375" s="7"/>
      <c r="E5375" s="7" t="s">
        <v>20</v>
      </c>
      <c r="F5375" s="58">
        <v>10</v>
      </c>
      <c r="G5375" s="44">
        <f t="shared" si="211"/>
        <v>9</v>
      </c>
      <c r="H5375" s="46">
        <f t="shared" si="212"/>
        <v>7.65</v>
      </c>
      <c r="I5375" s="388"/>
      <c r="J5375" s="389"/>
    </row>
    <row r="5376" spans="1:10" ht="56.25">
      <c r="A5376" s="6">
        <v>410000004</v>
      </c>
      <c r="B5376" s="6" t="s">
        <v>9217</v>
      </c>
      <c r="C5376" s="6" t="s">
        <v>9209</v>
      </c>
      <c r="D5376" s="7"/>
      <c r="E5376" s="7" t="s">
        <v>599</v>
      </c>
      <c r="F5376" s="58">
        <v>25</v>
      </c>
      <c r="G5376" s="44">
        <f t="shared" si="211"/>
        <v>22.5</v>
      </c>
      <c r="H5376" s="46">
        <v>20</v>
      </c>
      <c r="I5376" s="388"/>
      <c r="J5376" s="389"/>
    </row>
    <row r="5377" spans="1:10" ht="37.5">
      <c r="A5377" s="6">
        <v>410000005</v>
      </c>
      <c r="B5377" s="6" t="s">
        <v>9218</v>
      </c>
      <c r="C5377" s="6" t="s">
        <v>9209</v>
      </c>
      <c r="D5377" s="7" t="s">
        <v>426</v>
      </c>
      <c r="E5377" s="7" t="s">
        <v>599</v>
      </c>
      <c r="F5377" s="62"/>
      <c r="G5377" s="44"/>
      <c r="H5377" s="46"/>
      <c r="I5377" s="388" t="s">
        <v>9219</v>
      </c>
      <c r="J5377" s="389"/>
    </row>
    <row r="5378" spans="1:10" ht="93.75">
      <c r="A5378" s="6" t="s">
        <v>9220</v>
      </c>
      <c r="B5378" s="6" t="s">
        <v>9221</v>
      </c>
      <c r="C5378" s="6"/>
      <c r="D5378" s="7"/>
      <c r="E5378" s="7" t="s">
        <v>599</v>
      </c>
      <c r="F5378" s="44">
        <v>15</v>
      </c>
      <c r="G5378" s="44">
        <v>14</v>
      </c>
      <c r="H5378" s="44">
        <v>12</v>
      </c>
      <c r="I5378" s="390"/>
      <c r="J5378" s="391"/>
    </row>
    <row r="5379" spans="1:10" ht="150">
      <c r="A5379" s="6" t="s">
        <v>9222</v>
      </c>
      <c r="B5379" s="23" t="s">
        <v>9223</v>
      </c>
      <c r="C5379" s="6"/>
      <c r="D5379" s="7"/>
      <c r="E5379" s="7" t="s">
        <v>599</v>
      </c>
      <c r="F5379" s="44">
        <v>20</v>
      </c>
      <c r="G5379" s="44">
        <v>18</v>
      </c>
      <c r="H5379" s="44">
        <v>15</v>
      </c>
      <c r="I5379" s="390"/>
      <c r="J5379" s="391"/>
    </row>
    <row r="5380" spans="1:10" ht="150">
      <c r="A5380" s="6" t="s">
        <v>9224</v>
      </c>
      <c r="B5380" s="23" t="s">
        <v>9225</v>
      </c>
      <c r="C5380" s="6"/>
      <c r="D5380" s="7"/>
      <c r="E5380" s="7" t="s">
        <v>599</v>
      </c>
      <c r="F5380" s="44">
        <v>25</v>
      </c>
      <c r="G5380" s="44">
        <v>23</v>
      </c>
      <c r="H5380" s="44">
        <v>20</v>
      </c>
      <c r="I5380" s="390"/>
      <c r="J5380" s="391"/>
    </row>
    <row r="5381" spans="1:10" ht="93.75">
      <c r="A5381" s="6" t="s">
        <v>9226</v>
      </c>
      <c r="B5381" s="23" t="s">
        <v>9227</v>
      </c>
      <c r="C5381" s="6"/>
      <c r="D5381" s="7"/>
      <c r="E5381" s="7" t="s">
        <v>599</v>
      </c>
      <c r="F5381" s="58">
        <v>35</v>
      </c>
      <c r="G5381" s="44">
        <f t="shared" si="211"/>
        <v>31.5</v>
      </c>
      <c r="H5381" s="46">
        <f t="shared" si="212"/>
        <v>26.774999999999999</v>
      </c>
      <c r="I5381" s="390"/>
      <c r="J5381" s="391"/>
    </row>
    <row r="5382" spans="1:10" ht="56.25">
      <c r="A5382" s="6">
        <v>410000006</v>
      </c>
      <c r="B5382" s="6" t="s">
        <v>9228</v>
      </c>
      <c r="C5382" s="6" t="s">
        <v>9209</v>
      </c>
      <c r="D5382" s="7"/>
      <c r="E5382" s="7" t="s">
        <v>9229</v>
      </c>
      <c r="F5382" s="45"/>
      <c r="G5382" s="44"/>
      <c r="H5382" s="46"/>
      <c r="I5382" s="388"/>
      <c r="J5382" s="389"/>
    </row>
    <row r="5383" spans="1:10" ht="56.25">
      <c r="A5383" s="37" t="s">
        <v>9230</v>
      </c>
      <c r="B5383" s="37" t="s">
        <v>9231</v>
      </c>
      <c r="C5383" s="37"/>
      <c r="D5383" s="38"/>
      <c r="E5383" s="38" t="s">
        <v>9232</v>
      </c>
      <c r="F5383" s="58">
        <v>25</v>
      </c>
      <c r="G5383" s="44">
        <f t="shared" si="211"/>
        <v>22.5</v>
      </c>
      <c r="H5383" s="46">
        <v>20</v>
      </c>
      <c r="I5383" s="29"/>
      <c r="J5383" s="30"/>
    </row>
    <row r="5384" spans="1:10" ht="56.25">
      <c r="A5384" s="37" t="s">
        <v>9233</v>
      </c>
      <c r="B5384" s="37" t="s">
        <v>9234</v>
      </c>
      <c r="C5384" s="37"/>
      <c r="D5384" s="38"/>
      <c r="E5384" s="38" t="s">
        <v>9235</v>
      </c>
      <c r="F5384" s="58">
        <v>40</v>
      </c>
      <c r="G5384" s="44">
        <f t="shared" si="211"/>
        <v>36</v>
      </c>
      <c r="H5384" s="46">
        <f t="shared" si="212"/>
        <v>30.6</v>
      </c>
      <c r="I5384" s="29"/>
      <c r="J5384" s="30"/>
    </row>
    <row r="5385" spans="1:10" ht="56.25">
      <c r="A5385" s="37" t="s">
        <v>9236</v>
      </c>
      <c r="B5385" s="37" t="s">
        <v>9237</v>
      </c>
      <c r="C5385" s="37"/>
      <c r="D5385" s="38"/>
      <c r="E5385" s="38" t="s">
        <v>9238</v>
      </c>
      <c r="F5385" s="58">
        <v>60</v>
      </c>
      <c r="G5385" s="44">
        <f t="shared" si="211"/>
        <v>54</v>
      </c>
      <c r="H5385" s="46">
        <f t="shared" si="212"/>
        <v>45.9</v>
      </c>
      <c r="I5385" s="29"/>
      <c r="J5385" s="30"/>
    </row>
    <row r="5386" spans="1:10" ht="56.25">
      <c r="A5386" s="6">
        <v>410000007</v>
      </c>
      <c r="B5386" s="6" t="s">
        <v>9239</v>
      </c>
      <c r="C5386" s="6" t="s">
        <v>9209</v>
      </c>
      <c r="D5386" s="7"/>
      <c r="E5386" s="7" t="s">
        <v>9183</v>
      </c>
      <c r="F5386" s="58">
        <v>55</v>
      </c>
      <c r="G5386" s="44">
        <f t="shared" si="211"/>
        <v>49.5</v>
      </c>
      <c r="H5386" s="46">
        <v>43</v>
      </c>
      <c r="I5386" s="388" t="s">
        <v>9240</v>
      </c>
      <c r="J5386" s="389"/>
    </row>
    <row r="5387" spans="1:10" ht="93.75">
      <c r="A5387" s="6" t="s">
        <v>9241</v>
      </c>
      <c r="B5387" s="6" t="s">
        <v>9242</v>
      </c>
      <c r="C5387" s="6"/>
      <c r="D5387" s="7"/>
      <c r="E5387" s="7" t="s">
        <v>20</v>
      </c>
      <c r="F5387" s="58">
        <v>65</v>
      </c>
      <c r="G5387" s="44">
        <f t="shared" si="211"/>
        <v>58.5</v>
      </c>
      <c r="H5387" s="46">
        <v>50</v>
      </c>
      <c r="I5387" s="388"/>
      <c r="J5387" s="389"/>
    </row>
    <row r="5388" spans="1:10" ht="37.5">
      <c r="A5388" s="6">
        <v>410000008</v>
      </c>
      <c r="B5388" s="6" t="s">
        <v>9243</v>
      </c>
      <c r="C5388" s="6" t="s">
        <v>9209</v>
      </c>
      <c r="D5388" s="7"/>
      <c r="E5388" s="7" t="s">
        <v>9213</v>
      </c>
      <c r="F5388" s="58">
        <v>35</v>
      </c>
      <c r="G5388" s="44">
        <f t="shared" si="211"/>
        <v>31.5</v>
      </c>
      <c r="H5388" s="46">
        <f t="shared" si="212"/>
        <v>26.774999999999999</v>
      </c>
      <c r="I5388" s="388" t="s">
        <v>9244</v>
      </c>
      <c r="J5388" s="389"/>
    </row>
    <row r="5389" spans="1:10" ht="131.25">
      <c r="A5389" s="6" t="s">
        <v>9245</v>
      </c>
      <c r="B5389" s="6" t="s">
        <v>9246</v>
      </c>
      <c r="C5389" s="6"/>
      <c r="D5389" s="7"/>
      <c r="E5389" s="7" t="s">
        <v>20</v>
      </c>
      <c r="F5389" s="58">
        <v>5</v>
      </c>
      <c r="G5389" s="44">
        <f t="shared" si="211"/>
        <v>4.5</v>
      </c>
      <c r="H5389" s="46">
        <v>5</v>
      </c>
      <c r="I5389" s="388"/>
      <c r="J5389" s="389"/>
    </row>
    <row r="5390" spans="1:10" ht="37.5">
      <c r="A5390" s="6">
        <v>410000009</v>
      </c>
      <c r="B5390" s="6" t="s">
        <v>9247</v>
      </c>
      <c r="C5390" s="6" t="s">
        <v>9209</v>
      </c>
      <c r="D5390" s="7"/>
      <c r="E5390" s="7" t="s">
        <v>20</v>
      </c>
      <c r="F5390" s="58">
        <v>40</v>
      </c>
      <c r="G5390" s="44">
        <f t="shared" si="211"/>
        <v>36</v>
      </c>
      <c r="H5390" s="46">
        <f t="shared" si="212"/>
        <v>30.6</v>
      </c>
      <c r="I5390" s="388"/>
      <c r="J5390" s="389"/>
    </row>
    <row r="5391" spans="1:10" ht="56.25">
      <c r="A5391" s="6">
        <v>410000010</v>
      </c>
      <c r="B5391" s="6" t="s">
        <v>9248</v>
      </c>
      <c r="C5391" s="6" t="s">
        <v>9209</v>
      </c>
      <c r="D5391" s="7"/>
      <c r="E5391" s="7" t="s">
        <v>9249</v>
      </c>
      <c r="F5391" s="58">
        <v>25</v>
      </c>
      <c r="G5391" s="44">
        <f t="shared" si="211"/>
        <v>22.5</v>
      </c>
      <c r="H5391" s="46">
        <v>20</v>
      </c>
      <c r="I5391" s="388"/>
      <c r="J5391" s="389"/>
    </row>
    <row r="5392" spans="1:10" ht="18.75">
      <c r="A5392" s="6">
        <v>410000011</v>
      </c>
      <c r="B5392" s="6" t="s">
        <v>9250</v>
      </c>
      <c r="C5392" s="6"/>
      <c r="D5392" s="7"/>
      <c r="E5392" s="7" t="s">
        <v>20</v>
      </c>
      <c r="F5392" s="58">
        <v>25</v>
      </c>
      <c r="G5392" s="44">
        <v>23</v>
      </c>
      <c r="H5392" s="46">
        <v>20</v>
      </c>
      <c r="I5392" s="388"/>
      <c r="J5392" s="389"/>
    </row>
    <row r="5393" spans="1:10" ht="18.75">
      <c r="A5393" s="6">
        <v>410000012</v>
      </c>
      <c r="B5393" s="6" t="s">
        <v>9251</v>
      </c>
      <c r="C5393" s="6"/>
      <c r="D5393" s="7"/>
      <c r="E5393" s="7" t="s">
        <v>20</v>
      </c>
      <c r="F5393" s="58">
        <v>35</v>
      </c>
      <c r="G5393" s="44">
        <f t="shared" si="211"/>
        <v>31.5</v>
      </c>
      <c r="H5393" s="46">
        <f t="shared" si="212"/>
        <v>26.774999999999999</v>
      </c>
      <c r="I5393" s="388"/>
      <c r="J5393" s="389"/>
    </row>
    <row r="5394" spans="1:10" ht="75">
      <c r="A5394" s="6">
        <v>410000013</v>
      </c>
      <c r="B5394" s="6" t="s">
        <v>9252</v>
      </c>
      <c r="C5394" s="6" t="s">
        <v>9253</v>
      </c>
      <c r="D5394" s="7"/>
      <c r="E5394" s="7" t="s">
        <v>9254</v>
      </c>
      <c r="F5394" s="58">
        <v>35</v>
      </c>
      <c r="G5394" s="44">
        <f t="shared" si="211"/>
        <v>31.5</v>
      </c>
      <c r="H5394" s="46">
        <f t="shared" si="212"/>
        <v>26.774999999999999</v>
      </c>
      <c r="I5394" s="388"/>
      <c r="J5394" s="389"/>
    </row>
    <row r="5395" spans="1:10" ht="150">
      <c r="A5395" s="6">
        <v>42</v>
      </c>
      <c r="B5395" s="6" t="s">
        <v>9255</v>
      </c>
      <c r="C5395" s="6" t="s">
        <v>9256</v>
      </c>
      <c r="D5395" s="7"/>
      <c r="E5395" s="7"/>
      <c r="F5395" s="44"/>
      <c r="G5395" s="44"/>
      <c r="H5395" s="46"/>
      <c r="I5395" s="388"/>
      <c r="J5395" s="389"/>
    </row>
    <row r="5396" spans="1:10" ht="56.25">
      <c r="A5396" s="6">
        <v>420000001</v>
      </c>
      <c r="B5396" s="6" t="s">
        <v>9257</v>
      </c>
      <c r="C5396" s="6"/>
      <c r="D5396" s="7"/>
      <c r="E5396" s="7" t="s">
        <v>20</v>
      </c>
      <c r="F5396" s="58">
        <v>250</v>
      </c>
      <c r="G5396" s="44">
        <f t="shared" si="211"/>
        <v>225</v>
      </c>
      <c r="H5396" s="46">
        <f t="shared" si="212"/>
        <v>191.25</v>
      </c>
      <c r="I5396" s="388" t="s">
        <v>9258</v>
      </c>
      <c r="J5396" s="389"/>
    </row>
    <row r="5397" spans="1:10" ht="93.75">
      <c r="A5397" s="6" t="s">
        <v>9259</v>
      </c>
      <c r="B5397" s="6" t="s">
        <v>9260</v>
      </c>
      <c r="C5397" s="6"/>
      <c r="D5397" s="7"/>
      <c r="E5397" s="7" t="s">
        <v>20</v>
      </c>
      <c r="F5397" s="58">
        <v>250</v>
      </c>
      <c r="G5397" s="44">
        <f t="shared" si="211"/>
        <v>225</v>
      </c>
      <c r="H5397" s="46">
        <f t="shared" si="212"/>
        <v>191.25</v>
      </c>
      <c r="I5397" s="388"/>
      <c r="J5397" s="389"/>
    </row>
    <row r="5398" spans="1:10" ht="112.5">
      <c r="A5398" s="6" t="s">
        <v>9261</v>
      </c>
      <c r="B5398" s="6" t="s">
        <v>9262</v>
      </c>
      <c r="C5398" s="6"/>
      <c r="D5398" s="7"/>
      <c r="E5398" s="7" t="s">
        <v>20</v>
      </c>
      <c r="F5398" s="58">
        <v>125</v>
      </c>
      <c r="G5398" s="44">
        <f t="shared" si="211"/>
        <v>112.5</v>
      </c>
      <c r="H5398" s="46">
        <f t="shared" si="212"/>
        <v>95.625</v>
      </c>
      <c r="I5398" s="388"/>
      <c r="J5398" s="389"/>
    </row>
    <row r="5399" spans="1:10" ht="150">
      <c r="A5399" s="6" t="s">
        <v>9263</v>
      </c>
      <c r="B5399" s="6" t="s">
        <v>9264</v>
      </c>
      <c r="C5399" s="6"/>
      <c r="D5399" s="7"/>
      <c r="E5399" s="7" t="s">
        <v>20</v>
      </c>
      <c r="F5399" s="58">
        <v>63</v>
      </c>
      <c r="G5399" s="44">
        <f t="shared" si="211"/>
        <v>56.7</v>
      </c>
      <c r="H5399" s="46">
        <v>49</v>
      </c>
      <c r="I5399" s="388"/>
      <c r="J5399" s="389"/>
    </row>
    <row r="5400" spans="1:10" ht="56.25">
      <c r="A5400" s="6">
        <v>420000002</v>
      </c>
      <c r="B5400" s="6" t="s">
        <v>9265</v>
      </c>
      <c r="C5400" s="6"/>
      <c r="D5400" s="7"/>
      <c r="E5400" s="7" t="s">
        <v>20</v>
      </c>
      <c r="F5400" s="58">
        <v>360</v>
      </c>
      <c r="G5400" s="44">
        <f t="shared" si="211"/>
        <v>324</v>
      </c>
      <c r="H5400" s="46">
        <f t="shared" si="212"/>
        <v>275.39999999999998</v>
      </c>
      <c r="I5400" s="388"/>
      <c r="J5400" s="389"/>
    </row>
    <row r="5401" spans="1:10" ht="56.25">
      <c r="A5401" s="6">
        <v>420000003</v>
      </c>
      <c r="B5401" s="6" t="s">
        <v>9266</v>
      </c>
      <c r="C5401" s="6"/>
      <c r="D5401" s="7"/>
      <c r="E5401" s="7" t="s">
        <v>20</v>
      </c>
      <c r="F5401" s="58">
        <v>1000</v>
      </c>
      <c r="G5401" s="44">
        <f t="shared" si="211"/>
        <v>900</v>
      </c>
      <c r="H5401" s="46">
        <f t="shared" si="212"/>
        <v>765</v>
      </c>
      <c r="I5401" s="388"/>
      <c r="J5401" s="389"/>
    </row>
    <row r="5402" spans="1:10" ht="75">
      <c r="A5402" s="6">
        <v>420000004</v>
      </c>
      <c r="B5402" s="6" t="s">
        <v>9267</v>
      </c>
      <c r="C5402" s="6" t="s">
        <v>9268</v>
      </c>
      <c r="D5402" s="7"/>
      <c r="E5402" s="7" t="s">
        <v>20</v>
      </c>
      <c r="F5402" s="44">
        <v>900</v>
      </c>
      <c r="G5402" s="44">
        <v>810</v>
      </c>
      <c r="H5402" s="44">
        <v>689</v>
      </c>
      <c r="I5402" s="388" t="s">
        <v>9269</v>
      </c>
      <c r="J5402" s="389"/>
    </row>
    <row r="5403" spans="1:10" ht="131.25">
      <c r="A5403" s="6" t="s">
        <v>9270</v>
      </c>
      <c r="B5403" s="6" t="s">
        <v>9271</v>
      </c>
      <c r="C5403" s="6"/>
      <c r="D5403" s="7"/>
      <c r="E5403" s="7" t="s">
        <v>20</v>
      </c>
      <c r="F5403" s="58">
        <v>1000</v>
      </c>
      <c r="G5403" s="44">
        <f t="shared" si="211"/>
        <v>900</v>
      </c>
      <c r="H5403" s="46">
        <f t="shared" si="212"/>
        <v>765</v>
      </c>
      <c r="I5403" s="388"/>
      <c r="J5403" s="389"/>
    </row>
    <row r="5404" spans="1:10" ht="56.25">
      <c r="A5404" s="6">
        <v>420000005</v>
      </c>
      <c r="B5404" s="6" t="s">
        <v>9272</v>
      </c>
      <c r="C5404" s="6"/>
      <c r="D5404" s="7"/>
      <c r="E5404" s="7" t="s">
        <v>20</v>
      </c>
      <c r="F5404" s="58">
        <v>240</v>
      </c>
      <c r="G5404" s="44">
        <f t="shared" si="211"/>
        <v>216</v>
      </c>
      <c r="H5404" s="46">
        <f t="shared" si="212"/>
        <v>183.6</v>
      </c>
      <c r="I5404" s="388" t="s">
        <v>9273</v>
      </c>
      <c r="J5404" s="389"/>
    </row>
    <row r="5405" spans="1:10" ht="112.5">
      <c r="A5405" s="6" t="s">
        <v>9274</v>
      </c>
      <c r="B5405" s="6" t="s">
        <v>9275</v>
      </c>
      <c r="C5405" s="6"/>
      <c r="D5405" s="7"/>
      <c r="E5405" s="7" t="s">
        <v>20</v>
      </c>
      <c r="F5405" s="58">
        <v>240</v>
      </c>
      <c r="G5405" s="44">
        <f t="shared" si="211"/>
        <v>216</v>
      </c>
      <c r="H5405" s="46">
        <f t="shared" si="212"/>
        <v>183.6</v>
      </c>
      <c r="I5405" s="388"/>
      <c r="J5405" s="389"/>
    </row>
    <row r="5406" spans="1:10" ht="112.5">
      <c r="A5406" s="6" t="s">
        <v>9276</v>
      </c>
      <c r="B5406" s="6" t="s">
        <v>9277</v>
      </c>
      <c r="C5406" s="6"/>
      <c r="D5406" s="7"/>
      <c r="E5406" s="7" t="s">
        <v>20</v>
      </c>
      <c r="F5406" s="58">
        <v>240</v>
      </c>
      <c r="G5406" s="44">
        <f t="shared" si="211"/>
        <v>216</v>
      </c>
      <c r="H5406" s="46">
        <f t="shared" si="212"/>
        <v>183.6</v>
      </c>
      <c r="I5406" s="388"/>
      <c r="J5406" s="389"/>
    </row>
    <row r="5407" spans="1:10" ht="168.75">
      <c r="A5407" s="6" t="s">
        <v>9278</v>
      </c>
      <c r="B5407" s="6" t="s">
        <v>9279</v>
      </c>
      <c r="C5407" s="6"/>
      <c r="D5407" s="7"/>
      <c r="E5407" s="7" t="s">
        <v>20</v>
      </c>
      <c r="F5407" s="58">
        <v>120</v>
      </c>
      <c r="G5407" s="44">
        <f t="shared" si="211"/>
        <v>108</v>
      </c>
      <c r="H5407" s="46">
        <f t="shared" si="212"/>
        <v>91.8</v>
      </c>
      <c r="I5407" s="388"/>
      <c r="J5407" s="389"/>
    </row>
    <row r="5408" spans="1:10" ht="75">
      <c r="A5408" s="6">
        <v>420000006</v>
      </c>
      <c r="B5408" s="6" t="s">
        <v>9280</v>
      </c>
      <c r="C5408" s="6" t="s">
        <v>9281</v>
      </c>
      <c r="D5408" s="7" t="s">
        <v>9282</v>
      </c>
      <c r="E5408" s="7" t="s">
        <v>20</v>
      </c>
      <c r="F5408" s="44">
        <v>600</v>
      </c>
      <c r="G5408" s="44">
        <v>540</v>
      </c>
      <c r="H5408" s="44">
        <v>459</v>
      </c>
      <c r="I5408" s="388"/>
      <c r="J5408" s="389"/>
    </row>
    <row r="5409" spans="1:10" ht="187.5">
      <c r="A5409" s="6">
        <v>420000007</v>
      </c>
      <c r="B5409" s="6" t="s">
        <v>9283</v>
      </c>
      <c r="C5409" s="6" t="s">
        <v>9284</v>
      </c>
      <c r="D5409" s="7" t="s">
        <v>9282</v>
      </c>
      <c r="E5409" s="7" t="s">
        <v>20</v>
      </c>
      <c r="F5409" s="58">
        <v>300</v>
      </c>
      <c r="G5409" s="44">
        <f t="shared" si="211"/>
        <v>270</v>
      </c>
      <c r="H5409" s="46">
        <f t="shared" si="212"/>
        <v>229.5</v>
      </c>
      <c r="I5409" s="388"/>
      <c r="J5409" s="389"/>
    </row>
    <row r="5410" spans="1:10" ht="37.5">
      <c r="A5410" s="6">
        <v>420000008</v>
      </c>
      <c r="B5410" s="6" t="s">
        <v>9285</v>
      </c>
      <c r="C5410" s="6"/>
      <c r="D5410" s="7"/>
      <c r="E5410" s="7" t="s">
        <v>20</v>
      </c>
      <c r="F5410" s="58">
        <v>120</v>
      </c>
      <c r="G5410" s="44">
        <f t="shared" si="211"/>
        <v>108</v>
      </c>
      <c r="H5410" s="46">
        <f t="shared" si="212"/>
        <v>91.8</v>
      </c>
      <c r="I5410" s="388"/>
      <c r="J5410" s="389"/>
    </row>
    <row r="5411" spans="1:10" ht="93.75">
      <c r="A5411" s="6">
        <v>420000009</v>
      </c>
      <c r="B5411" s="6" t="s">
        <v>9286</v>
      </c>
      <c r="C5411" s="6" t="s">
        <v>9287</v>
      </c>
      <c r="D5411" s="7"/>
      <c r="E5411" s="7" t="s">
        <v>20</v>
      </c>
      <c r="F5411" s="58">
        <v>700</v>
      </c>
      <c r="G5411" s="44">
        <f t="shared" si="211"/>
        <v>630</v>
      </c>
      <c r="H5411" s="46">
        <f t="shared" si="212"/>
        <v>535.5</v>
      </c>
      <c r="I5411" s="388"/>
      <c r="J5411" s="389"/>
    </row>
    <row r="5412" spans="1:10" ht="75">
      <c r="A5412" s="6" t="s">
        <v>9288</v>
      </c>
      <c r="B5412" s="6" t="s">
        <v>9289</v>
      </c>
      <c r="C5412" s="6" t="s">
        <v>9290</v>
      </c>
      <c r="D5412" s="7"/>
      <c r="E5412" s="7" t="s">
        <v>20</v>
      </c>
      <c r="F5412" s="44">
        <v>440</v>
      </c>
      <c r="G5412" s="44">
        <v>396</v>
      </c>
      <c r="H5412" s="44">
        <v>336</v>
      </c>
      <c r="I5412" s="388"/>
      <c r="J5412" s="389"/>
    </row>
    <row r="5413" spans="1:10" ht="37.5">
      <c r="A5413" s="6">
        <v>420000010</v>
      </c>
      <c r="B5413" s="6" t="s">
        <v>9291</v>
      </c>
      <c r="C5413" s="6"/>
      <c r="D5413" s="7"/>
      <c r="E5413" s="7" t="s">
        <v>61</v>
      </c>
      <c r="F5413" s="58">
        <v>23</v>
      </c>
      <c r="G5413" s="44">
        <f t="shared" si="211"/>
        <v>20.7</v>
      </c>
      <c r="H5413" s="46">
        <f t="shared" si="212"/>
        <v>17.594999999999999</v>
      </c>
      <c r="I5413" s="388"/>
      <c r="J5413" s="389"/>
    </row>
    <row r="5414" spans="1:10" ht="56.25">
      <c r="A5414" s="6">
        <v>420000011</v>
      </c>
      <c r="B5414" s="6" t="s">
        <v>9292</v>
      </c>
      <c r="C5414" s="6"/>
      <c r="D5414" s="7"/>
      <c r="E5414" s="7" t="s">
        <v>20</v>
      </c>
      <c r="F5414" s="62">
        <v>210</v>
      </c>
      <c r="G5414" s="44">
        <f t="shared" si="211"/>
        <v>189</v>
      </c>
      <c r="H5414" s="46">
        <f t="shared" si="212"/>
        <v>160.65</v>
      </c>
      <c r="I5414" s="388" t="s">
        <v>9293</v>
      </c>
      <c r="J5414" s="389"/>
    </row>
    <row r="5415" spans="1:10" ht="93.75">
      <c r="A5415" s="6" t="s">
        <v>9294</v>
      </c>
      <c r="B5415" s="6" t="s">
        <v>9295</v>
      </c>
      <c r="C5415" s="6"/>
      <c r="D5415" s="7"/>
      <c r="E5415" s="7" t="s">
        <v>20</v>
      </c>
      <c r="F5415" s="58">
        <v>290</v>
      </c>
      <c r="G5415" s="44">
        <f t="shared" si="211"/>
        <v>261</v>
      </c>
      <c r="H5415" s="46">
        <f t="shared" si="212"/>
        <v>221.85</v>
      </c>
      <c r="I5415" s="388"/>
      <c r="J5415" s="389"/>
    </row>
    <row r="5416" spans="1:10" ht="112.5">
      <c r="A5416" s="6">
        <v>420000012</v>
      </c>
      <c r="B5416" s="6" t="s">
        <v>9296</v>
      </c>
      <c r="C5416" s="6" t="s">
        <v>9297</v>
      </c>
      <c r="D5416" s="7"/>
      <c r="E5416" s="7" t="s">
        <v>20</v>
      </c>
      <c r="F5416" s="58">
        <v>80</v>
      </c>
      <c r="G5416" s="44">
        <f t="shared" si="211"/>
        <v>72</v>
      </c>
      <c r="H5416" s="46">
        <f t="shared" si="212"/>
        <v>61.2</v>
      </c>
      <c r="I5416" s="388"/>
      <c r="J5416" s="389"/>
    </row>
    <row r="5417" spans="1:10" ht="56.25">
      <c r="A5417" s="6">
        <v>420000013</v>
      </c>
      <c r="B5417" s="6" t="s">
        <v>9298</v>
      </c>
      <c r="C5417" s="6" t="s">
        <v>9299</v>
      </c>
      <c r="D5417" s="7" t="s">
        <v>426</v>
      </c>
      <c r="E5417" s="7" t="s">
        <v>733</v>
      </c>
      <c r="F5417" s="58">
        <v>45</v>
      </c>
      <c r="G5417" s="44">
        <f t="shared" si="211"/>
        <v>40.5</v>
      </c>
      <c r="H5417" s="46">
        <v>35</v>
      </c>
      <c r="I5417" s="388"/>
      <c r="J5417" s="389"/>
    </row>
    <row r="5418" spans="1:10" ht="56.25">
      <c r="A5418" s="6">
        <v>420000014</v>
      </c>
      <c r="B5418" s="6" t="s">
        <v>9300</v>
      </c>
      <c r="C5418" s="6" t="s">
        <v>9301</v>
      </c>
      <c r="D5418" s="7"/>
      <c r="E5418" s="7" t="s">
        <v>20</v>
      </c>
      <c r="F5418" s="58">
        <v>100</v>
      </c>
      <c r="G5418" s="44">
        <f t="shared" si="211"/>
        <v>90</v>
      </c>
      <c r="H5418" s="46">
        <f t="shared" si="212"/>
        <v>76.5</v>
      </c>
      <c r="I5418" s="388"/>
      <c r="J5418" s="389"/>
    </row>
    <row r="5419" spans="1:10" ht="56.25">
      <c r="A5419" s="6">
        <v>420000015</v>
      </c>
      <c r="B5419" s="6" t="s">
        <v>9302</v>
      </c>
      <c r="C5419" s="6" t="s">
        <v>9303</v>
      </c>
      <c r="D5419" s="7"/>
      <c r="E5419" s="7" t="s">
        <v>20</v>
      </c>
      <c r="F5419" s="58">
        <v>40</v>
      </c>
      <c r="G5419" s="44">
        <f t="shared" si="211"/>
        <v>36</v>
      </c>
      <c r="H5419" s="46">
        <f t="shared" si="212"/>
        <v>30.6</v>
      </c>
      <c r="I5419" s="388"/>
      <c r="J5419" s="389"/>
    </row>
    <row r="5420" spans="1:10" ht="93.75">
      <c r="A5420" s="6">
        <v>420000016</v>
      </c>
      <c r="B5420" s="6" t="s">
        <v>9304</v>
      </c>
      <c r="C5420" s="6" t="s">
        <v>9305</v>
      </c>
      <c r="D5420" s="7" t="s">
        <v>9306</v>
      </c>
      <c r="E5420" s="7" t="s">
        <v>20</v>
      </c>
      <c r="F5420" s="58">
        <v>300</v>
      </c>
      <c r="G5420" s="44">
        <f t="shared" si="211"/>
        <v>270</v>
      </c>
      <c r="H5420" s="46">
        <f t="shared" si="212"/>
        <v>229.5</v>
      </c>
      <c r="I5420" s="388"/>
      <c r="J5420" s="389"/>
    </row>
    <row r="5421" spans="1:10" ht="93.75">
      <c r="A5421" s="6">
        <v>420000017</v>
      </c>
      <c r="B5421" s="6" t="s">
        <v>9307</v>
      </c>
      <c r="C5421" s="6" t="s">
        <v>9308</v>
      </c>
      <c r="D5421" s="7"/>
      <c r="E5421" s="7" t="s">
        <v>20</v>
      </c>
      <c r="F5421" s="58">
        <v>100</v>
      </c>
      <c r="G5421" s="44">
        <f t="shared" si="211"/>
        <v>90</v>
      </c>
      <c r="H5421" s="46">
        <f t="shared" si="212"/>
        <v>76.5</v>
      </c>
      <c r="I5421" s="388"/>
      <c r="J5421" s="389"/>
    </row>
    <row r="5422" spans="1:10" ht="37.5">
      <c r="A5422" s="6">
        <v>43</v>
      </c>
      <c r="B5422" s="6" t="s">
        <v>9309</v>
      </c>
      <c r="C5422" s="6"/>
      <c r="D5422" s="7"/>
      <c r="E5422" s="7"/>
      <c r="F5422" s="44"/>
      <c r="G5422" s="44"/>
      <c r="H5422" s="46"/>
      <c r="I5422" s="388"/>
      <c r="J5422" s="389"/>
    </row>
    <row r="5423" spans="1:10" ht="131.25">
      <c r="A5423" s="6">
        <v>430000001</v>
      </c>
      <c r="B5423" s="6" t="s">
        <v>9310</v>
      </c>
      <c r="C5423" s="6" t="s">
        <v>9311</v>
      </c>
      <c r="D5423" s="7"/>
      <c r="E5423" s="7" t="s">
        <v>9312</v>
      </c>
      <c r="F5423" s="44">
        <v>15</v>
      </c>
      <c r="G5423" s="44">
        <v>14</v>
      </c>
      <c r="H5423" s="44">
        <v>12</v>
      </c>
      <c r="I5423" s="388"/>
      <c r="J5423" s="389"/>
    </row>
    <row r="5424" spans="1:10" ht="93.75">
      <c r="A5424" s="37" t="s">
        <v>9313</v>
      </c>
      <c r="B5424" s="37" t="s">
        <v>9314</v>
      </c>
      <c r="C5424" s="37"/>
      <c r="D5424" s="38"/>
      <c r="E5424" s="38" t="s">
        <v>9315</v>
      </c>
      <c r="F5424" s="58">
        <v>2</v>
      </c>
      <c r="G5424" s="44">
        <f t="shared" ref="G5424:G5486" si="213">F5424*90%</f>
        <v>1.8</v>
      </c>
      <c r="H5424" s="46">
        <f t="shared" ref="H5424:H5480" si="214">G5424*85%</f>
        <v>1.53</v>
      </c>
      <c r="I5424" s="29"/>
      <c r="J5424" s="30"/>
    </row>
    <row r="5425" spans="1:10" ht="37.5">
      <c r="A5425" s="6">
        <v>430000002</v>
      </c>
      <c r="B5425" s="6" t="s">
        <v>9316</v>
      </c>
      <c r="C5425" s="6"/>
      <c r="D5425" s="7"/>
      <c r="E5425" s="7" t="s">
        <v>9312</v>
      </c>
      <c r="F5425" s="58">
        <v>25</v>
      </c>
      <c r="G5425" s="44">
        <f t="shared" si="213"/>
        <v>22.5</v>
      </c>
      <c r="H5425" s="46">
        <v>20</v>
      </c>
      <c r="I5425" s="388"/>
      <c r="J5425" s="389"/>
    </row>
    <row r="5426" spans="1:10" ht="75">
      <c r="A5426" s="37" t="s">
        <v>9317</v>
      </c>
      <c r="B5426" s="37" t="s">
        <v>9318</v>
      </c>
      <c r="C5426" s="37"/>
      <c r="D5426" s="38"/>
      <c r="E5426" s="38" t="s">
        <v>9315</v>
      </c>
      <c r="F5426" s="58">
        <v>2</v>
      </c>
      <c r="G5426" s="44">
        <f t="shared" si="213"/>
        <v>1.8</v>
      </c>
      <c r="H5426" s="46">
        <f t="shared" si="214"/>
        <v>1.53</v>
      </c>
      <c r="I5426" s="29"/>
      <c r="J5426" s="30"/>
    </row>
    <row r="5427" spans="1:10" ht="37.5">
      <c r="A5427" s="6">
        <v>430000003</v>
      </c>
      <c r="B5427" s="6" t="s">
        <v>9319</v>
      </c>
      <c r="C5427" s="6"/>
      <c r="D5427" s="7"/>
      <c r="E5427" s="7" t="s">
        <v>9312</v>
      </c>
      <c r="F5427" s="58">
        <v>25</v>
      </c>
      <c r="G5427" s="44">
        <f t="shared" si="213"/>
        <v>22.5</v>
      </c>
      <c r="H5427" s="46">
        <v>20</v>
      </c>
      <c r="I5427" s="388"/>
      <c r="J5427" s="389"/>
    </row>
    <row r="5428" spans="1:10" ht="93.75">
      <c r="A5428" s="37" t="s">
        <v>9320</v>
      </c>
      <c r="B5428" s="37" t="s">
        <v>9321</v>
      </c>
      <c r="C5428" s="37"/>
      <c r="D5428" s="38"/>
      <c r="E5428" s="38" t="s">
        <v>9315</v>
      </c>
      <c r="F5428" s="58">
        <v>2</v>
      </c>
      <c r="G5428" s="44">
        <f t="shared" si="213"/>
        <v>1.8</v>
      </c>
      <c r="H5428" s="46">
        <f t="shared" si="214"/>
        <v>1.53</v>
      </c>
      <c r="I5428" s="29"/>
      <c r="J5428" s="30"/>
    </row>
    <row r="5429" spans="1:10" ht="37.5">
      <c r="A5429" s="6">
        <v>430000004</v>
      </c>
      <c r="B5429" s="6" t="s">
        <v>9322</v>
      </c>
      <c r="C5429" s="6"/>
      <c r="D5429" s="7"/>
      <c r="E5429" s="7" t="s">
        <v>599</v>
      </c>
      <c r="F5429" s="44">
        <v>23</v>
      </c>
      <c r="G5429" s="44">
        <v>21</v>
      </c>
      <c r="H5429" s="44">
        <v>18</v>
      </c>
      <c r="I5429" s="388"/>
      <c r="J5429" s="389"/>
    </row>
    <row r="5430" spans="1:10" ht="187.5">
      <c r="A5430" s="6">
        <v>430000005</v>
      </c>
      <c r="B5430" s="6" t="s">
        <v>9323</v>
      </c>
      <c r="C5430" s="6" t="s">
        <v>9324</v>
      </c>
      <c r="D5430" s="7"/>
      <c r="E5430" s="7" t="s">
        <v>20</v>
      </c>
      <c r="F5430" s="58">
        <v>25</v>
      </c>
      <c r="G5430" s="44">
        <f t="shared" si="213"/>
        <v>22.5</v>
      </c>
      <c r="H5430" s="46">
        <v>20</v>
      </c>
      <c r="I5430" s="388"/>
      <c r="J5430" s="389"/>
    </row>
    <row r="5431" spans="1:10" ht="18.75">
      <c r="A5431" s="6">
        <v>430000006</v>
      </c>
      <c r="B5431" s="6" t="s">
        <v>9325</v>
      </c>
      <c r="C5431" s="6"/>
      <c r="D5431" s="7"/>
      <c r="E5431" s="7" t="s">
        <v>20</v>
      </c>
      <c r="F5431" s="44">
        <v>23</v>
      </c>
      <c r="G5431" s="44">
        <v>21</v>
      </c>
      <c r="H5431" s="44">
        <v>18</v>
      </c>
      <c r="I5431" s="388"/>
      <c r="J5431" s="389"/>
    </row>
    <row r="5432" spans="1:10" ht="18.75">
      <c r="A5432" s="6">
        <v>430000007</v>
      </c>
      <c r="B5432" s="6" t="s">
        <v>9326</v>
      </c>
      <c r="C5432" s="6"/>
      <c r="D5432" s="7"/>
      <c r="E5432" s="7" t="s">
        <v>20</v>
      </c>
      <c r="F5432" s="58">
        <v>25</v>
      </c>
      <c r="G5432" s="44">
        <f t="shared" si="213"/>
        <v>22.5</v>
      </c>
      <c r="H5432" s="46">
        <v>20</v>
      </c>
      <c r="I5432" s="388"/>
      <c r="J5432" s="389"/>
    </row>
    <row r="5433" spans="1:10" ht="37.5">
      <c r="A5433" s="6">
        <v>430000008</v>
      </c>
      <c r="B5433" s="6" t="s">
        <v>9327</v>
      </c>
      <c r="C5433" s="6"/>
      <c r="D5433" s="7"/>
      <c r="E5433" s="7" t="s">
        <v>9328</v>
      </c>
      <c r="F5433" s="58">
        <v>35</v>
      </c>
      <c r="G5433" s="44">
        <f t="shared" si="213"/>
        <v>31.5</v>
      </c>
      <c r="H5433" s="46">
        <f t="shared" si="214"/>
        <v>26.774999999999999</v>
      </c>
      <c r="I5433" s="388"/>
      <c r="J5433" s="389"/>
    </row>
    <row r="5434" spans="1:10" ht="18.75">
      <c r="A5434" s="6">
        <v>430000009</v>
      </c>
      <c r="B5434" s="6" t="s">
        <v>9329</v>
      </c>
      <c r="C5434" s="6"/>
      <c r="D5434" s="7"/>
      <c r="E5434" s="7" t="s">
        <v>20</v>
      </c>
      <c r="F5434" s="58">
        <v>25</v>
      </c>
      <c r="G5434" s="44">
        <f t="shared" si="213"/>
        <v>22.5</v>
      </c>
      <c r="H5434" s="46">
        <v>20</v>
      </c>
      <c r="I5434" s="388"/>
      <c r="J5434" s="389"/>
    </row>
    <row r="5435" spans="1:10" ht="37.5">
      <c r="A5435" s="6">
        <v>430000010</v>
      </c>
      <c r="B5435" s="6" t="s">
        <v>9330</v>
      </c>
      <c r="C5435" s="6" t="s">
        <v>9331</v>
      </c>
      <c r="D5435" s="7"/>
      <c r="E5435" s="7" t="s">
        <v>9332</v>
      </c>
      <c r="F5435" s="44">
        <v>30</v>
      </c>
      <c r="G5435" s="44">
        <f t="shared" si="213"/>
        <v>27</v>
      </c>
      <c r="H5435" s="46">
        <f t="shared" si="214"/>
        <v>22.95</v>
      </c>
      <c r="I5435" s="388"/>
      <c r="J5435" s="389"/>
    </row>
    <row r="5436" spans="1:10" ht="75">
      <c r="A5436" s="37" t="s">
        <v>9333</v>
      </c>
      <c r="B5436" s="37" t="s">
        <v>9334</v>
      </c>
      <c r="C5436" s="37"/>
      <c r="D5436" s="38"/>
      <c r="E5436" s="38" t="s">
        <v>9315</v>
      </c>
      <c r="F5436" s="58">
        <v>2</v>
      </c>
      <c r="G5436" s="44">
        <f t="shared" si="213"/>
        <v>1.8</v>
      </c>
      <c r="H5436" s="46">
        <f t="shared" si="214"/>
        <v>1.53</v>
      </c>
      <c r="I5436" s="29"/>
      <c r="J5436" s="30"/>
    </row>
    <row r="5437" spans="1:10" ht="112.5">
      <c r="A5437" s="6">
        <v>430000011</v>
      </c>
      <c r="B5437" s="6" t="s">
        <v>9335</v>
      </c>
      <c r="C5437" s="6" t="s">
        <v>9336</v>
      </c>
      <c r="D5437" s="7"/>
      <c r="E5437" s="7" t="s">
        <v>9337</v>
      </c>
      <c r="F5437" s="44">
        <v>35</v>
      </c>
      <c r="G5437" s="44">
        <v>32</v>
      </c>
      <c r="H5437" s="44">
        <v>27</v>
      </c>
      <c r="I5437" s="388"/>
      <c r="J5437" s="389"/>
    </row>
    <row r="5438" spans="1:10" ht="112.5">
      <c r="A5438" s="6">
        <v>430000012</v>
      </c>
      <c r="B5438" s="6" t="s">
        <v>9338</v>
      </c>
      <c r="C5438" s="6" t="s">
        <v>9339</v>
      </c>
      <c r="D5438" s="7"/>
      <c r="E5438" s="7" t="s">
        <v>9340</v>
      </c>
      <c r="F5438" s="44">
        <v>23</v>
      </c>
      <c r="G5438" s="44">
        <v>21</v>
      </c>
      <c r="H5438" s="44">
        <v>18</v>
      </c>
      <c r="I5438" s="388"/>
      <c r="J5438" s="389"/>
    </row>
    <row r="5439" spans="1:10" ht="37.5">
      <c r="A5439" s="6">
        <v>430000013</v>
      </c>
      <c r="B5439" s="6" t="s">
        <v>9341</v>
      </c>
      <c r="C5439" s="6"/>
      <c r="D5439" s="7"/>
      <c r="E5439" s="7" t="s">
        <v>9337</v>
      </c>
      <c r="F5439" s="44">
        <v>23</v>
      </c>
      <c r="G5439" s="44">
        <v>21</v>
      </c>
      <c r="H5439" s="44">
        <v>18</v>
      </c>
      <c r="I5439" s="388"/>
      <c r="J5439" s="389"/>
    </row>
    <row r="5440" spans="1:10" ht="37.5">
      <c r="A5440" s="6">
        <v>430000014</v>
      </c>
      <c r="B5440" s="6" t="s">
        <v>9342</v>
      </c>
      <c r="C5440" s="6" t="s">
        <v>9343</v>
      </c>
      <c r="D5440" s="7"/>
      <c r="E5440" s="7" t="s">
        <v>9344</v>
      </c>
      <c r="F5440" s="58">
        <v>42</v>
      </c>
      <c r="G5440" s="44">
        <f t="shared" ref="G5440" si="215">F5440*90%</f>
        <v>37.799999999999997</v>
      </c>
      <c r="H5440" s="46">
        <f t="shared" ref="H5440" si="216">G5440*85%</f>
        <v>32.130000000000003</v>
      </c>
      <c r="I5440" s="388"/>
      <c r="J5440" s="389"/>
    </row>
    <row r="5441" spans="1:10" ht="112.5">
      <c r="A5441" s="37" t="s">
        <v>9345</v>
      </c>
      <c r="B5441" s="37" t="s">
        <v>9346</v>
      </c>
      <c r="C5441" s="37"/>
      <c r="D5441" s="38"/>
      <c r="E5441" s="38" t="s">
        <v>9315</v>
      </c>
      <c r="F5441" s="58">
        <v>2</v>
      </c>
      <c r="G5441" s="44">
        <f t="shared" si="213"/>
        <v>1.8</v>
      </c>
      <c r="H5441" s="46">
        <f t="shared" si="214"/>
        <v>1.53</v>
      </c>
      <c r="I5441" s="29"/>
      <c r="J5441" s="30"/>
    </row>
    <row r="5442" spans="1:10" ht="37.5">
      <c r="A5442" s="6">
        <v>430000015</v>
      </c>
      <c r="B5442" s="6" t="s">
        <v>9347</v>
      </c>
      <c r="C5442" s="6"/>
      <c r="D5442" s="7"/>
      <c r="E5442" s="7" t="s">
        <v>20</v>
      </c>
      <c r="F5442" s="58">
        <v>150</v>
      </c>
      <c r="G5442" s="44">
        <f t="shared" si="213"/>
        <v>135</v>
      </c>
      <c r="H5442" s="46">
        <f t="shared" si="214"/>
        <v>114.75</v>
      </c>
      <c r="I5442" s="388"/>
      <c r="J5442" s="389"/>
    </row>
    <row r="5443" spans="1:10" ht="112.5">
      <c r="A5443" s="6">
        <v>430000016</v>
      </c>
      <c r="B5443" s="6" t="s">
        <v>9348</v>
      </c>
      <c r="C5443" s="6" t="s">
        <v>9349</v>
      </c>
      <c r="D5443" s="7"/>
      <c r="E5443" s="7" t="s">
        <v>9350</v>
      </c>
      <c r="F5443" s="62">
        <v>18</v>
      </c>
      <c r="G5443" s="44">
        <f t="shared" si="213"/>
        <v>16.2</v>
      </c>
      <c r="H5443" s="46">
        <f t="shared" si="214"/>
        <v>13.77</v>
      </c>
      <c r="I5443" s="388"/>
      <c r="J5443" s="389"/>
    </row>
    <row r="5444" spans="1:10" ht="37.5">
      <c r="A5444" s="6">
        <v>430000017</v>
      </c>
      <c r="B5444" s="6" t="s">
        <v>9351</v>
      </c>
      <c r="C5444" s="6"/>
      <c r="D5444" s="7"/>
      <c r="E5444" s="7" t="s">
        <v>9352</v>
      </c>
      <c r="F5444" s="58">
        <v>20</v>
      </c>
      <c r="G5444" s="44">
        <f t="shared" si="213"/>
        <v>18</v>
      </c>
      <c r="H5444" s="46">
        <f t="shared" si="214"/>
        <v>15.3</v>
      </c>
      <c r="I5444" s="388"/>
      <c r="J5444" s="389"/>
    </row>
    <row r="5445" spans="1:10" ht="37.5">
      <c r="A5445" s="6">
        <v>430000018</v>
      </c>
      <c r="B5445" s="6" t="s">
        <v>9353</v>
      </c>
      <c r="C5445" s="6"/>
      <c r="D5445" s="7"/>
      <c r="E5445" s="7" t="s">
        <v>9350</v>
      </c>
      <c r="F5445" s="58">
        <v>35</v>
      </c>
      <c r="G5445" s="44">
        <f t="shared" si="213"/>
        <v>31.5</v>
      </c>
      <c r="H5445" s="46">
        <f t="shared" si="214"/>
        <v>26.774999999999999</v>
      </c>
      <c r="I5445" s="388"/>
      <c r="J5445" s="389"/>
    </row>
    <row r="5446" spans="1:10" ht="37.5">
      <c r="A5446" s="6">
        <v>430000019</v>
      </c>
      <c r="B5446" s="6" t="s">
        <v>9354</v>
      </c>
      <c r="C5446" s="6"/>
      <c r="D5446" s="7"/>
      <c r="E5446" s="7" t="s">
        <v>9350</v>
      </c>
      <c r="F5446" s="58">
        <v>30</v>
      </c>
      <c r="G5446" s="44">
        <f t="shared" si="213"/>
        <v>27</v>
      </c>
      <c r="H5446" s="46">
        <f t="shared" si="214"/>
        <v>22.95</v>
      </c>
      <c r="I5446" s="388"/>
      <c r="J5446" s="389"/>
    </row>
    <row r="5447" spans="1:10" ht="37.5">
      <c r="A5447" s="6">
        <v>430000020</v>
      </c>
      <c r="B5447" s="6" t="s">
        <v>9355</v>
      </c>
      <c r="C5447" s="6"/>
      <c r="D5447" s="7"/>
      <c r="E5447" s="7" t="s">
        <v>9350</v>
      </c>
      <c r="F5447" s="58">
        <v>30</v>
      </c>
      <c r="G5447" s="44">
        <f t="shared" si="213"/>
        <v>27</v>
      </c>
      <c r="H5447" s="46">
        <f t="shared" si="214"/>
        <v>22.95</v>
      </c>
      <c r="I5447" s="388"/>
      <c r="J5447" s="389"/>
    </row>
    <row r="5448" spans="1:10" ht="75">
      <c r="A5448" s="6">
        <v>430000021</v>
      </c>
      <c r="B5448" s="6" t="s">
        <v>9356</v>
      </c>
      <c r="C5448" s="6" t="s">
        <v>9357</v>
      </c>
      <c r="D5448" s="7"/>
      <c r="E5448" s="7" t="s">
        <v>9337</v>
      </c>
      <c r="F5448" s="58">
        <v>30</v>
      </c>
      <c r="G5448" s="44">
        <f t="shared" si="213"/>
        <v>27</v>
      </c>
      <c r="H5448" s="46">
        <f t="shared" si="214"/>
        <v>22.95</v>
      </c>
      <c r="I5448" s="388"/>
      <c r="J5448" s="389"/>
    </row>
    <row r="5449" spans="1:10" ht="75">
      <c r="A5449" s="6">
        <v>430000022</v>
      </c>
      <c r="B5449" s="6" t="s">
        <v>9358</v>
      </c>
      <c r="C5449" s="6" t="s">
        <v>9359</v>
      </c>
      <c r="D5449" s="7" t="s">
        <v>426</v>
      </c>
      <c r="E5449" s="7" t="s">
        <v>9350</v>
      </c>
      <c r="F5449" s="58">
        <v>35</v>
      </c>
      <c r="G5449" s="44">
        <f t="shared" si="213"/>
        <v>31.5</v>
      </c>
      <c r="H5449" s="46">
        <f t="shared" si="214"/>
        <v>26.774999999999999</v>
      </c>
      <c r="I5449" s="388"/>
      <c r="J5449" s="389"/>
    </row>
    <row r="5450" spans="1:10" ht="37.5">
      <c r="A5450" s="6">
        <v>430000023</v>
      </c>
      <c r="B5450" s="6" t="s">
        <v>9360</v>
      </c>
      <c r="C5450" s="6" t="s">
        <v>9361</v>
      </c>
      <c r="D5450" s="7" t="s">
        <v>426</v>
      </c>
      <c r="E5450" s="7" t="s">
        <v>9337</v>
      </c>
      <c r="F5450" s="62">
        <v>23</v>
      </c>
      <c r="G5450" s="44">
        <f t="shared" si="213"/>
        <v>20.7</v>
      </c>
      <c r="H5450" s="46">
        <f t="shared" si="214"/>
        <v>17.594999999999999</v>
      </c>
      <c r="I5450" s="388"/>
      <c r="J5450" s="389"/>
    </row>
    <row r="5451" spans="1:10" ht="56.25">
      <c r="A5451" s="6">
        <v>430000024</v>
      </c>
      <c r="B5451" s="6" t="s">
        <v>9362</v>
      </c>
      <c r="C5451" s="6" t="s">
        <v>9363</v>
      </c>
      <c r="D5451" s="7"/>
      <c r="E5451" s="7" t="s">
        <v>9337</v>
      </c>
      <c r="F5451" s="58">
        <v>20</v>
      </c>
      <c r="G5451" s="44">
        <f t="shared" si="213"/>
        <v>18</v>
      </c>
      <c r="H5451" s="46">
        <f t="shared" si="214"/>
        <v>15.3</v>
      </c>
      <c r="I5451" s="388"/>
      <c r="J5451" s="389"/>
    </row>
    <row r="5452" spans="1:10" ht="112.5">
      <c r="A5452" s="6">
        <v>430000025</v>
      </c>
      <c r="B5452" s="6" t="s">
        <v>9364</v>
      </c>
      <c r="C5452" s="6" t="s">
        <v>9365</v>
      </c>
      <c r="D5452" s="7"/>
      <c r="E5452" s="7" t="s">
        <v>20</v>
      </c>
      <c r="F5452" s="58">
        <v>15</v>
      </c>
      <c r="G5452" s="44">
        <f t="shared" si="213"/>
        <v>13.5</v>
      </c>
      <c r="H5452" s="46">
        <v>12</v>
      </c>
      <c r="I5452" s="388"/>
      <c r="J5452" s="389"/>
    </row>
    <row r="5453" spans="1:10" ht="112.5">
      <c r="A5453" s="6">
        <v>430000026</v>
      </c>
      <c r="B5453" s="6" t="s">
        <v>9366</v>
      </c>
      <c r="C5453" s="6" t="s">
        <v>9367</v>
      </c>
      <c r="D5453" s="7"/>
      <c r="E5453" s="7" t="s">
        <v>20</v>
      </c>
      <c r="F5453" s="58">
        <v>60</v>
      </c>
      <c r="G5453" s="44">
        <f t="shared" si="213"/>
        <v>54</v>
      </c>
      <c r="H5453" s="46">
        <f t="shared" si="214"/>
        <v>45.9</v>
      </c>
      <c r="I5453" s="388"/>
      <c r="J5453" s="389"/>
    </row>
    <row r="5454" spans="1:10" ht="37.5">
      <c r="A5454" s="6">
        <v>430000027</v>
      </c>
      <c r="B5454" s="6" t="s">
        <v>9368</v>
      </c>
      <c r="C5454" s="6" t="s">
        <v>9369</v>
      </c>
      <c r="D5454" s="7"/>
      <c r="E5454" s="7" t="s">
        <v>20</v>
      </c>
      <c r="F5454" s="45">
        <v>30</v>
      </c>
      <c r="G5454" s="44">
        <f t="shared" si="213"/>
        <v>27</v>
      </c>
      <c r="H5454" s="46">
        <f t="shared" si="214"/>
        <v>22.95</v>
      </c>
      <c r="I5454" s="388" t="s">
        <v>9370</v>
      </c>
      <c r="J5454" s="389"/>
    </row>
    <row r="5455" spans="1:10" ht="37.5">
      <c r="A5455" s="6" t="s">
        <v>9371</v>
      </c>
      <c r="B5455" s="6" t="s">
        <v>9372</v>
      </c>
      <c r="C5455" s="6"/>
      <c r="D5455" s="7"/>
      <c r="E5455" s="7" t="s">
        <v>20</v>
      </c>
      <c r="F5455" s="45">
        <v>35</v>
      </c>
      <c r="G5455" s="44">
        <f t="shared" si="213"/>
        <v>31.5</v>
      </c>
      <c r="H5455" s="46">
        <f t="shared" si="214"/>
        <v>26.774999999999999</v>
      </c>
      <c r="I5455" s="388"/>
      <c r="J5455" s="389"/>
    </row>
    <row r="5456" spans="1:10" ht="37.5">
      <c r="A5456" s="6">
        <v>430000028</v>
      </c>
      <c r="B5456" s="6" t="s">
        <v>9373</v>
      </c>
      <c r="C5456" s="6" t="s">
        <v>9374</v>
      </c>
      <c r="D5456" s="7"/>
      <c r="E5456" s="7" t="s">
        <v>9375</v>
      </c>
      <c r="F5456" s="58">
        <v>11</v>
      </c>
      <c r="G5456" s="44">
        <f t="shared" si="213"/>
        <v>9.9</v>
      </c>
      <c r="H5456" s="46">
        <v>9</v>
      </c>
      <c r="I5456" s="388"/>
      <c r="J5456" s="389"/>
    </row>
    <row r="5457" spans="1:10" ht="37.5">
      <c r="A5457" s="6">
        <v>44</v>
      </c>
      <c r="B5457" s="6" t="s">
        <v>9376</v>
      </c>
      <c r="C5457" s="6"/>
      <c r="D5457" s="7"/>
      <c r="E5457" s="7"/>
      <c r="F5457" s="44"/>
      <c r="G5457" s="44"/>
      <c r="H5457" s="46"/>
      <c r="I5457" s="388"/>
      <c r="J5457" s="389"/>
    </row>
    <row r="5458" spans="1:10" ht="112.5">
      <c r="A5458" s="6">
        <v>440000001</v>
      </c>
      <c r="B5458" s="6" t="s">
        <v>9377</v>
      </c>
      <c r="C5458" s="6" t="s">
        <v>9378</v>
      </c>
      <c r="D5458" s="7"/>
      <c r="E5458" s="7" t="s">
        <v>20</v>
      </c>
      <c r="F5458" s="58">
        <v>28</v>
      </c>
      <c r="G5458" s="44">
        <f t="shared" ref="G5458" si="217">F5458*90%</f>
        <v>25.2</v>
      </c>
      <c r="H5458" s="46">
        <v>21</v>
      </c>
      <c r="I5458" s="388"/>
      <c r="J5458" s="389"/>
    </row>
    <row r="5459" spans="1:10" ht="93.75">
      <c r="A5459" s="6">
        <v>440000002</v>
      </c>
      <c r="B5459" s="6" t="s">
        <v>9379</v>
      </c>
      <c r="C5459" s="6" t="s">
        <v>9380</v>
      </c>
      <c r="D5459" s="7"/>
      <c r="E5459" s="7" t="s">
        <v>20</v>
      </c>
      <c r="F5459" s="44">
        <v>30</v>
      </c>
      <c r="G5459" s="44">
        <v>27</v>
      </c>
      <c r="H5459" s="44">
        <v>23</v>
      </c>
      <c r="I5459" s="388"/>
      <c r="J5459" s="389"/>
    </row>
    <row r="5460" spans="1:10" ht="37.5">
      <c r="A5460" s="6">
        <v>440000003</v>
      </c>
      <c r="B5460" s="6" t="s">
        <v>9381</v>
      </c>
      <c r="C5460" s="6" t="s">
        <v>9382</v>
      </c>
      <c r="D5460" s="7"/>
      <c r="E5460" s="7" t="s">
        <v>20</v>
      </c>
      <c r="F5460" s="58">
        <v>25</v>
      </c>
      <c r="G5460" s="44">
        <f t="shared" si="213"/>
        <v>22.5</v>
      </c>
      <c r="H5460" s="46">
        <v>20</v>
      </c>
      <c r="I5460" s="388"/>
      <c r="J5460" s="389"/>
    </row>
    <row r="5461" spans="1:10" ht="168.75">
      <c r="A5461" s="6">
        <v>440000004</v>
      </c>
      <c r="B5461" s="6" t="s">
        <v>9383</v>
      </c>
      <c r="C5461" s="6" t="s">
        <v>9384</v>
      </c>
      <c r="D5461" s="7"/>
      <c r="E5461" s="7" t="s">
        <v>9385</v>
      </c>
      <c r="F5461" s="44">
        <v>15</v>
      </c>
      <c r="G5461" s="44">
        <v>14</v>
      </c>
      <c r="H5461" s="44">
        <v>12</v>
      </c>
      <c r="I5461" s="388"/>
      <c r="J5461" s="389"/>
    </row>
    <row r="5462" spans="1:10" ht="75">
      <c r="A5462" s="37" t="s">
        <v>9386</v>
      </c>
      <c r="B5462" s="37" t="s">
        <v>9387</v>
      </c>
      <c r="C5462" s="37"/>
      <c r="D5462" s="38"/>
      <c r="E5462" s="38" t="s">
        <v>9388</v>
      </c>
      <c r="F5462" s="58">
        <v>2</v>
      </c>
      <c r="G5462" s="44">
        <f t="shared" si="213"/>
        <v>1.8</v>
      </c>
      <c r="H5462" s="46">
        <f t="shared" si="214"/>
        <v>1.53</v>
      </c>
      <c r="I5462" s="29"/>
      <c r="J5462" s="30"/>
    </row>
    <row r="5463" spans="1:10" ht="37.5">
      <c r="A5463" s="6">
        <v>440000005</v>
      </c>
      <c r="B5463" s="6" t="s">
        <v>9389</v>
      </c>
      <c r="C5463" s="6" t="s">
        <v>9390</v>
      </c>
      <c r="D5463" s="7"/>
      <c r="E5463" s="7" t="s">
        <v>9391</v>
      </c>
      <c r="F5463" s="58">
        <v>12</v>
      </c>
      <c r="G5463" s="44">
        <f t="shared" si="213"/>
        <v>10.8</v>
      </c>
      <c r="H5463" s="46">
        <f t="shared" si="214"/>
        <v>9.18</v>
      </c>
      <c r="I5463" s="388"/>
      <c r="J5463" s="389"/>
    </row>
    <row r="5464" spans="1:10" ht="18.75">
      <c r="A5464" s="6">
        <v>440000006</v>
      </c>
      <c r="B5464" s="6" t="s">
        <v>9392</v>
      </c>
      <c r="C5464" s="6"/>
      <c r="D5464" s="7"/>
      <c r="E5464" s="7" t="s">
        <v>20</v>
      </c>
      <c r="F5464" s="58">
        <v>20</v>
      </c>
      <c r="G5464" s="44">
        <f t="shared" si="213"/>
        <v>18</v>
      </c>
      <c r="H5464" s="46">
        <f t="shared" si="214"/>
        <v>15.3</v>
      </c>
      <c r="I5464" s="388"/>
      <c r="J5464" s="389"/>
    </row>
    <row r="5465" spans="1:10" ht="75">
      <c r="A5465" s="6">
        <v>440000007</v>
      </c>
      <c r="B5465" s="6" t="s">
        <v>9393</v>
      </c>
      <c r="C5465" s="6" t="s">
        <v>9394</v>
      </c>
      <c r="D5465" s="7" t="s">
        <v>9395</v>
      </c>
      <c r="E5465" s="7" t="s">
        <v>20</v>
      </c>
      <c r="F5465" s="58">
        <v>25</v>
      </c>
      <c r="G5465" s="44">
        <f t="shared" si="213"/>
        <v>22.5</v>
      </c>
      <c r="H5465" s="46">
        <v>20</v>
      </c>
      <c r="I5465" s="388"/>
      <c r="J5465" s="389"/>
    </row>
    <row r="5466" spans="1:10" ht="56.25">
      <c r="A5466" s="6">
        <v>440000008</v>
      </c>
      <c r="B5466" s="6" t="s">
        <v>9396</v>
      </c>
      <c r="C5466" s="6" t="s">
        <v>9397</v>
      </c>
      <c r="D5466" s="7"/>
      <c r="E5466" s="7" t="s">
        <v>733</v>
      </c>
      <c r="F5466" s="58">
        <v>25</v>
      </c>
      <c r="G5466" s="44">
        <f t="shared" si="213"/>
        <v>22.5</v>
      </c>
      <c r="H5466" s="46">
        <v>20</v>
      </c>
      <c r="I5466" s="388"/>
      <c r="J5466" s="389"/>
    </row>
    <row r="5467" spans="1:10" ht="37.5">
      <c r="A5467" s="6">
        <v>45</v>
      </c>
      <c r="B5467" s="6" t="s">
        <v>9398</v>
      </c>
      <c r="C5467" s="6"/>
      <c r="D5467" s="7"/>
      <c r="E5467" s="7"/>
      <c r="F5467" s="44"/>
      <c r="G5467" s="44"/>
      <c r="H5467" s="46"/>
      <c r="I5467" s="388"/>
      <c r="J5467" s="389"/>
    </row>
    <row r="5468" spans="1:10" ht="37.5">
      <c r="A5468" s="6">
        <v>450000001</v>
      </c>
      <c r="B5468" s="6" t="s">
        <v>9399</v>
      </c>
      <c r="C5468" s="6"/>
      <c r="D5468" s="7"/>
      <c r="E5468" s="7" t="s">
        <v>20</v>
      </c>
      <c r="F5468" s="58">
        <v>50</v>
      </c>
      <c r="G5468" s="44">
        <f t="shared" si="213"/>
        <v>45</v>
      </c>
      <c r="H5468" s="46">
        <f t="shared" si="214"/>
        <v>38.25</v>
      </c>
      <c r="I5468" s="388"/>
      <c r="J5468" s="389"/>
    </row>
    <row r="5469" spans="1:10" ht="56.25">
      <c r="A5469" s="6">
        <v>450000002</v>
      </c>
      <c r="B5469" s="6" t="s">
        <v>9400</v>
      </c>
      <c r="C5469" s="6"/>
      <c r="D5469" s="7"/>
      <c r="E5469" s="7" t="s">
        <v>20</v>
      </c>
      <c r="F5469" s="58">
        <v>50</v>
      </c>
      <c r="G5469" s="44">
        <f t="shared" si="213"/>
        <v>45</v>
      </c>
      <c r="H5469" s="46">
        <f t="shared" si="214"/>
        <v>38.25</v>
      </c>
      <c r="I5469" s="388"/>
      <c r="J5469" s="389"/>
    </row>
    <row r="5470" spans="1:10" ht="56.25">
      <c r="A5470" s="6">
        <v>450000003</v>
      </c>
      <c r="B5470" s="6" t="s">
        <v>9401</v>
      </c>
      <c r="C5470" s="6" t="s">
        <v>9402</v>
      </c>
      <c r="D5470" s="7"/>
      <c r="E5470" s="7" t="s">
        <v>20</v>
      </c>
      <c r="F5470" s="58">
        <v>50</v>
      </c>
      <c r="G5470" s="44">
        <f t="shared" si="213"/>
        <v>45</v>
      </c>
      <c r="H5470" s="46">
        <f t="shared" si="214"/>
        <v>38.25</v>
      </c>
      <c r="I5470" s="388"/>
      <c r="J5470" s="389"/>
    </row>
    <row r="5471" spans="1:10" ht="56.25">
      <c r="A5471" s="6">
        <v>450000004</v>
      </c>
      <c r="B5471" s="6" t="s">
        <v>9403</v>
      </c>
      <c r="C5471" s="6"/>
      <c r="D5471" s="7"/>
      <c r="E5471" s="7" t="s">
        <v>20</v>
      </c>
      <c r="F5471" s="58">
        <v>45</v>
      </c>
      <c r="G5471" s="44">
        <f t="shared" si="213"/>
        <v>40.5</v>
      </c>
      <c r="H5471" s="46">
        <v>35</v>
      </c>
      <c r="I5471" s="388"/>
      <c r="J5471" s="389"/>
    </row>
    <row r="5472" spans="1:10" ht="56.25">
      <c r="A5472" s="6">
        <v>450000005</v>
      </c>
      <c r="B5472" s="6" t="s">
        <v>9404</v>
      </c>
      <c r="C5472" s="6"/>
      <c r="D5472" s="7"/>
      <c r="E5472" s="7" t="s">
        <v>20</v>
      </c>
      <c r="F5472" s="58">
        <v>60</v>
      </c>
      <c r="G5472" s="44">
        <f t="shared" si="213"/>
        <v>54</v>
      </c>
      <c r="H5472" s="46">
        <f t="shared" si="214"/>
        <v>45.9</v>
      </c>
      <c r="I5472" s="388"/>
      <c r="J5472" s="389"/>
    </row>
    <row r="5473" spans="1:10" ht="75">
      <c r="A5473" s="6">
        <v>450000006</v>
      </c>
      <c r="B5473" s="6" t="s">
        <v>9405</v>
      </c>
      <c r="C5473" s="6" t="s">
        <v>9406</v>
      </c>
      <c r="D5473" s="7"/>
      <c r="E5473" s="7" t="s">
        <v>20</v>
      </c>
      <c r="F5473" s="44">
        <v>60</v>
      </c>
      <c r="G5473" s="44">
        <v>54</v>
      </c>
      <c r="H5473" s="44">
        <v>46</v>
      </c>
      <c r="I5473" s="388"/>
      <c r="J5473" s="389"/>
    </row>
    <row r="5474" spans="1:10" ht="75">
      <c r="A5474" s="6">
        <v>450000007</v>
      </c>
      <c r="B5474" s="6" t="s">
        <v>9407</v>
      </c>
      <c r="C5474" s="6"/>
      <c r="D5474" s="7"/>
      <c r="E5474" s="7" t="s">
        <v>20</v>
      </c>
      <c r="F5474" s="58">
        <v>50</v>
      </c>
      <c r="G5474" s="44">
        <f t="shared" si="213"/>
        <v>45</v>
      </c>
      <c r="H5474" s="46">
        <f t="shared" si="214"/>
        <v>38.25</v>
      </c>
      <c r="I5474" s="388"/>
      <c r="J5474" s="389"/>
    </row>
    <row r="5475" spans="1:10" ht="187.5">
      <c r="A5475" s="6">
        <v>450000008</v>
      </c>
      <c r="B5475" s="6" t="s">
        <v>9408</v>
      </c>
      <c r="C5475" s="6" t="s">
        <v>9409</v>
      </c>
      <c r="D5475" s="7"/>
      <c r="E5475" s="7" t="s">
        <v>9410</v>
      </c>
      <c r="F5475" s="58">
        <v>40</v>
      </c>
      <c r="G5475" s="44">
        <f t="shared" si="213"/>
        <v>36</v>
      </c>
      <c r="H5475" s="46">
        <f t="shared" si="214"/>
        <v>30.6</v>
      </c>
      <c r="I5475" s="388" t="s">
        <v>9411</v>
      </c>
      <c r="J5475" s="389"/>
    </row>
    <row r="5476" spans="1:10" ht="131.25">
      <c r="A5476" s="6" t="s">
        <v>9412</v>
      </c>
      <c r="B5476" s="6" t="s">
        <v>9413</v>
      </c>
      <c r="C5476" s="6"/>
      <c r="D5476" s="7"/>
      <c r="E5476" s="7" t="s">
        <v>9414</v>
      </c>
      <c r="F5476" s="58">
        <v>20</v>
      </c>
      <c r="G5476" s="44">
        <f t="shared" si="213"/>
        <v>18</v>
      </c>
      <c r="H5476" s="46">
        <f t="shared" si="214"/>
        <v>15.3</v>
      </c>
      <c r="I5476" s="388"/>
      <c r="J5476" s="389"/>
    </row>
    <row r="5477" spans="1:10" ht="37.5">
      <c r="A5477" s="6">
        <v>450000009</v>
      </c>
      <c r="B5477" s="6" t="s">
        <v>9415</v>
      </c>
      <c r="C5477" s="6"/>
      <c r="D5477" s="7"/>
      <c r="E5477" s="7" t="s">
        <v>9410</v>
      </c>
      <c r="F5477" s="58">
        <v>50</v>
      </c>
      <c r="G5477" s="44">
        <f t="shared" si="213"/>
        <v>45</v>
      </c>
      <c r="H5477" s="46">
        <f t="shared" si="214"/>
        <v>38.25</v>
      </c>
      <c r="I5477" s="388" t="s">
        <v>9416</v>
      </c>
      <c r="J5477" s="389"/>
    </row>
    <row r="5478" spans="1:10" ht="93.75">
      <c r="A5478" s="6" t="s">
        <v>9417</v>
      </c>
      <c r="B5478" s="6" t="s">
        <v>9418</v>
      </c>
      <c r="C5478" s="6"/>
      <c r="D5478" s="7"/>
      <c r="E5478" s="7" t="s">
        <v>9414</v>
      </c>
      <c r="F5478" s="58">
        <v>25</v>
      </c>
      <c r="G5478" s="44">
        <f t="shared" si="213"/>
        <v>22.5</v>
      </c>
      <c r="H5478" s="46">
        <v>20</v>
      </c>
      <c r="I5478" s="388"/>
      <c r="J5478" s="389"/>
    </row>
    <row r="5479" spans="1:10" ht="37.5">
      <c r="A5479" s="6">
        <v>450000010</v>
      </c>
      <c r="B5479" s="6" t="s">
        <v>9419</v>
      </c>
      <c r="C5479" s="6"/>
      <c r="D5479" s="7"/>
      <c r="E5479" s="7" t="s">
        <v>20</v>
      </c>
      <c r="F5479" s="58">
        <v>50</v>
      </c>
      <c r="G5479" s="44">
        <f t="shared" si="213"/>
        <v>45</v>
      </c>
      <c r="H5479" s="46">
        <f t="shared" si="214"/>
        <v>38.25</v>
      </c>
      <c r="I5479" s="388"/>
      <c r="J5479" s="389"/>
    </row>
    <row r="5480" spans="1:10" ht="56.25">
      <c r="A5480" s="6">
        <v>450000011</v>
      </c>
      <c r="B5480" s="6" t="s">
        <v>9420</v>
      </c>
      <c r="C5480" s="6"/>
      <c r="D5480" s="7"/>
      <c r="E5480" s="7" t="s">
        <v>9332</v>
      </c>
      <c r="F5480" s="58">
        <v>60</v>
      </c>
      <c r="G5480" s="44">
        <f t="shared" si="213"/>
        <v>54</v>
      </c>
      <c r="H5480" s="46">
        <f t="shared" si="214"/>
        <v>45.9</v>
      </c>
      <c r="I5480" s="388"/>
      <c r="J5480" s="389"/>
    </row>
    <row r="5481" spans="1:10" ht="93.75">
      <c r="A5481" s="6">
        <v>450000012</v>
      </c>
      <c r="B5481" s="6" t="s">
        <v>9421</v>
      </c>
      <c r="C5481" s="6" t="s">
        <v>9422</v>
      </c>
      <c r="D5481" s="7"/>
      <c r="E5481" s="7" t="s">
        <v>733</v>
      </c>
      <c r="F5481" s="58"/>
      <c r="G5481" s="44"/>
      <c r="H5481" s="46"/>
      <c r="I5481" s="388" t="s">
        <v>9423</v>
      </c>
      <c r="J5481" s="389"/>
    </row>
    <row r="5482" spans="1:10" ht="93.75">
      <c r="A5482" s="37" t="s">
        <v>9424</v>
      </c>
      <c r="B5482" s="37" t="s">
        <v>9425</v>
      </c>
      <c r="C5482" s="37"/>
      <c r="D5482" s="38"/>
      <c r="E5482" s="38" t="s">
        <v>733</v>
      </c>
      <c r="F5482" s="58">
        <v>50</v>
      </c>
      <c r="G5482" s="44">
        <v>45</v>
      </c>
      <c r="H5482" s="46">
        <v>38</v>
      </c>
      <c r="I5482" s="29"/>
      <c r="J5482" s="30"/>
    </row>
    <row r="5483" spans="1:10" ht="93.75">
      <c r="A5483" s="37" t="s">
        <v>9426</v>
      </c>
      <c r="B5483" s="37" t="s">
        <v>9427</v>
      </c>
      <c r="C5483" s="37"/>
      <c r="D5483" s="38"/>
      <c r="E5483" s="38" t="s">
        <v>733</v>
      </c>
      <c r="F5483" s="58">
        <v>55</v>
      </c>
      <c r="G5483" s="44">
        <v>50</v>
      </c>
      <c r="H5483" s="46">
        <v>43</v>
      </c>
      <c r="I5483" s="29"/>
      <c r="J5483" s="30"/>
    </row>
    <row r="5484" spans="1:10" ht="93.75">
      <c r="A5484" s="37" t="s">
        <v>9428</v>
      </c>
      <c r="B5484" s="37" t="s">
        <v>9429</v>
      </c>
      <c r="C5484" s="37"/>
      <c r="D5484" s="38"/>
      <c r="E5484" s="38" t="s">
        <v>733</v>
      </c>
      <c r="F5484" s="58">
        <v>60</v>
      </c>
      <c r="G5484" s="44">
        <v>54</v>
      </c>
      <c r="H5484" s="46">
        <f t="shared" ref="H5484" si="218">G5484*85%</f>
        <v>45.9</v>
      </c>
      <c r="I5484" s="29"/>
      <c r="J5484" s="30"/>
    </row>
    <row r="5485" spans="1:10" ht="93.75">
      <c r="A5485" s="6">
        <v>450000013</v>
      </c>
      <c r="B5485" s="6" t="s">
        <v>9430</v>
      </c>
      <c r="C5485" s="6" t="s">
        <v>9422</v>
      </c>
      <c r="D5485" s="7"/>
      <c r="E5485" s="7" t="s">
        <v>20</v>
      </c>
      <c r="F5485" s="58">
        <v>55</v>
      </c>
      <c r="G5485" s="44">
        <f t="shared" si="213"/>
        <v>49.5</v>
      </c>
      <c r="H5485" s="46">
        <v>43</v>
      </c>
      <c r="I5485" s="388"/>
      <c r="J5485" s="389"/>
    </row>
    <row r="5486" spans="1:10" ht="93.75">
      <c r="A5486" s="6">
        <v>450000014</v>
      </c>
      <c r="B5486" s="6" t="s">
        <v>9431</v>
      </c>
      <c r="C5486" s="6" t="s">
        <v>9422</v>
      </c>
      <c r="D5486" s="7"/>
      <c r="E5486" s="7" t="s">
        <v>20</v>
      </c>
      <c r="F5486" s="58">
        <v>60</v>
      </c>
      <c r="G5486" s="44">
        <f t="shared" si="213"/>
        <v>54</v>
      </c>
      <c r="H5486" s="46">
        <f t="shared" ref="H5486:H5536" si="219">G5486*85%</f>
        <v>45.9</v>
      </c>
      <c r="I5486" s="388"/>
      <c r="J5486" s="389"/>
    </row>
    <row r="5487" spans="1:10" ht="37.5">
      <c r="A5487" s="6">
        <v>46</v>
      </c>
      <c r="B5487" s="6" t="s">
        <v>9432</v>
      </c>
      <c r="C5487" s="6"/>
      <c r="D5487" s="7"/>
      <c r="E5487" s="7"/>
      <c r="F5487" s="44"/>
      <c r="G5487" s="44"/>
      <c r="H5487" s="46"/>
      <c r="I5487" s="388"/>
      <c r="J5487" s="389"/>
    </row>
    <row r="5488" spans="1:10" ht="56.25">
      <c r="A5488" s="6">
        <v>460000001</v>
      </c>
      <c r="B5488" s="6" t="s">
        <v>9433</v>
      </c>
      <c r="C5488" s="6"/>
      <c r="D5488" s="7"/>
      <c r="E5488" s="7" t="s">
        <v>20</v>
      </c>
      <c r="F5488" s="58">
        <v>120</v>
      </c>
      <c r="G5488" s="44">
        <f t="shared" ref="G5488:G5538" si="220">F5488*90%</f>
        <v>108</v>
      </c>
      <c r="H5488" s="46">
        <f t="shared" si="219"/>
        <v>91.8</v>
      </c>
      <c r="I5488" s="388" t="s">
        <v>9434</v>
      </c>
      <c r="J5488" s="389"/>
    </row>
    <row r="5489" spans="1:10" ht="93.75">
      <c r="A5489" s="6" t="s">
        <v>9435</v>
      </c>
      <c r="B5489" s="6" t="s">
        <v>9436</v>
      </c>
      <c r="C5489" s="6"/>
      <c r="D5489" s="7"/>
      <c r="E5489" s="7" t="s">
        <v>20</v>
      </c>
      <c r="F5489" s="58">
        <v>180</v>
      </c>
      <c r="G5489" s="44">
        <f t="shared" si="220"/>
        <v>162</v>
      </c>
      <c r="H5489" s="46">
        <f t="shared" si="219"/>
        <v>137.69999999999999</v>
      </c>
      <c r="I5489" s="388"/>
      <c r="J5489" s="389"/>
    </row>
    <row r="5490" spans="1:10" ht="56.25">
      <c r="A5490" s="6">
        <v>460000002</v>
      </c>
      <c r="B5490" s="6" t="s">
        <v>9437</v>
      </c>
      <c r="C5490" s="6"/>
      <c r="D5490" s="7" t="s">
        <v>426</v>
      </c>
      <c r="E5490" s="7" t="s">
        <v>20</v>
      </c>
      <c r="F5490" s="44">
        <v>450</v>
      </c>
      <c r="G5490" s="44">
        <v>405</v>
      </c>
      <c r="H5490" s="44">
        <v>344</v>
      </c>
      <c r="I5490" s="388"/>
      <c r="J5490" s="389"/>
    </row>
    <row r="5491" spans="1:10" ht="93.75">
      <c r="A5491" s="6">
        <v>460000003</v>
      </c>
      <c r="B5491" s="6" t="s">
        <v>9438</v>
      </c>
      <c r="C5491" s="6"/>
      <c r="D5491" s="7" t="s">
        <v>426</v>
      </c>
      <c r="E5491" s="7" t="s">
        <v>9439</v>
      </c>
      <c r="F5491" s="58">
        <v>480</v>
      </c>
      <c r="G5491" s="44">
        <f t="shared" si="220"/>
        <v>432</v>
      </c>
      <c r="H5491" s="46">
        <f t="shared" si="219"/>
        <v>367.2</v>
      </c>
      <c r="I5491" s="388"/>
      <c r="J5491" s="389"/>
    </row>
    <row r="5492" spans="1:10" ht="56.25">
      <c r="A5492" s="6">
        <v>460000004</v>
      </c>
      <c r="B5492" s="6" t="s">
        <v>9440</v>
      </c>
      <c r="C5492" s="6"/>
      <c r="D5492" s="7"/>
      <c r="E5492" s="7" t="s">
        <v>20</v>
      </c>
      <c r="F5492" s="44">
        <v>1200</v>
      </c>
      <c r="G5492" s="44">
        <v>1080</v>
      </c>
      <c r="H5492" s="44">
        <v>918</v>
      </c>
      <c r="I5492" s="388"/>
      <c r="J5492" s="389"/>
    </row>
    <row r="5493" spans="1:10" ht="56.25">
      <c r="A5493" s="6">
        <v>460000005</v>
      </c>
      <c r="B5493" s="6" t="s">
        <v>9441</v>
      </c>
      <c r="C5493" s="6"/>
      <c r="D5493" s="7"/>
      <c r="E5493" s="7" t="s">
        <v>20</v>
      </c>
      <c r="F5493" s="58">
        <v>720</v>
      </c>
      <c r="G5493" s="44">
        <f t="shared" si="220"/>
        <v>648</v>
      </c>
      <c r="H5493" s="46">
        <f t="shared" si="219"/>
        <v>550.79999999999995</v>
      </c>
      <c r="I5493" s="388" t="s">
        <v>9442</v>
      </c>
      <c r="J5493" s="389"/>
    </row>
    <row r="5494" spans="1:10" ht="75">
      <c r="A5494" s="6" t="s">
        <v>9443</v>
      </c>
      <c r="B5494" s="6" t="s">
        <v>9444</v>
      </c>
      <c r="C5494" s="6"/>
      <c r="D5494" s="7"/>
      <c r="E5494" s="7" t="s">
        <v>20</v>
      </c>
      <c r="F5494" s="58">
        <v>920</v>
      </c>
      <c r="G5494" s="44">
        <f t="shared" si="220"/>
        <v>828</v>
      </c>
      <c r="H5494" s="46">
        <f t="shared" si="219"/>
        <v>703.8</v>
      </c>
      <c r="I5494" s="388"/>
      <c r="J5494" s="389"/>
    </row>
    <row r="5495" spans="1:10" ht="56.25">
      <c r="A5495" s="6">
        <v>460000006</v>
      </c>
      <c r="B5495" s="6" t="s">
        <v>9445</v>
      </c>
      <c r="C5495" s="6" t="s">
        <v>9446</v>
      </c>
      <c r="D5495" s="7"/>
      <c r="E5495" s="7" t="s">
        <v>20</v>
      </c>
      <c r="F5495" s="58">
        <v>850</v>
      </c>
      <c r="G5495" s="44">
        <f t="shared" si="220"/>
        <v>765</v>
      </c>
      <c r="H5495" s="46">
        <f t="shared" si="219"/>
        <v>650.25</v>
      </c>
      <c r="I5495" s="388"/>
      <c r="J5495" s="389"/>
    </row>
    <row r="5496" spans="1:10" ht="56.25">
      <c r="A5496" s="6">
        <v>460000007</v>
      </c>
      <c r="B5496" s="6" t="s">
        <v>9447</v>
      </c>
      <c r="C5496" s="6"/>
      <c r="D5496" s="7"/>
      <c r="E5496" s="7" t="s">
        <v>20</v>
      </c>
      <c r="F5496" s="58">
        <v>1100</v>
      </c>
      <c r="G5496" s="44">
        <f t="shared" si="220"/>
        <v>990</v>
      </c>
      <c r="H5496" s="46">
        <f t="shared" si="219"/>
        <v>841.5</v>
      </c>
      <c r="I5496" s="388" t="s">
        <v>10382</v>
      </c>
      <c r="J5496" s="389"/>
    </row>
    <row r="5497" spans="1:10" ht="75">
      <c r="A5497" s="6" t="s">
        <v>9448</v>
      </c>
      <c r="B5497" s="6" t="s">
        <v>9449</v>
      </c>
      <c r="C5497" s="6"/>
      <c r="D5497" s="7"/>
      <c r="E5497" s="7" t="s">
        <v>20</v>
      </c>
      <c r="F5497" s="58">
        <v>1300</v>
      </c>
      <c r="G5497" s="44">
        <f t="shared" si="220"/>
        <v>1170</v>
      </c>
      <c r="H5497" s="46">
        <f t="shared" si="219"/>
        <v>994.5</v>
      </c>
      <c r="I5497" s="388"/>
      <c r="J5497" s="389"/>
    </row>
    <row r="5498" spans="1:10" ht="56.25">
      <c r="A5498" s="6">
        <v>460000008</v>
      </c>
      <c r="B5498" s="6" t="s">
        <v>9450</v>
      </c>
      <c r="C5498" s="6"/>
      <c r="D5498" s="7"/>
      <c r="E5498" s="7" t="s">
        <v>20</v>
      </c>
      <c r="F5498" s="58">
        <v>700</v>
      </c>
      <c r="G5498" s="44">
        <f t="shared" si="220"/>
        <v>630</v>
      </c>
      <c r="H5498" s="46">
        <f t="shared" si="219"/>
        <v>535.5</v>
      </c>
      <c r="I5498" s="388" t="s">
        <v>9442</v>
      </c>
      <c r="J5498" s="389"/>
    </row>
    <row r="5499" spans="1:10" ht="93.75">
      <c r="A5499" s="6" t="s">
        <v>9451</v>
      </c>
      <c r="B5499" s="6" t="s">
        <v>9452</v>
      </c>
      <c r="C5499" s="6"/>
      <c r="D5499" s="7"/>
      <c r="E5499" s="7" t="s">
        <v>20</v>
      </c>
      <c r="F5499" s="58">
        <v>900</v>
      </c>
      <c r="G5499" s="44">
        <f t="shared" si="220"/>
        <v>810</v>
      </c>
      <c r="H5499" s="46">
        <f t="shared" si="219"/>
        <v>688.5</v>
      </c>
      <c r="I5499" s="388"/>
      <c r="J5499" s="389"/>
    </row>
    <row r="5500" spans="1:10" ht="56.25">
      <c r="A5500" s="6">
        <v>460000009</v>
      </c>
      <c r="B5500" s="6" t="s">
        <v>9453</v>
      </c>
      <c r="C5500" s="6"/>
      <c r="D5500" s="7"/>
      <c r="E5500" s="7" t="s">
        <v>20</v>
      </c>
      <c r="F5500" s="58">
        <v>1100</v>
      </c>
      <c r="G5500" s="44">
        <f t="shared" si="220"/>
        <v>990</v>
      </c>
      <c r="H5500" s="46">
        <f t="shared" si="219"/>
        <v>841.5</v>
      </c>
      <c r="I5500" s="388"/>
      <c r="J5500" s="389"/>
    </row>
    <row r="5501" spans="1:10" ht="56.25">
      <c r="A5501" s="6">
        <v>460000010</v>
      </c>
      <c r="B5501" s="6" t="s">
        <v>9454</v>
      </c>
      <c r="C5501" s="6"/>
      <c r="D5501" s="7"/>
      <c r="E5501" s="7" t="s">
        <v>20</v>
      </c>
      <c r="F5501" s="58">
        <v>1100</v>
      </c>
      <c r="G5501" s="44">
        <f t="shared" si="220"/>
        <v>990</v>
      </c>
      <c r="H5501" s="46">
        <f t="shared" si="219"/>
        <v>841.5</v>
      </c>
      <c r="I5501" s="388"/>
      <c r="J5501" s="389"/>
    </row>
    <row r="5502" spans="1:10" ht="37.5">
      <c r="A5502" s="6">
        <v>460000011</v>
      </c>
      <c r="B5502" s="6" t="s">
        <v>9455</v>
      </c>
      <c r="C5502" s="6"/>
      <c r="D5502" s="7"/>
      <c r="E5502" s="7" t="s">
        <v>20</v>
      </c>
      <c r="F5502" s="58">
        <v>850</v>
      </c>
      <c r="G5502" s="44">
        <f t="shared" si="220"/>
        <v>765</v>
      </c>
      <c r="H5502" s="46">
        <f t="shared" si="219"/>
        <v>650.25</v>
      </c>
      <c r="I5502" s="388"/>
      <c r="J5502" s="389"/>
    </row>
    <row r="5503" spans="1:10" ht="93.75">
      <c r="A5503" s="6">
        <v>460000012</v>
      </c>
      <c r="B5503" s="6" t="s">
        <v>9456</v>
      </c>
      <c r="C5503" s="6" t="s">
        <v>9457</v>
      </c>
      <c r="D5503" s="6" t="s">
        <v>9458</v>
      </c>
      <c r="E5503" s="7" t="s">
        <v>20</v>
      </c>
      <c r="F5503" s="58">
        <v>300</v>
      </c>
      <c r="G5503" s="44">
        <f t="shared" si="220"/>
        <v>270</v>
      </c>
      <c r="H5503" s="46">
        <f t="shared" si="219"/>
        <v>229.5</v>
      </c>
      <c r="I5503" s="388"/>
      <c r="J5503" s="389"/>
    </row>
    <row r="5504" spans="1:10" ht="93.75">
      <c r="A5504" s="6">
        <v>460000013</v>
      </c>
      <c r="B5504" s="6" t="s">
        <v>9459</v>
      </c>
      <c r="C5504" s="6" t="s">
        <v>9460</v>
      </c>
      <c r="D5504" s="7" t="s">
        <v>426</v>
      </c>
      <c r="E5504" s="7" t="s">
        <v>20</v>
      </c>
      <c r="F5504" s="58">
        <v>80</v>
      </c>
      <c r="G5504" s="44">
        <f t="shared" si="220"/>
        <v>72</v>
      </c>
      <c r="H5504" s="46">
        <f t="shared" si="219"/>
        <v>61.2</v>
      </c>
      <c r="I5504" s="388"/>
      <c r="J5504" s="389"/>
    </row>
    <row r="5505" spans="1:10" ht="56.25">
      <c r="A5505" s="6">
        <v>460000014</v>
      </c>
      <c r="B5505" s="6" t="s">
        <v>9461</v>
      </c>
      <c r="C5505" s="6" t="s">
        <v>9462</v>
      </c>
      <c r="D5505" s="7"/>
      <c r="E5505" s="7" t="s">
        <v>20</v>
      </c>
      <c r="F5505" s="58">
        <v>480</v>
      </c>
      <c r="G5505" s="44">
        <f t="shared" si="220"/>
        <v>432</v>
      </c>
      <c r="H5505" s="46">
        <f t="shared" si="219"/>
        <v>367.2</v>
      </c>
      <c r="I5505" s="388"/>
      <c r="J5505" s="389"/>
    </row>
    <row r="5506" spans="1:10" ht="37.5">
      <c r="A5506" s="6">
        <v>460000015</v>
      </c>
      <c r="B5506" s="6" t="s">
        <v>9463</v>
      </c>
      <c r="C5506" s="6" t="s">
        <v>9464</v>
      </c>
      <c r="D5506" s="7"/>
      <c r="E5506" s="7" t="s">
        <v>20</v>
      </c>
      <c r="F5506" s="58">
        <v>80</v>
      </c>
      <c r="G5506" s="44">
        <f t="shared" si="220"/>
        <v>72</v>
      </c>
      <c r="H5506" s="46">
        <f t="shared" si="219"/>
        <v>61.2</v>
      </c>
      <c r="I5506" s="388"/>
      <c r="J5506" s="389"/>
    </row>
    <row r="5507" spans="1:10" ht="112.5">
      <c r="A5507" s="6">
        <v>460000016</v>
      </c>
      <c r="B5507" s="6" t="s">
        <v>9465</v>
      </c>
      <c r="C5507" s="6" t="s">
        <v>9466</v>
      </c>
      <c r="D5507" s="7"/>
      <c r="E5507" s="7" t="s">
        <v>20</v>
      </c>
      <c r="F5507" s="58">
        <v>600</v>
      </c>
      <c r="G5507" s="44">
        <f t="shared" si="220"/>
        <v>540</v>
      </c>
      <c r="H5507" s="46">
        <f t="shared" si="219"/>
        <v>459</v>
      </c>
      <c r="I5507" s="388" t="s">
        <v>9467</v>
      </c>
      <c r="J5507" s="389"/>
    </row>
    <row r="5508" spans="1:10" ht="131.25">
      <c r="A5508" s="6" t="s">
        <v>9468</v>
      </c>
      <c r="B5508" s="6" t="s">
        <v>9469</v>
      </c>
      <c r="C5508" s="6"/>
      <c r="D5508" s="7"/>
      <c r="E5508" s="7" t="s">
        <v>20</v>
      </c>
      <c r="F5508" s="58">
        <v>700</v>
      </c>
      <c r="G5508" s="44">
        <f t="shared" si="220"/>
        <v>630</v>
      </c>
      <c r="H5508" s="46">
        <f t="shared" si="219"/>
        <v>535.5</v>
      </c>
      <c r="I5508" s="388"/>
      <c r="J5508" s="389"/>
    </row>
    <row r="5509" spans="1:10" ht="93.75">
      <c r="A5509" s="6">
        <v>460000017</v>
      </c>
      <c r="B5509" s="6" t="s">
        <v>9470</v>
      </c>
      <c r="C5509" s="6" t="s">
        <v>9471</v>
      </c>
      <c r="D5509" s="7"/>
      <c r="E5509" s="7" t="s">
        <v>20</v>
      </c>
      <c r="F5509" s="58">
        <v>480</v>
      </c>
      <c r="G5509" s="44">
        <f t="shared" si="220"/>
        <v>432</v>
      </c>
      <c r="H5509" s="46">
        <f t="shared" si="219"/>
        <v>367.2</v>
      </c>
      <c r="I5509" s="388" t="s">
        <v>9472</v>
      </c>
      <c r="J5509" s="389"/>
    </row>
    <row r="5510" spans="1:10" ht="93.75">
      <c r="A5510" s="6" t="s">
        <v>9473</v>
      </c>
      <c r="B5510" s="6" t="s">
        <v>9474</v>
      </c>
      <c r="C5510" s="6"/>
      <c r="D5510" s="7"/>
      <c r="E5510" s="7" t="s">
        <v>20</v>
      </c>
      <c r="F5510" s="58">
        <v>580</v>
      </c>
      <c r="G5510" s="44">
        <f t="shared" si="220"/>
        <v>522</v>
      </c>
      <c r="H5510" s="46">
        <f t="shared" si="219"/>
        <v>443.7</v>
      </c>
      <c r="I5510" s="388"/>
      <c r="J5510" s="389"/>
    </row>
    <row r="5511" spans="1:10" ht="93.75">
      <c r="A5511" s="6">
        <v>460000018</v>
      </c>
      <c r="B5511" s="6" t="s">
        <v>9475</v>
      </c>
      <c r="C5511" s="6" t="s">
        <v>9476</v>
      </c>
      <c r="D5511" s="7"/>
      <c r="E5511" s="7" t="s">
        <v>20</v>
      </c>
      <c r="F5511" s="58">
        <v>150</v>
      </c>
      <c r="G5511" s="44">
        <f t="shared" si="220"/>
        <v>135</v>
      </c>
      <c r="H5511" s="46">
        <f t="shared" si="219"/>
        <v>114.75</v>
      </c>
      <c r="I5511" s="388" t="s">
        <v>9477</v>
      </c>
      <c r="J5511" s="389"/>
    </row>
    <row r="5512" spans="1:10" ht="131.25">
      <c r="A5512" s="6" t="s">
        <v>9478</v>
      </c>
      <c r="B5512" s="6" t="s">
        <v>9479</v>
      </c>
      <c r="C5512" s="6"/>
      <c r="D5512" s="7"/>
      <c r="E5512" s="7" t="s">
        <v>20</v>
      </c>
      <c r="F5512" s="58">
        <v>30</v>
      </c>
      <c r="G5512" s="44">
        <f t="shared" si="220"/>
        <v>27</v>
      </c>
      <c r="H5512" s="46">
        <f t="shared" si="219"/>
        <v>22.95</v>
      </c>
      <c r="I5512" s="388"/>
      <c r="J5512" s="389"/>
    </row>
    <row r="5513" spans="1:10" ht="56.25">
      <c r="A5513" s="6">
        <v>460000019</v>
      </c>
      <c r="B5513" s="6" t="s">
        <v>9480</v>
      </c>
      <c r="C5513" s="6" t="s">
        <v>9481</v>
      </c>
      <c r="D5513" s="7"/>
      <c r="E5513" s="7" t="s">
        <v>20</v>
      </c>
      <c r="F5513" s="58">
        <v>145</v>
      </c>
      <c r="G5513" s="44">
        <f t="shared" si="220"/>
        <v>130.5</v>
      </c>
      <c r="H5513" s="46">
        <f t="shared" si="219"/>
        <v>110.925</v>
      </c>
      <c r="I5513" s="388"/>
      <c r="J5513" s="389"/>
    </row>
    <row r="5514" spans="1:10" ht="75">
      <c r="A5514" s="6">
        <v>460000020</v>
      </c>
      <c r="B5514" s="6" t="s">
        <v>9482</v>
      </c>
      <c r="C5514" s="6" t="s">
        <v>9483</v>
      </c>
      <c r="D5514" s="7" t="s">
        <v>9484</v>
      </c>
      <c r="E5514" s="7" t="s">
        <v>20</v>
      </c>
      <c r="F5514" s="58">
        <v>150</v>
      </c>
      <c r="G5514" s="44">
        <f t="shared" si="220"/>
        <v>135</v>
      </c>
      <c r="H5514" s="46">
        <f t="shared" si="219"/>
        <v>114.75</v>
      </c>
      <c r="I5514" s="388"/>
      <c r="J5514" s="389"/>
    </row>
    <row r="5515" spans="1:10" ht="93.75">
      <c r="A5515" s="6">
        <v>460000021</v>
      </c>
      <c r="B5515" s="6" t="s">
        <v>9485</v>
      </c>
      <c r="C5515" s="6" t="s">
        <v>9486</v>
      </c>
      <c r="D5515" s="7" t="s">
        <v>426</v>
      </c>
      <c r="E5515" s="7" t="s">
        <v>20</v>
      </c>
      <c r="F5515" s="58">
        <v>180</v>
      </c>
      <c r="G5515" s="44">
        <f t="shared" si="220"/>
        <v>162</v>
      </c>
      <c r="H5515" s="46">
        <f t="shared" si="219"/>
        <v>137.69999999999999</v>
      </c>
      <c r="I5515" s="388"/>
      <c r="J5515" s="389"/>
    </row>
    <row r="5516" spans="1:10" ht="75">
      <c r="A5516" s="6">
        <v>460000022</v>
      </c>
      <c r="B5516" s="6" t="s">
        <v>9487</v>
      </c>
      <c r="C5516" s="6" t="s">
        <v>9488</v>
      </c>
      <c r="D5516" s="7" t="s">
        <v>426</v>
      </c>
      <c r="E5516" s="7" t="s">
        <v>20</v>
      </c>
      <c r="F5516" s="58">
        <v>100</v>
      </c>
      <c r="G5516" s="44">
        <f t="shared" si="220"/>
        <v>90</v>
      </c>
      <c r="H5516" s="46">
        <f t="shared" si="219"/>
        <v>76.5</v>
      </c>
      <c r="I5516" s="388"/>
      <c r="J5516" s="389"/>
    </row>
    <row r="5517" spans="1:10" ht="56.25">
      <c r="A5517" s="6">
        <v>47</v>
      </c>
      <c r="B5517" s="6" t="s">
        <v>9489</v>
      </c>
      <c r="C5517" s="6"/>
      <c r="D5517" s="7"/>
      <c r="E5517" s="7"/>
      <c r="F5517" s="44"/>
      <c r="G5517" s="44"/>
      <c r="H5517" s="46"/>
      <c r="I5517" s="388"/>
      <c r="J5517" s="389"/>
    </row>
    <row r="5518" spans="1:10" ht="37.5">
      <c r="A5518" s="6">
        <v>470000001</v>
      </c>
      <c r="B5518" s="6" t="s">
        <v>9490</v>
      </c>
      <c r="C5518" s="6"/>
      <c r="D5518" s="7" t="s">
        <v>6029</v>
      </c>
      <c r="E5518" s="7" t="s">
        <v>5945</v>
      </c>
      <c r="F5518" s="58">
        <v>350</v>
      </c>
      <c r="G5518" s="44">
        <f t="shared" si="220"/>
        <v>315</v>
      </c>
      <c r="H5518" s="46">
        <f t="shared" si="219"/>
        <v>267.75</v>
      </c>
      <c r="I5518" s="388"/>
      <c r="J5518" s="389"/>
    </row>
    <row r="5519" spans="1:10" ht="56.25">
      <c r="A5519" s="6">
        <v>470000002</v>
      </c>
      <c r="B5519" s="6" t="s">
        <v>9491</v>
      </c>
      <c r="C5519" s="6"/>
      <c r="D5519" s="7" t="s">
        <v>6029</v>
      </c>
      <c r="E5519" s="7" t="s">
        <v>5945</v>
      </c>
      <c r="F5519" s="58">
        <v>600</v>
      </c>
      <c r="G5519" s="44">
        <f t="shared" si="220"/>
        <v>540</v>
      </c>
      <c r="H5519" s="46">
        <f t="shared" si="219"/>
        <v>459</v>
      </c>
      <c r="I5519" s="388"/>
      <c r="J5519" s="389"/>
    </row>
    <row r="5520" spans="1:10" ht="56.25">
      <c r="A5520" s="6">
        <v>470000003</v>
      </c>
      <c r="B5520" s="6" t="s">
        <v>9492</v>
      </c>
      <c r="C5520" s="6"/>
      <c r="D5520" s="7" t="s">
        <v>6029</v>
      </c>
      <c r="E5520" s="7" t="s">
        <v>5945</v>
      </c>
      <c r="F5520" s="58">
        <v>600</v>
      </c>
      <c r="G5520" s="44">
        <f t="shared" si="220"/>
        <v>540</v>
      </c>
      <c r="H5520" s="46">
        <f t="shared" si="219"/>
        <v>459</v>
      </c>
      <c r="I5520" s="388"/>
      <c r="J5520" s="389"/>
    </row>
    <row r="5521" spans="1:10" ht="56.25">
      <c r="A5521" s="6">
        <v>470000004</v>
      </c>
      <c r="B5521" s="6" t="s">
        <v>9493</v>
      </c>
      <c r="C5521" s="6" t="s">
        <v>9494</v>
      </c>
      <c r="D5521" s="7"/>
      <c r="E5521" s="7" t="s">
        <v>5945</v>
      </c>
      <c r="F5521" s="58">
        <v>24</v>
      </c>
      <c r="G5521" s="44">
        <f t="shared" si="220"/>
        <v>21.6</v>
      </c>
      <c r="H5521" s="46">
        <v>19</v>
      </c>
      <c r="I5521" s="388"/>
      <c r="J5521" s="389"/>
    </row>
    <row r="5522" spans="1:10" ht="37.5">
      <c r="A5522" s="6">
        <v>470000005</v>
      </c>
      <c r="B5522" s="6" t="s">
        <v>9495</v>
      </c>
      <c r="C5522" s="6" t="s">
        <v>9496</v>
      </c>
      <c r="D5522" s="7"/>
      <c r="E5522" s="7" t="s">
        <v>599</v>
      </c>
      <c r="F5522" s="58">
        <v>200</v>
      </c>
      <c r="G5522" s="44">
        <f t="shared" si="220"/>
        <v>180</v>
      </c>
      <c r="H5522" s="46">
        <f t="shared" ref="H5522:H5523" si="221">G5522*85%</f>
        <v>153</v>
      </c>
      <c r="I5522" s="388" t="s">
        <v>9497</v>
      </c>
      <c r="J5522" s="389"/>
    </row>
    <row r="5523" spans="1:10" ht="37.5">
      <c r="A5523" s="6">
        <v>470000006</v>
      </c>
      <c r="B5523" s="6" t="s">
        <v>9498</v>
      </c>
      <c r="C5523" s="6" t="s">
        <v>9209</v>
      </c>
      <c r="D5523" s="7" t="s">
        <v>426</v>
      </c>
      <c r="E5523" s="7" t="s">
        <v>20</v>
      </c>
      <c r="F5523" s="58">
        <v>100</v>
      </c>
      <c r="G5523" s="44">
        <f t="shared" si="220"/>
        <v>90</v>
      </c>
      <c r="H5523" s="46">
        <f t="shared" si="221"/>
        <v>76.5</v>
      </c>
      <c r="I5523" s="388"/>
      <c r="J5523" s="389"/>
    </row>
    <row r="5524" spans="1:10" ht="56.25">
      <c r="A5524" s="6">
        <v>470000007</v>
      </c>
      <c r="B5524" s="6" t="s">
        <v>9499</v>
      </c>
      <c r="C5524" s="6"/>
      <c r="D5524" s="7"/>
      <c r="E5524" s="7" t="s">
        <v>20</v>
      </c>
      <c r="F5524" s="58">
        <v>200</v>
      </c>
      <c r="G5524" s="44">
        <f t="shared" si="220"/>
        <v>180</v>
      </c>
      <c r="H5524" s="46">
        <f t="shared" si="219"/>
        <v>153</v>
      </c>
      <c r="I5524" s="388" t="s">
        <v>9500</v>
      </c>
      <c r="J5524" s="389"/>
    </row>
    <row r="5525" spans="1:10" ht="93.75">
      <c r="A5525" s="6" t="s">
        <v>9501</v>
      </c>
      <c r="B5525" s="6" t="s">
        <v>9502</v>
      </c>
      <c r="C5525" s="6"/>
      <c r="D5525" s="7"/>
      <c r="E5525" s="7" t="s">
        <v>20</v>
      </c>
      <c r="F5525" s="58">
        <v>230</v>
      </c>
      <c r="G5525" s="44">
        <f t="shared" si="220"/>
        <v>207</v>
      </c>
      <c r="H5525" s="46">
        <f t="shared" si="219"/>
        <v>175.95</v>
      </c>
      <c r="I5525" s="388"/>
      <c r="J5525" s="389"/>
    </row>
    <row r="5526" spans="1:10" ht="37.5">
      <c r="A5526" s="6">
        <v>470000008</v>
      </c>
      <c r="B5526" s="6" t="s">
        <v>9503</v>
      </c>
      <c r="C5526" s="6" t="s">
        <v>9209</v>
      </c>
      <c r="D5526" s="7" t="s">
        <v>426</v>
      </c>
      <c r="E5526" s="7" t="s">
        <v>9504</v>
      </c>
      <c r="F5526" s="58">
        <v>50</v>
      </c>
      <c r="G5526" s="44">
        <f t="shared" si="220"/>
        <v>45</v>
      </c>
      <c r="H5526" s="46">
        <f t="shared" si="219"/>
        <v>38.25</v>
      </c>
      <c r="I5526" s="388"/>
      <c r="J5526" s="389"/>
    </row>
    <row r="5527" spans="1:10" ht="56.25">
      <c r="A5527" s="6">
        <v>470000009</v>
      </c>
      <c r="B5527" s="6" t="s">
        <v>9505</v>
      </c>
      <c r="C5527" s="6" t="s">
        <v>9209</v>
      </c>
      <c r="D5527" s="7" t="s">
        <v>426</v>
      </c>
      <c r="E5527" s="7" t="s">
        <v>20</v>
      </c>
      <c r="F5527" s="58">
        <v>15</v>
      </c>
      <c r="G5527" s="44">
        <f t="shared" si="220"/>
        <v>13.5</v>
      </c>
      <c r="H5527" s="46">
        <v>12</v>
      </c>
      <c r="I5527" s="388"/>
      <c r="J5527" s="389"/>
    </row>
    <row r="5528" spans="1:10" ht="56.25">
      <c r="A5528" s="6">
        <v>470000010</v>
      </c>
      <c r="B5528" s="6" t="s">
        <v>9506</v>
      </c>
      <c r="C5528" s="6"/>
      <c r="D5528" s="7" t="s">
        <v>426</v>
      </c>
      <c r="E5528" s="7" t="s">
        <v>20</v>
      </c>
      <c r="F5528" s="58">
        <v>22</v>
      </c>
      <c r="G5528" s="44">
        <f t="shared" si="220"/>
        <v>19.8</v>
      </c>
      <c r="H5528" s="46">
        <f t="shared" ref="H5528" si="222">G5528*85%</f>
        <v>16.829999999999998</v>
      </c>
      <c r="I5528" s="388"/>
      <c r="J5528" s="389"/>
    </row>
    <row r="5529" spans="1:10" ht="56.25">
      <c r="A5529" s="6">
        <v>470000011</v>
      </c>
      <c r="B5529" s="6" t="s">
        <v>9507</v>
      </c>
      <c r="C5529" s="6" t="s">
        <v>9209</v>
      </c>
      <c r="D5529" s="7" t="s">
        <v>426</v>
      </c>
      <c r="E5529" s="7" t="s">
        <v>20</v>
      </c>
      <c r="F5529" s="58">
        <v>25</v>
      </c>
      <c r="G5529" s="44">
        <f t="shared" si="220"/>
        <v>22.5</v>
      </c>
      <c r="H5529" s="46">
        <v>20</v>
      </c>
      <c r="I5529" s="388"/>
      <c r="J5529" s="389"/>
    </row>
    <row r="5530" spans="1:10" ht="37.5">
      <c r="A5530" s="6">
        <v>470000012</v>
      </c>
      <c r="B5530" s="6" t="s">
        <v>9508</v>
      </c>
      <c r="C5530" s="6"/>
      <c r="D5530" s="7"/>
      <c r="E5530" s="7" t="s">
        <v>599</v>
      </c>
      <c r="F5530" s="58">
        <v>24</v>
      </c>
      <c r="G5530" s="44">
        <f t="shared" si="220"/>
        <v>21.6</v>
      </c>
      <c r="H5530" s="46">
        <v>19</v>
      </c>
      <c r="I5530" s="388"/>
      <c r="J5530" s="389"/>
    </row>
    <row r="5531" spans="1:10" ht="37.5">
      <c r="A5531" s="6">
        <v>470000013</v>
      </c>
      <c r="B5531" s="6" t="s">
        <v>9509</v>
      </c>
      <c r="C5531" s="6"/>
      <c r="D5531" s="7"/>
      <c r="E5531" s="7" t="s">
        <v>599</v>
      </c>
      <c r="F5531" s="58">
        <v>36</v>
      </c>
      <c r="G5531" s="44">
        <f t="shared" si="220"/>
        <v>32.4</v>
      </c>
      <c r="H5531" s="46">
        <v>27</v>
      </c>
      <c r="I5531" s="388"/>
      <c r="J5531" s="389"/>
    </row>
    <row r="5532" spans="1:10" ht="37.5">
      <c r="A5532" s="6">
        <v>470000014</v>
      </c>
      <c r="B5532" s="6" t="s">
        <v>9510</v>
      </c>
      <c r="C5532" s="6"/>
      <c r="D5532" s="7"/>
      <c r="E5532" s="7" t="s">
        <v>20</v>
      </c>
      <c r="F5532" s="44">
        <v>45</v>
      </c>
      <c r="G5532" s="44">
        <v>41</v>
      </c>
      <c r="H5532" s="44">
        <v>35</v>
      </c>
      <c r="I5532" s="388"/>
      <c r="J5532" s="389"/>
    </row>
    <row r="5533" spans="1:10" ht="75">
      <c r="A5533" s="6">
        <v>470000015</v>
      </c>
      <c r="B5533" s="6" t="s">
        <v>9511</v>
      </c>
      <c r="C5533" s="6" t="s">
        <v>9512</v>
      </c>
      <c r="D5533" s="7"/>
      <c r="E5533" s="7" t="s">
        <v>20</v>
      </c>
      <c r="F5533" s="44">
        <v>120</v>
      </c>
      <c r="G5533" s="44">
        <v>108</v>
      </c>
      <c r="H5533" s="44">
        <v>92</v>
      </c>
      <c r="I5533" s="388"/>
      <c r="J5533" s="389"/>
    </row>
    <row r="5534" spans="1:10" ht="37.5">
      <c r="A5534" s="6">
        <v>470000016</v>
      </c>
      <c r="B5534" s="6" t="s">
        <v>9513</v>
      </c>
      <c r="C5534" s="6"/>
      <c r="D5534" s="7"/>
      <c r="E5534" s="7" t="s">
        <v>20</v>
      </c>
      <c r="F5534" s="58">
        <v>36</v>
      </c>
      <c r="G5534" s="44">
        <f t="shared" ref="G5534" si="223">F5534*90%</f>
        <v>32.4</v>
      </c>
      <c r="H5534" s="46">
        <v>27</v>
      </c>
      <c r="I5534" s="388"/>
      <c r="J5534" s="389"/>
    </row>
    <row r="5535" spans="1:10" ht="37.5">
      <c r="A5535" s="6">
        <v>48</v>
      </c>
      <c r="B5535" s="6" t="s">
        <v>9514</v>
      </c>
      <c r="C5535" s="6"/>
      <c r="D5535" s="7"/>
      <c r="E5535" s="7"/>
      <c r="F5535" s="44"/>
      <c r="G5535" s="44"/>
      <c r="H5535" s="46"/>
      <c r="I5535" s="388"/>
      <c r="J5535" s="389"/>
    </row>
    <row r="5536" spans="1:10" ht="37.5">
      <c r="A5536" s="6">
        <v>480000001</v>
      </c>
      <c r="B5536" s="6" t="s">
        <v>9515</v>
      </c>
      <c r="C5536" s="6"/>
      <c r="D5536" s="7"/>
      <c r="E5536" s="7" t="s">
        <v>20</v>
      </c>
      <c r="F5536" s="58">
        <v>20</v>
      </c>
      <c r="G5536" s="44">
        <f t="shared" si="220"/>
        <v>18</v>
      </c>
      <c r="H5536" s="46">
        <f t="shared" si="219"/>
        <v>15.3</v>
      </c>
      <c r="I5536" s="388"/>
      <c r="J5536" s="389"/>
    </row>
    <row r="5537" spans="1:10" ht="37.5">
      <c r="A5537" s="6">
        <v>480000002</v>
      </c>
      <c r="B5537" s="6" t="s">
        <v>9516</v>
      </c>
      <c r="C5537" s="6"/>
      <c r="D5537" s="7"/>
      <c r="E5537" s="7" t="s">
        <v>20</v>
      </c>
      <c r="F5537" s="58">
        <v>15</v>
      </c>
      <c r="G5537" s="44">
        <f t="shared" si="220"/>
        <v>13.5</v>
      </c>
      <c r="H5537" s="46">
        <v>12</v>
      </c>
      <c r="I5537" s="388"/>
      <c r="J5537" s="389"/>
    </row>
    <row r="5538" spans="1:10" ht="37.5">
      <c r="A5538" s="6">
        <v>480000003</v>
      </c>
      <c r="B5538" s="6" t="s">
        <v>9517</v>
      </c>
      <c r="C5538" s="6"/>
      <c r="D5538" s="7"/>
      <c r="E5538" s="7" t="s">
        <v>20</v>
      </c>
      <c r="F5538" s="58">
        <v>15</v>
      </c>
      <c r="G5538" s="44">
        <f t="shared" si="220"/>
        <v>13.5</v>
      </c>
      <c r="H5538" s="46">
        <v>12</v>
      </c>
      <c r="I5538" s="388" t="s">
        <v>9518</v>
      </c>
      <c r="J5538" s="389"/>
    </row>
    <row r="5539" spans="1:10" ht="37.5">
      <c r="A5539" s="6">
        <v>480000004</v>
      </c>
      <c r="B5539" s="6" t="s">
        <v>9519</v>
      </c>
      <c r="C5539" s="6"/>
      <c r="D5539" s="7"/>
      <c r="E5539" s="7" t="s">
        <v>20</v>
      </c>
      <c r="F5539" s="44">
        <v>5</v>
      </c>
      <c r="G5539" s="44">
        <v>5</v>
      </c>
      <c r="H5539" s="44">
        <v>5</v>
      </c>
      <c r="I5539" s="388"/>
      <c r="J5539" s="389"/>
    </row>
    <row r="5540" spans="1:10" ht="37.5">
      <c r="A5540" s="6">
        <v>480000005</v>
      </c>
      <c r="B5540" s="6" t="s">
        <v>9520</v>
      </c>
      <c r="C5540" s="6"/>
      <c r="D5540" s="7"/>
      <c r="E5540" s="7" t="s">
        <v>9521</v>
      </c>
      <c r="F5540" s="44">
        <v>8</v>
      </c>
      <c r="G5540" s="44">
        <v>8</v>
      </c>
      <c r="H5540" s="44">
        <v>8</v>
      </c>
      <c r="I5540" s="388" t="s">
        <v>9522</v>
      </c>
      <c r="J5540" s="389"/>
    </row>
    <row r="5541" spans="1:10" ht="75">
      <c r="A5541" s="6" t="s">
        <v>9523</v>
      </c>
      <c r="B5541" s="6" t="s">
        <v>9524</v>
      </c>
      <c r="C5541" s="6"/>
      <c r="D5541" s="7"/>
      <c r="E5541" s="7" t="s">
        <v>9521</v>
      </c>
      <c r="F5541" s="44">
        <v>11</v>
      </c>
      <c r="G5541" s="44">
        <v>11</v>
      </c>
      <c r="H5541" s="44">
        <v>11</v>
      </c>
      <c r="I5541" s="388"/>
      <c r="J5541" s="389"/>
    </row>
    <row r="5542" spans="1:10" ht="37.5">
      <c r="A5542" s="6">
        <v>480000006</v>
      </c>
      <c r="B5542" s="6" t="s">
        <v>9525</v>
      </c>
      <c r="C5542" s="6" t="s">
        <v>9526</v>
      </c>
      <c r="D5542" s="7" t="s">
        <v>426</v>
      </c>
      <c r="E5542" s="7" t="s">
        <v>20</v>
      </c>
      <c r="F5542" s="44"/>
      <c r="G5542" s="44"/>
      <c r="H5542" s="44"/>
      <c r="I5542" s="388" t="s">
        <v>9527</v>
      </c>
      <c r="J5542" s="389"/>
    </row>
    <row r="5543" spans="1:10" ht="75">
      <c r="A5543" s="6" t="s">
        <v>9528</v>
      </c>
      <c r="B5543" s="6" t="s">
        <v>9529</v>
      </c>
      <c r="C5543" s="6"/>
      <c r="D5543" s="7"/>
      <c r="E5543" s="7" t="s">
        <v>20</v>
      </c>
      <c r="F5543" s="44">
        <v>15</v>
      </c>
      <c r="G5543" s="44">
        <v>14</v>
      </c>
      <c r="H5543" s="44">
        <v>12</v>
      </c>
      <c r="I5543" s="388"/>
      <c r="J5543" s="389"/>
    </row>
    <row r="5544" spans="1:10" ht="75">
      <c r="A5544" s="6" t="s">
        <v>9530</v>
      </c>
      <c r="B5544" s="6" t="s">
        <v>9531</v>
      </c>
      <c r="C5544" s="6"/>
      <c r="D5544" s="7"/>
      <c r="E5544" s="7" t="s">
        <v>20</v>
      </c>
      <c r="F5544" s="44">
        <v>12</v>
      </c>
      <c r="G5544" s="44">
        <v>11</v>
      </c>
      <c r="H5544" s="44">
        <v>10</v>
      </c>
      <c r="I5544" s="388"/>
      <c r="J5544" s="389"/>
    </row>
    <row r="5545" spans="1:10" ht="75">
      <c r="A5545" s="6" t="s">
        <v>9532</v>
      </c>
      <c r="B5545" s="6" t="s">
        <v>9533</v>
      </c>
      <c r="C5545" s="6"/>
      <c r="D5545" s="7"/>
      <c r="E5545" s="7" t="s">
        <v>20</v>
      </c>
      <c r="F5545" s="44">
        <v>9</v>
      </c>
      <c r="G5545" s="44">
        <v>8</v>
      </c>
      <c r="H5545" s="44">
        <v>7</v>
      </c>
      <c r="I5545" s="388"/>
      <c r="J5545" s="389"/>
    </row>
    <row r="5546" spans="1:10" ht="168.75">
      <c r="A5546" s="23" t="s">
        <v>9534</v>
      </c>
      <c r="B5546" s="68" t="s">
        <v>9535</v>
      </c>
      <c r="C5546" s="68" t="s">
        <v>9536</v>
      </c>
      <c r="D5546" s="23"/>
      <c r="E5546" s="69" t="s">
        <v>20</v>
      </c>
      <c r="F5546" s="51">
        <v>73</v>
      </c>
      <c r="G5546" s="52"/>
      <c r="H5546" s="54"/>
      <c r="I5546" s="388"/>
      <c r="J5546" s="389"/>
    </row>
    <row r="5547" spans="1:10" ht="75">
      <c r="A5547" s="23">
        <v>49</v>
      </c>
      <c r="B5547" s="68" t="s">
        <v>9537</v>
      </c>
      <c r="C5547" s="68"/>
      <c r="D5547" s="23"/>
      <c r="E5547" s="69"/>
      <c r="F5547" s="44"/>
      <c r="G5547" s="44"/>
      <c r="H5547" s="46"/>
      <c r="I5547" s="29"/>
      <c r="J5547" s="30"/>
    </row>
    <row r="5548" spans="1:10" ht="409.5">
      <c r="A5548" s="23" t="s">
        <v>9538</v>
      </c>
      <c r="B5548" s="23" t="s">
        <v>9539</v>
      </c>
      <c r="C5548" s="23" t="s">
        <v>9540</v>
      </c>
      <c r="D5548" s="24"/>
      <c r="E5548" s="24" t="s">
        <v>20</v>
      </c>
      <c r="F5548" s="80">
        <v>20</v>
      </c>
      <c r="G5548" s="80">
        <v>18</v>
      </c>
      <c r="H5548" s="80">
        <v>15</v>
      </c>
      <c r="I5548" s="386"/>
      <c r="J5548" s="387"/>
    </row>
    <row r="5549" spans="1:10" ht="409.5">
      <c r="A5549" s="23" t="s">
        <v>9541</v>
      </c>
      <c r="B5549" s="23" t="s">
        <v>9542</v>
      </c>
      <c r="C5549" s="23" t="s">
        <v>9543</v>
      </c>
      <c r="D5549" s="24"/>
      <c r="E5549" s="24" t="s">
        <v>20</v>
      </c>
      <c r="F5549" s="80">
        <v>38</v>
      </c>
      <c r="G5549" s="80">
        <v>34</v>
      </c>
      <c r="H5549" s="80">
        <v>29</v>
      </c>
      <c r="I5549" s="386"/>
      <c r="J5549" s="387"/>
    </row>
    <row r="5550" spans="1:10" ht="409.5">
      <c r="A5550" s="23" t="s">
        <v>9544</v>
      </c>
      <c r="B5550" s="23" t="s">
        <v>9545</v>
      </c>
      <c r="C5550" s="23" t="s">
        <v>9546</v>
      </c>
      <c r="D5550" s="24"/>
      <c r="E5550" s="24" t="s">
        <v>1302</v>
      </c>
      <c r="F5550" s="80">
        <v>37</v>
      </c>
      <c r="G5550" s="80">
        <v>33</v>
      </c>
      <c r="H5550" s="80">
        <v>28</v>
      </c>
      <c r="I5550" s="386"/>
      <c r="J5550" s="387"/>
    </row>
    <row r="5551" spans="1:10" ht="409.5">
      <c r="A5551" s="23" t="s">
        <v>9547</v>
      </c>
      <c r="B5551" s="23" t="s">
        <v>9548</v>
      </c>
      <c r="C5551" s="23" t="s">
        <v>9549</v>
      </c>
      <c r="D5551" s="24"/>
      <c r="E5551" s="24" t="s">
        <v>20</v>
      </c>
      <c r="F5551" s="80">
        <v>31</v>
      </c>
      <c r="G5551" s="80">
        <v>28</v>
      </c>
      <c r="H5551" s="80">
        <v>24</v>
      </c>
      <c r="I5551" s="386"/>
      <c r="J5551" s="387"/>
    </row>
    <row r="5552" spans="1:10" ht="409.5">
      <c r="A5552" s="23" t="s">
        <v>9550</v>
      </c>
      <c r="B5552" s="23" t="s">
        <v>9551</v>
      </c>
      <c r="C5552" s="23" t="s">
        <v>9552</v>
      </c>
      <c r="D5552" s="24"/>
      <c r="E5552" s="24" t="s">
        <v>20</v>
      </c>
      <c r="F5552" s="80">
        <v>19</v>
      </c>
      <c r="G5552" s="80">
        <v>17</v>
      </c>
      <c r="H5552" s="80">
        <v>15</v>
      </c>
      <c r="I5552" s="386"/>
      <c r="J5552" s="387"/>
    </row>
    <row r="5553" spans="1:10" ht="409.5">
      <c r="A5553" s="23" t="s">
        <v>9553</v>
      </c>
      <c r="B5553" s="23" t="s">
        <v>9554</v>
      </c>
      <c r="C5553" s="23" t="s">
        <v>2794</v>
      </c>
      <c r="D5553" s="24"/>
      <c r="E5553" s="24" t="s">
        <v>20</v>
      </c>
      <c r="F5553" s="80">
        <v>34</v>
      </c>
      <c r="G5553" s="80">
        <v>31</v>
      </c>
      <c r="H5553" s="80">
        <v>26</v>
      </c>
      <c r="I5553" s="386"/>
      <c r="J5553" s="387"/>
    </row>
    <row r="5554" spans="1:10" ht="409.5">
      <c r="A5554" s="23" t="s">
        <v>9555</v>
      </c>
      <c r="B5554" s="23" t="s">
        <v>9556</v>
      </c>
      <c r="C5554" s="23" t="s">
        <v>2794</v>
      </c>
      <c r="D5554" s="24"/>
      <c r="E5554" s="24" t="s">
        <v>20</v>
      </c>
      <c r="F5554" s="80">
        <v>50</v>
      </c>
      <c r="G5554" s="80">
        <v>45</v>
      </c>
      <c r="H5554" s="80">
        <v>38</v>
      </c>
      <c r="I5554" s="386"/>
      <c r="J5554" s="387"/>
    </row>
    <row r="5555" spans="1:10" ht="409.5">
      <c r="A5555" s="23" t="s">
        <v>9557</v>
      </c>
      <c r="B5555" s="23" t="s">
        <v>9558</v>
      </c>
      <c r="C5555" s="23" t="s">
        <v>9552</v>
      </c>
      <c r="D5555" s="24"/>
      <c r="E5555" s="24" t="s">
        <v>20</v>
      </c>
      <c r="F5555" s="80">
        <v>40</v>
      </c>
      <c r="G5555" s="80">
        <v>36</v>
      </c>
      <c r="H5555" s="80">
        <v>31</v>
      </c>
      <c r="I5555" s="386"/>
      <c r="J5555" s="387"/>
    </row>
    <row r="5556" spans="1:10" ht="409.5">
      <c r="A5556" s="23" t="s">
        <v>9559</v>
      </c>
      <c r="B5556" s="23" t="s">
        <v>9560</v>
      </c>
      <c r="C5556" s="23" t="s">
        <v>9552</v>
      </c>
      <c r="D5556" s="24"/>
      <c r="E5556" s="24" t="s">
        <v>20</v>
      </c>
      <c r="F5556" s="80">
        <v>19</v>
      </c>
      <c r="G5556" s="80">
        <v>17</v>
      </c>
      <c r="H5556" s="80">
        <v>15</v>
      </c>
      <c r="I5556" s="386"/>
      <c r="J5556" s="387"/>
    </row>
    <row r="5557" spans="1:10" ht="409.5">
      <c r="A5557" s="23" t="s">
        <v>9561</v>
      </c>
      <c r="B5557" s="23" t="s">
        <v>9562</v>
      </c>
      <c r="C5557" s="23" t="s">
        <v>9552</v>
      </c>
      <c r="D5557" s="24"/>
      <c r="E5557" s="24" t="s">
        <v>20</v>
      </c>
      <c r="F5557" s="80">
        <v>50</v>
      </c>
      <c r="G5557" s="80">
        <v>45</v>
      </c>
      <c r="H5557" s="80">
        <v>38</v>
      </c>
      <c r="I5557" s="386"/>
      <c r="J5557" s="387"/>
    </row>
    <row r="5558" spans="1:10" ht="409.5">
      <c r="A5558" s="23" t="s">
        <v>9563</v>
      </c>
      <c r="B5558" s="23" t="s">
        <v>9564</v>
      </c>
      <c r="C5558" s="23" t="s">
        <v>2794</v>
      </c>
      <c r="D5558" s="24"/>
      <c r="E5558" s="24" t="s">
        <v>20</v>
      </c>
      <c r="F5558" s="80">
        <v>21</v>
      </c>
      <c r="G5558" s="80">
        <v>19</v>
      </c>
      <c r="H5558" s="80">
        <v>16</v>
      </c>
      <c r="I5558" s="386"/>
      <c r="J5558" s="387"/>
    </row>
    <row r="5559" spans="1:10" ht="409.5">
      <c r="A5559" s="23" t="s">
        <v>9565</v>
      </c>
      <c r="B5559" s="23" t="s">
        <v>9566</v>
      </c>
      <c r="C5559" s="23" t="s">
        <v>2794</v>
      </c>
      <c r="D5559" s="24"/>
      <c r="E5559" s="24" t="s">
        <v>20</v>
      </c>
      <c r="F5559" s="80">
        <v>50</v>
      </c>
      <c r="G5559" s="80">
        <v>45</v>
      </c>
      <c r="H5559" s="80">
        <v>38</v>
      </c>
      <c r="I5559" s="386"/>
      <c r="J5559" s="387"/>
    </row>
    <row r="5560" spans="1:10" ht="409.5">
      <c r="A5560" s="23" t="s">
        <v>9567</v>
      </c>
      <c r="B5560" s="23" t="s">
        <v>9568</v>
      </c>
      <c r="C5560" s="23" t="s">
        <v>9569</v>
      </c>
      <c r="D5560" s="24"/>
      <c r="E5560" s="24" t="s">
        <v>20</v>
      </c>
      <c r="F5560" s="80">
        <v>60</v>
      </c>
      <c r="G5560" s="80">
        <v>54</v>
      </c>
      <c r="H5560" s="80">
        <v>46</v>
      </c>
      <c r="I5560" s="386"/>
      <c r="J5560" s="387"/>
    </row>
    <row r="5561" spans="1:10" ht="409.5">
      <c r="A5561" s="23" t="s">
        <v>9570</v>
      </c>
      <c r="B5561" s="23" t="s">
        <v>9571</v>
      </c>
      <c r="C5561" s="23" t="s">
        <v>2794</v>
      </c>
      <c r="D5561" s="24"/>
      <c r="E5561" s="24" t="s">
        <v>20</v>
      </c>
      <c r="F5561" s="80">
        <v>50</v>
      </c>
      <c r="G5561" s="80">
        <v>45</v>
      </c>
      <c r="H5561" s="80">
        <v>38</v>
      </c>
      <c r="I5561" s="386"/>
      <c r="J5561" s="387"/>
    </row>
    <row r="5562" spans="1:10" ht="409.5">
      <c r="A5562" s="23" t="s">
        <v>9572</v>
      </c>
      <c r="B5562" s="23" t="s">
        <v>9573</v>
      </c>
      <c r="C5562" s="23" t="s">
        <v>2794</v>
      </c>
      <c r="D5562" s="24"/>
      <c r="E5562" s="24" t="s">
        <v>20</v>
      </c>
      <c r="F5562" s="80">
        <v>50</v>
      </c>
      <c r="G5562" s="80">
        <v>45</v>
      </c>
      <c r="H5562" s="80">
        <v>38</v>
      </c>
      <c r="I5562" s="386"/>
      <c r="J5562" s="387"/>
    </row>
    <row r="5563" spans="1:10" ht="409.5">
      <c r="A5563" s="23" t="s">
        <v>9574</v>
      </c>
      <c r="B5563" s="23" t="s">
        <v>9575</v>
      </c>
      <c r="C5563" s="23" t="s">
        <v>9576</v>
      </c>
      <c r="D5563" s="24" t="s">
        <v>9577</v>
      </c>
      <c r="E5563" s="24" t="s">
        <v>1302</v>
      </c>
      <c r="F5563" s="80">
        <v>400</v>
      </c>
      <c r="G5563" s="80">
        <v>360</v>
      </c>
      <c r="H5563" s="80">
        <v>306</v>
      </c>
      <c r="I5563" s="386" t="s">
        <v>9577</v>
      </c>
      <c r="J5563" s="387"/>
    </row>
    <row r="5564" spans="1:10" ht="409.5">
      <c r="A5564" s="23" t="s">
        <v>9578</v>
      </c>
      <c r="B5564" s="23" t="s">
        <v>9579</v>
      </c>
      <c r="C5564" s="23" t="s">
        <v>9580</v>
      </c>
      <c r="D5564" s="24"/>
      <c r="E5564" s="24" t="s">
        <v>20</v>
      </c>
      <c r="F5564" s="80">
        <v>11</v>
      </c>
      <c r="G5564" s="80">
        <v>10</v>
      </c>
      <c r="H5564" s="80">
        <v>9</v>
      </c>
      <c r="I5564" s="386"/>
      <c r="J5564" s="387"/>
    </row>
    <row r="5565" spans="1:10" ht="409.5">
      <c r="A5565" s="23" t="s">
        <v>9581</v>
      </c>
      <c r="B5565" s="23" t="s">
        <v>9582</v>
      </c>
      <c r="C5565" s="23" t="s">
        <v>9583</v>
      </c>
      <c r="D5565" s="24"/>
      <c r="E5565" s="24" t="s">
        <v>1302</v>
      </c>
      <c r="F5565" s="80">
        <v>20</v>
      </c>
      <c r="G5565" s="80">
        <v>18</v>
      </c>
      <c r="H5565" s="80">
        <v>15</v>
      </c>
      <c r="I5565" s="386"/>
      <c r="J5565" s="387"/>
    </row>
    <row r="5566" spans="1:10" ht="337.5">
      <c r="A5566" s="23" t="s">
        <v>9584</v>
      </c>
      <c r="B5566" s="23" t="s">
        <v>9585</v>
      </c>
      <c r="C5566" s="23" t="s">
        <v>9586</v>
      </c>
      <c r="D5566" s="24"/>
      <c r="E5566" s="24" t="s">
        <v>20</v>
      </c>
      <c r="F5566" s="80">
        <v>120</v>
      </c>
      <c r="G5566" s="80">
        <v>108</v>
      </c>
      <c r="H5566" s="80">
        <v>92</v>
      </c>
      <c r="I5566" s="386"/>
      <c r="J5566" s="387"/>
    </row>
    <row r="5567" spans="1:10" ht="281.25">
      <c r="A5567" s="23" t="s">
        <v>9587</v>
      </c>
      <c r="B5567" s="23" t="s">
        <v>9588</v>
      </c>
      <c r="C5567" s="23" t="s">
        <v>9589</v>
      </c>
      <c r="D5567" s="24"/>
      <c r="E5567" s="24" t="s">
        <v>20</v>
      </c>
      <c r="F5567" s="80">
        <v>341</v>
      </c>
      <c r="G5567" s="80">
        <v>307</v>
      </c>
      <c r="H5567" s="80">
        <v>261</v>
      </c>
      <c r="I5567" s="386"/>
      <c r="J5567" s="387"/>
    </row>
    <row r="5568" spans="1:10" ht="409.5">
      <c r="A5568" s="23" t="s">
        <v>9590</v>
      </c>
      <c r="B5568" s="23" t="s">
        <v>9591</v>
      </c>
      <c r="C5568" s="23" t="s">
        <v>9592</v>
      </c>
      <c r="D5568" s="24" t="s">
        <v>9593</v>
      </c>
      <c r="E5568" s="24" t="s">
        <v>20</v>
      </c>
      <c r="F5568" s="80">
        <v>100</v>
      </c>
      <c r="G5568" s="80">
        <v>90</v>
      </c>
      <c r="H5568" s="80">
        <v>77</v>
      </c>
      <c r="I5568" s="386" t="s">
        <v>9593</v>
      </c>
      <c r="J5568" s="387"/>
    </row>
    <row r="5569" spans="1:10" ht="409.5">
      <c r="A5569" s="23" t="s">
        <v>9594</v>
      </c>
      <c r="B5569" s="23" t="s">
        <v>9595</v>
      </c>
      <c r="C5569" s="23" t="s">
        <v>9596</v>
      </c>
      <c r="D5569" s="24"/>
      <c r="E5569" s="24" t="s">
        <v>20</v>
      </c>
      <c r="F5569" s="80">
        <v>319</v>
      </c>
      <c r="G5569" s="80">
        <v>287</v>
      </c>
      <c r="H5569" s="80">
        <v>244</v>
      </c>
      <c r="I5569" s="386"/>
      <c r="J5569" s="387"/>
    </row>
    <row r="5570" spans="1:10" ht="243.75">
      <c r="A5570" s="23" t="s">
        <v>9597</v>
      </c>
      <c r="B5570" s="23" t="s">
        <v>9598</v>
      </c>
      <c r="C5570" s="23" t="s">
        <v>9599</v>
      </c>
      <c r="D5570" s="24"/>
      <c r="E5570" s="24" t="s">
        <v>20</v>
      </c>
      <c r="F5570" s="80">
        <v>90</v>
      </c>
      <c r="G5570" s="80">
        <v>81</v>
      </c>
      <c r="H5570" s="80">
        <v>69</v>
      </c>
      <c r="I5570" s="386"/>
      <c r="J5570" s="387"/>
    </row>
    <row r="5571" spans="1:10" ht="337.5">
      <c r="A5571" s="23" t="s">
        <v>9600</v>
      </c>
      <c r="B5571" s="23" t="s">
        <v>9601</v>
      </c>
      <c r="C5571" s="23" t="s">
        <v>9602</v>
      </c>
      <c r="D5571" s="24" t="s">
        <v>9603</v>
      </c>
      <c r="E5571" s="24" t="s">
        <v>5528</v>
      </c>
      <c r="F5571" s="80">
        <v>50</v>
      </c>
      <c r="G5571" s="80">
        <v>45</v>
      </c>
      <c r="H5571" s="80">
        <v>38</v>
      </c>
      <c r="I5571" s="386" t="s">
        <v>9603</v>
      </c>
      <c r="J5571" s="387"/>
    </row>
    <row r="5572" spans="1:10" ht="409.5">
      <c r="A5572" s="23" t="s">
        <v>9604</v>
      </c>
      <c r="B5572" s="23" t="s">
        <v>9605</v>
      </c>
      <c r="C5572" s="23" t="s">
        <v>9606</v>
      </c>
      <c r="D5572" s="24" t="s">
        <v>5883</v>
      </c>
      <c r="E5572" s="24" t="s">
        <v>20</v>
      </c>
      <c r="F5572" s="80">
        <v>195</v>
      </c>
      <c r="G5572" s="80">
        <v>176</v>
      </c>
      <c r="H5572" s="80">
        <v>150</v>
      </c>
      <c r="I5572" s="386" t="s">
        <v>5883</v>
      </c>
      <c r="J5572" s="387"/>
    </row>
    <row r="5573" spans="1:10" ht="409.5">
      <c r="A5573" s="23" t="s">
        <v>9607</v>
      </c>
      <c r="B5573" s="23" t="s">
        <v>9608</v>
      </c>
      <c r="C5573" s="23" t="s">
        <v>9609</v>
      </c>
      <c r="D5573" s="24"/>
      <c r="E5573" s="24" t="s">
        <v>20</v>
      </c>
      <c r="F5573" s="80">
        <v>237</v>
      </c>
      <c r="G5573" s="80">
        <v>213</v>
      </c>
      <c r="H5573" s="80">
        <v>181</v>
      </c>
      <c r="I5573" s="386"/>
      <c r="J5573" s="387"/>
    </row>
    <row r="5574" spans="1:10" ht="409.5">
      <c r="A5574" s="23" t="s">
        <v>9610</v>
      </c>
      <c r="B5574" s="23" t="s">
        <v>9611</v>
      </c>
      <c r="C5574" s="23" t="s">
        <v>9612</v>
      </c>
      <c r="D5574" s="24" t="s">
        <v>9613</v>
      </c>
      <c r="E5574" s="24" t="s">
        <v>5271</v>
      </c>
      <c r="F5574" s="80">
        <v>349</v>
      </c>
      <c r="G5574" s="80">
        <v>314</v>
      </c>
      <c r="H5574" s="80">
        <v>267</v>
      </c>
      <c r="I5574" s="386" t="s">
        <v>9613</v>
      </c>
      <c r="J5574" s="387"/>
    </row>
    <row r="5575" spans="1:10" ht="409.5">
      <c r="A5575" s="23" t="s">
        <v>9614</v>
      </c>
      <c r="B5575" s="23" t="s">
        <v>9615</v>
      </c>
      <c r="C5575" s="23" t="s">
        <v>9616</v>
      </c>
      <c r="D5575" s="24"/>
      <c r="E5575" s="24" t="s">
        <v>9617</v>
      </c>
      <c r="F5575" s="80">
        <v>1200</v>
      </c>
      <c r="G5575" s="80">
        <v>1080</v>
      </c>
      <c r="H5575" s="80">
        <v>918</v>
      </c>
      <c r="I5575" s="386"/>
      <c r="J5575" s="387"/>
    </row>
    <row r="5576" spans="1:10" ht="409.5">
      <c r="A5576" s="23" t="s">
        <v>9618</v>
      </c>
      <c r="B5576" s="23" t="s">
        <v>9619</v>
      </c>
      <c r="C5576" s="23" t="s">
        <v>9620</v>
      </c>
      <c r="D5576" s="24"/>
      <c r="E5576" s="24" t="s">
        <v>20</v>
      </c>
      <c r="F5576" s="80">
        <v>240</v>
      </c>
      <c r="G5576" s="80">
        <v>216</v>
      </c>
      <c r="H5576" s="80">
        <v>184</v>
      </c>
      <c r="I5576" s="386"/>
      <c r="J5576" s="387"/>
    </row>
    <row r="5577" spans="1:10" ht="409.5">
      <c r="A5577" s="23" t="s">
        <v>9621</v>
      </c>
      <c r="B5577" s="23" t="s">
        <v>9622</v>
      </c>
      <c r="C5577" s="23" t="s">
        <v>9623</v>
      </c>
      <c r="D5577" s="24"/>
      <c r="E5577" s="24" t="s">
        <v>20</v>
      </c>
      <c r="F5577" s="80">
        <v>800</v>
      </c>
      <c r="G5577" s="80">
        <v>720</v>
      </c>
      <c r="H5577" s="80">
        <v>612</v>
      </c>
      <c r="I5577" s="386"/>
      <c r="J5577" s="387"/>
    </row>
    <row r="5578" spans="1:10" ht="409.5">
      <c r="A5578" s="23" t="s">
        <v>9624</v>
      </c>
      <c r="B5578" s="23" t="s">
        <v>9625</v>
      </c>
      <c r="C5578" s="23" t="s">
        <v>9626</v>
      </c>
      <c r="D5578" s="24"/>
      <c r="E5578" s="24" t="s">
        <v>20</v>
      </c>
      <c r="F5578" s="80">
        <v>891</v>
      </c>
      <c r="G5578" s="80">
        <v>802</v>
      </c>
      <c r="H5578" s="80">
        <v>682</v>
      </c>
      <c r="I5578" s="386"/>
      <c r="J5578" s="387"/>
    </row>
    <row r="5579" spans="1:10" ht="409.5">
      <c r="A5579" s="23" t="s">
        <v>9627</v>
      </c>
      <c r="B5579" s="23" t="s">
        <v>9628</v>
      </c>
      <c r="C5579" s="23" t="s">
        <v>9629</v>
      </c>
      <c r="D5579" s="24"/>
      <c r="E5579" s="24" t="s">
        <v>20</v>
      </c>
      <c r="F5579" s="80">
        <v>891</v>
      </c>
      <c r="G5579" s="80">
        <v>802</v>
      </c>
      <c r="H5579" s="80">
        <v>682</v>
      </c>
      <c r="I5579" s="386"/>
      <c r="J5579" s="387"/>
    </row>
    <row r="5580" spans="1:10" ht="409.5">
      <c r="A5580" s="23" t="s">
        <v>9630</v>
      </c>
      <c r="B5580" s="23" t="s">
        <v>9631</v>
      </c>
      <c r="C5580" s="23" t="s">
        <v>9632</v>
      </c>
      <c r="D5580" s="24"/>
      <c r="E5580" s="24" t="s">
        <v>20</v>
      </c>
      <c r="F5580" s="80">
        <v>891</v>
      </c>
      <c r="G5580" s="80">
        <v>802</v>
      </c>
      <c r="H5580" s="80">
        <v>682</v>
      </c>
      <c r="I5580" s="386"/>
      <c r="J5580" s="387"/>
    </row>
    <row r="5581" spans="1:10" ht="409.5">
      <c r="A5581" s="23" t="s">
        <v>9633</v>
      </c>
      <c r="B5581" s="23" t="s">
        <v>9634</v>
      </c>
      <c r="C5581" s="23" t="s">
        <v>9635</v>
      </c>
      <c r="D5581" s="24"/>
      <c r="E5581" s="24" t="s">
        <v>656</v>
      </c>
      <c r="F5581" s="80">
        <v>1880</v>
      </c>
      <c r="G5581" s="80">
        <v>1692</v>
      </c>
      <c r="H5581" s="80">
        <v>1438</v>
      </c>
      <c r="I5581" s="386"/>
      <c r="J5581" s="387"/>
    </row>
    <row r="5582" spans="1:10" ht="206.25">
      <c r="A5582" s="23" t="s">
        <v>9636</v>
      </c>
      <c r="B5582" s="23" t="s">
        <v>9637</v>
      </c>
      <c r="C5582" s="23" t="s">
        <v>9638</v>
      </c>
      <c r="D5582" s="24" t="s">
        <v>9639</v>
      </c>
      <c r="E5582" s="24" t="s">
        <v>656</v>
      </c>
      <c r="F5582" s="80">
        <v>1111</v>
      </c>
      <c r="G5582" s="80">
        <v>1000</v>
      </c>
      <c r="H5582" s="80">
        <v>850</v>
      </c>
      <c r="I5582" s="386" t="s">
        <v>9639</v>
      </c>
      <c r="J5582" s="387"/>
    </row>
    <row r="5583" spans="1:10" ht="225">
      <c r="A5583" s="23" t="s">
        <v>9640</v>
      </c>
      <c r="B5583" s="23" t="s">
        <v>9641</v>
      </c>
      <c r="C5583" s="23" t="s">
        <v>9642</v>
      </c>
      <c r="D5583" s="24" t="s">
        <v>9643</v>
      </c>
      <c r="E5583" s="24" t="s">
        <v>20</v>
      </c>
      <c r="F5583" s="80">
        <v>2090</v>
      </c>
      <c r="G5583" s="80">
        <v>1881</v>
      </c>
      <c r="H5583" s="80">
        <v>1599</v>
      </c>
      <c r="I5583" s="386" t="s">
        <v>9643</v>
      </c>
      <c r="J5583" s="387"/>
    </row>
    <row r="5584" spans="1:10" ht="409.5">
      <c r="A5584" s="23" t="s">
        <v>9644</v>
      </c>
      <c r="B5584" s="23" t="s">
        <v>9645</v>
      </c>
      <c r="C5584" s="23" t="s">
        <v>9646</v>
      </c>
      <c r="D5584" s="24" t="s">
        <v>9643</v>
      </c>
      <c r="E5584" s="24" t="s">
        <v>656</v>
      </c>
      <c r="F5584" s="80">
        <v>1672</v>
      </c>
      <c r="G5584" s="80">
        <v>1505</v>
      </c>
      <c r="H5584" s="80">
        <v>1279</v>
      </c>
      <c r="I5584" s="386" t="s">
        <v>9643</v>
      </c>
      <c r="J5584" s="387"/>
    </row>
    <row r="5585" spans="1:10" ht="409.5">
      <c r="A5585" s="23" t="s">
        <v>9647</v>
      </c>
      <c r="B5585" s="23" t="s">
        <v>9648</v>
      </c>
      <c r="C5585" s="23" t="s">
        <v>9649</v>
      </c>
      <c r="D5585" s="24" t="s">
        <v>9650</v>
      </c>
      <c r="E5585" s="24" t="s">
        <v>656</v>
      </c>
      <c r="F5585" s="80">
        <v>1760</v>
      </c>
      <c r="G5585" s="80">
        <v>1584</v>
      </c>
      <c r="H5585" s="80">
        <v>1346</v>
      </c>
      <c r="I5585" s="386" t="s">
        <v>9650</v>
      </c>
      <c r="J5585" s="387"/>
    </row>
    <row r="5586" spans="1:10" ht="281.25">
      <c r="A5586" s="23" t="s">
        <v>9651</v>
      </c>
      <c r="B5586" s="23" t="s">
        <v>9652</v>
      </c>
      <c r="C5586" s="23" t="s">
        <v>9653</v>
      </c>
      <c r="D5586" s="24"/>
      <c r="E5586" s="24" t="s">
        <v>20</v>
      </c>
      <c r="F5586" s="80">
        <v>450</v>
      </c>
      <c r="G5586" s="80">
        <v>405</v>
      </c>
      <c r="H5586" s="80">
        <v>344</v>
      </c>
      <c r="I5586" s="386"/>
      <c r="J5586" s="387"/>
    </row>
    <row r="5587" spans="1:10" ht="187.5">
      <c r="A5587" s="23" t="s">
        <v>9654</v>
      </c>
      <c r="B5587" s="23" t="s">
        <v>9655</v>
      </c>
      <c r="C5587" s="23" t="s">
        <v>9656</v>
      </c>
      <c r="D5587" s="24" t="s">
        <v>5883</v>
      </c>
      <c r="E5587" s="24" t="s">
        <v>9015</v>
      </c>
      <c r="F5587" s="80">
        <v>500</v>
      </c>
      <c r="G5587" s="80">
        <v>450</v>
      </c>
      <c r="H5587" s="80">
        <v>383</v>
      </c>
      <c r="I5587" s="386" t="s">
        <v>5883</v>
      </c>
      <c r="J5587" s="387"/>
    </row>
    <row r="5588" spans="1:10" ht="262.5">
      <c r="A5588" s="23" t="s">
        <v>9657</v>
      </c>
      <c r="B5588" s="23" t="s">
        <v>9658</v>
      </c>
      <c r="C5588" s="23" t="s">
        <v>9659</v>
      </c>
      <c r="D5588" s="24"/>
      <c r="E5588" s="24" t="s">
        <v>656</v>
      </c>
      <c r="F5588" s="80">
        <v>371</v>
      </c>
      <c r="G5588" s="80">
        <v>334</v>
      </c>
      <c r="H5588" s="80">
        <v>284</v>
      </c>
      <c r="I5588" s="386"/>
      <c r="J5588" s="387"/>
    </row>
    <row r="5589" spans="1:10" ht="281.25">
      <c r="A5589" s="23" t="s">
        <v>9660</v>
      </c>
      <c r="B5589" s="23" t="s">
        <v>9661</v>
      </c>
      <c r="C5589" s="23" t="s">
        <v>9662</v>
      </c>
      <c r="D5589" s="24"/>
      <c r="E5589" s="24" t="s">
        <v>656</v>
      </c>
      <c r="F5589" s="80">
        <v>400</v>
      </c>
      <c r="G5589" s="80">
        <v>360</v>
      </c>
      <c r="H5589" s="80">
        <v>306</v>
      </c>
      <c r="I5589" s="386"/>
      <c r="J5589" s="387"/>
    </row>
    <row r="5590" spans="1:10" ht="168.75">
      <c r="A5590" s="23" t="s">
        <v>9663</v>
      </c>
      <c r="B5590" s="23" t="s">
        <v>9664</v>
      </c>
      <c r="C5590" s="23" t="s">
        <v>9665</v>
      </c>
      <c r="D5590" s="24"/>
      <c r="E5590" s="24" t="s">
        <v>656</v>
      </c>
      <c r="F5590" s="80">
        <v>297</v>
      </c>
      <c r="G5590" s="80">
        <v>267</v>
      </c>
      <c r="H5590" s="80">
        <v>227</v>
      </c>
      <c r="I5590" s="386"/>
      <c r="J5590" s="387"/>
    </row>
    <row r="5591" spans="1:10" ht="225">
      <c r="A5591" s="23" t="s">
        <v>9666</v>
      </c>
      <c r="B5591" s="23" t="s">
        <v>9667</v>
      </c>
      <c r="C5591" s="23" t="s">
        <v>9668</v>
      </c>
      <c r="D5591" s="24"/>
      <c r="E5591" s="24" t="s">
        <v>656</v>
      </c>
      <c r="F5591" s="80">
        <v>385</v>
      </c>
      <c r="G5591" s="80">
        <v>347</v>
      </c>
      <c r="H5591" s="80">
        <v>295</v>
      </c>
      <c r="I5591" s="386"/>
      <c r="J5591" s="387"/>
    </row>
    <row r="5592" spans="1:10" ht="318.75">
      <c r="A5592" s="23" t="s">
        <v>9669</v>
      </c>
      <c r="B5592" s="23" t="s">
        <v>9670</v>
      </c>
      <c r="C5592" s="23" t="s">
        <v>9671</v>
      </c>
      <c r="D5592" s="24" t="s">
        <v>9672</v>
      </c>
      <c r="E5592" s="24" t="s">
        <v>656</v>
      </c>
      <c r="F5592" s="80">
        <v>897</v>
      </c>
      <c r="G5592" s="80">
        <v>807</v>
      </c>
      <c r="H5592" s="80">
        <v>686</v>
      </c>
      <c r="I5592" s="386" t="s">
        <v>9672</v>
      </c>
      <c r="J5592" s="387"/>
    </row>
    <row r="5593" spans="1:10" ht="375">
      <c r="A5593" s="23" t="s">
        <v>9673</v>
      </c>
      <c r="B5593" s="23" t="s">
        <v>9674</v>
      </c>
      <c r="C5593" s="23" t="s">
        <v>9675</v>
      </c>
      <c r="D5593" s="24" t="s">
        <v>9672</v>
      </c>
      <c r="E5593" s="24" t="s">
        <v>656</v>
      </c>
      <c r="F5593" s="80">
        <v>1076</v>
      </c>
      <c r="G5593" s="80">
        <v>968</v>
      </c>
      <c r="H5593" s="80">
        <v>823</v>
      </c>
      <c r="I5593" s="386" t="s">
        <v>9672</v>
      </c>
      <c r="J5593" s="387"/>
    </row>
    <row r="5594" spans="1:10" ht="409.5">
      <c r="A5594" s="23" t="s">
        <v>9676</v>
      </c>
      <c r="B5594" s="23" t="s">
        <v>9677</v>
      </c>
      <c r="C5594" s="23" t="s">
        <v>9678</v>
      </c>
      <c r="D5594" s="24" t="s">
        <v>9672</v>
      </c>
      <c r="E5594" s="24" t="s">
        <v>656</v>
      </c>
      <c r="F5594" s="80">
        <v>1076</v>
      </c>
      <c r="G5594" s="80">
        <v>968</v>
      </c>
      <c r="H5594" s="80">
        <v>823</v>
      </c>
      <c r="I5594" s="386" t="s">
        <v>9672</v>
      </c>
      <c r="J5594" s="387"/>
    </row>
    <row r="5595" spans="1:10" ht="409.5">
      <c r="A5595" s="23" t="s">
        <v>9679</v>
      </c>
      <c r="B5595" s="23" t="s">
        <v>9680</v>
      </c>
      <c r="C5595" s="23" t="s">
        <v>9649</v>
      </c>
      <c r="D5595" s="24" t="s">
        <v>9681</v>
      </c>
      <c r="E5595" s="24" t="s">
        <v>656</v>
      </c>
      <c r="F5595" s="80">
        <v>1280</v>
      </c>
      <c r="G5595" s="80">
        <v>1152</v>
      </c>
      <c r="H5595" s="80">
        <v>979</v>
      </c>
      <c r="I5595" s="386" t="s">
        <v>9681</v>
      </c>
      <c r="J5595" s="387"/>
    </row>
    <row r="5596" spans="1:10" ht="409.5">
      <c r="A5596" s="23" t="s">
        <v>9682</v>
      </c>
      <c r="B5596" s="23" t="s">
        <v>9683</v>
      </c>
      <c r="C5596" s="23" t="s">
        <v>9649</v>
      </c>
      <c r="D5596" s="24" t="s">
        <v>9681</v>
      </c>
      <c r="E5596" s="24" t="s">
        <v>656</v>
      </c>
      <c r="F5596" s="80">
        <v>1280</v>
      </c>
      <c r="G5596" s="80">
        <v>1152</v>
      </c>
      <c r="H5596" s="80">
        <v>979</v>
      </c>
      <c r="I5596" s="386" t="s">
        <v>9681</v>
      </c>
      <c r="J5596" s="387"/>
    </row>
    <row r="5597" spans="1:10" ht="409.5">
      <c r="A5597" s="23" t="s">
        <v>9684</v>
      </c>
      <c r="B5597" s="23" t="s">
        <v>9685</v>
      </c>
      <c r="C5597" s="23" t="s">
        <v>9686</v>
      </c>
      <c r="D5597" s="24" t="s">
        <v>9681</v>
      </c>
      <c r="E5597" s="24" t="s">
        <v>9015</v>
      </c>
      <c r="F5597" s="80">
        <v>968</v>
      </c>
      <c r="G5597" s="80">
        <v>871</v>
      </c>
      <c r="H5597" s="80">
        <v>740</v>
      </c>
      <c r="I5597" s="386" t="s">
        <v>9681</v>
      </c>
      <c r="J5597" s="387"/>
    </row>
    <row r="5598" spans="1:10" ht="409.5">
      <c r="A5598" s="23" t="s">
        <v>9687</v>
      </c>
      <c r="B5598" s="23" t="s">
        <v>9688</v>
      </c>
      <c r="C5598" s="23" t="s">
        <v>9689</v>
      </c>
      <c r="D5598" s="24" t="s">
        <v>9681</v>
      </c>
      <c r="E5598" s="24" t="s">
        <v>9139</v>
      </c>
      <c r="F5598" s="80">
        <v>1076</v>
      </c>
      <c r="G5598" s="80">
        <v>968</v>
      </c>
      <c r="H5598" s="80">
        <v>823</v>
      </c>
      <c r="I5598" s="386" t="s">
        <v>9681</v>
      </c>
      <c r="J5598" s="387"/>
    </row>
    <row r="5599" spans="1:10" ht="337.5">
      <c r="A5599" s="23" t="s">
        <v>9690</v>
      </c>
      <c r="B5599" s="23" t="s">
        <v>9691</v>
      </c>
      <c r="C5599" s="23" t="s">
        <v>9692</v>
      </c>
      <c r="D5599" s="24" t="s">
        <v>5883</v>
      </c>
      <c r="E5599" s="24" t="s">
        <v>9015</v>
      </c>
      <c r="F5599" s="80">
        <v>660</v>
      </c>
      <c r="G5599" s="80">
        <v>594</v>
      </c>
      <c r="H5599" s="80">
        <v>505</v>
      </c>
      <c r="I5599" s="386" t="s">
        <v>5883</v>
      </c>
      <c r="J5599" s="387"/>
    </row>
    <row r="5600" spans="1:10" ht="409.5">
      <c r="A5600" s="23" t="s">
        <v>9693</v>
      </c>
      <c r="B5600" s="23" t="s">
        <v>9694</v>
      </c>
      <c r="C5600" s="23" t="s">
        <v>9695</v>
      </c>
      <c r="D5600" s="24"/>
      <c r="E5600" s="24" t="s">
        <v>733</v>
      </c>
      <c r="F5600" s="80">
        <v>1200</v>
      </c>
      <c r="G5600" s="80">
        <v>1080</v>
      </c>
      <c r="H5600" s="80">
        <v>918</v>
      </c>
      <c r="I5600" s="386"/>
      <c r="J5600" s="387"/>
    </row>
    <row r="5601" spans="1:10" ht="409.5">
      <c r="A5601" s="23" t="s">
        <v>9696</v>
      </c>
      <c r="B5601" s="23" t="s">
        <v>9697</v>
      </c>
      <c r="C5601" s="23" t="s">
        <v>9698</v>
      </c>
      <c r="D5601" s="24" t="s">
        <v>9699</v>
      </c>
      <c r="E5601" s="24" t="s">
        <v>656</v>
      </c>
      <c r="F5601" s="80">
        <v>2000</v>
      </c>
      <c r="G5601" s="80">
        <v>1800</v>
      </c>
      <c r="H5601" s="80">
        <v>1530</v>
      </c>
      <c r="I5601" s="386" t="s">
        <v>9699</v>
      </c>
      <c r="J5601" s="387"/>
    </row>
    <row r="5602" spans="1:10" ht="281.25">
      <c r="A5602" s="23" t="s">
        <v>9700</v>
      </c>
      <c r="B5602" s="23" t="s">
        <v>9701</v>
      </c>
      <c r="C5602" s="23" t="s">
        <v>9702</v>
      </c>
      <c r="D5602" s="24"/>
      <c r="E5602" s="24" t="s">
        <v>656</v>
      </c>
      <c r="F5602" s="80">
        <v>1700</v>
      </c>
      <c r="G5602" s="80">
        <v>1530</v>
      </c>
      <c r="H5602" s="80">
        <v>1301</v>
      </c>
      <c r="I5602" s="386"/>
      <c r="J5602" s="387"/>
    </row>
    <row r="5603" spans="1:10" ht="262.5">
      <c r="A5603" s="23" t="s">
        <v>9703</v>
      </c>
      <c r="B5603" s="23" t="s">
        <v>9704</v>
      </c>
      <c r="C5603" s="23" t="s">
        <v>9705</v>
      </c>
      <c r="D5603" s="24" t="s">
        <v>5618</v>
      </c>
      <c r="E5603" s="24" t="s">
        <v>656</v>
      </c>
      <c r="F5603" s="80">
        <v>1756</v>
      </c>
      <c r="G5603" s="80">
        <v>1580</v>
      </c>
      <c r="H5603" s="80">
        <v>1343</v>
      </c>
      <c r="I5603" s="386" t="s">
        <v>5618</v>
      </c>
      <c r="J5603" s="387"/>
    </row>
    <row r="5604" spans="1:10" ht="409.5">
      <c r="A5604" s="23" t="s">
        <v>9706</v>
      </c>
      <c r="B5604" s="23" t="s">
        <v>9707</v>
      </c>
      <c r="C5604" s="23" t="s">
        <v>9708</v>
      </c>
      <c r="D5604" s="24"/>
      <c r="E5604" s="24" t="s">
        <v>20</v>
      </c>
      <c r="F5604" s="80">
        <v>1199</v>
      </c>
      <c r="G5604" s="80">
        <v>1079</v>
      </c>
      <c r="H5604" s="80">
        <v>917</v>
      </c>
      <c r="I5604" s="386"/>
      <c r="J5604" s="387"/>
    </row>
    <row r="5605" spans="1:10" ht="337.5">
      <c r="A5605" s="23" t="s">
        <v>9709</v>
      </c>
      <c r="B5605" s="23" t="s">
        <v>9710</v>
      </c>
      <c r="C5605" s="23" t="s">
        <v>9711</v>
      </c>
      <c r="D5605" s="24" t="s">
        <v>5883</v>
      </c>
      <c r="E5605" s="24" t="s">
        <v>656</v>
      </c>
      <c r="F5605" s="80">
        <v>1200</v>
      </c>
      <c r="G5605" s="80">
        <v>1080</v>
      </c>
      <c r="H5605" s="80">
        <v>918</v>
      </c>
      <c r="I5605" s="386" t="s">
        <v>5883</v>
      </c>
      <c r="J5605" s="387"/>
    </row>
    <row r="5606" spans="1:10" ht="262.5">
      <c r="A5606" s="23" t="s">
        <v>9712</v>
      </c>
      <c r="B5606" s="23" t="s">
        <v>9713</v>
      </c>
      <c r="C5606" s="23" t="s">
        <v>9714</v>
      </c>
      <c r="D5606" s="24" t="s">
        <v>5883</v>
      </c>
      <c r="E5606" s="24" t="s">
        <v>20</v>
      </c>
      <c r="F5606" s="80">
        <v>897</v>
      </c>
      <c r="G5606" s="80">
        <v>807</v>
      </c>
      <c r="H5606" s="80">
        <v>686</v>
      </c>
      <c r="I5606" s="386" t="s">
        <v>5883</v>
      </c>
      <c r="J5606" s="387"/>
    </row>
    <row r="5607" spans="1:10" ht="262.5">
      <c r="A5607" s="23" t="s">
        <v>9715</v>
      </c>
      <c r="B5607" s="23" t="s">
        <v>9716</v>
      </c>
      <c r="C5607" s="23" t="s">
        <v>9717</v>
      </c>
      <c r="D5607" s="24" t="s">
        <v>9593</v>
      </c>
      <c r="E5607" s="24" t="s">
        <v>656</v>
      </c>
      <c r="F5607" s="80">
        <v>1045</v>
      </c>
      <c r="G5607" s="80">
        <v>941</v>
      </c>
      <c r="H5607" s="80">
        <v>800</v>
      </c>
      <c r="I5607" s="386" t="s">
        <v>9593</v>
      </c>
      <c r="J5607" s="387"/>
    </row>
    <row r="5608" spans="1:10" ht="168.75">
      <c r="A5608" s="23" t="s">
        <v>9718</v>
      </c>
      <c r="B5608" s="23" t="s">
        <v>9719</v>
      </c>
      <c r="C5608" s="23" t="s">
        <v>9720</v>
      </c>
      <c r="D5608" s="24"/>
      <c r="E5608" s="24" t="s">
        <v>656</v>
      </c>
      <c r="F5608" s="80">
        <v>940</v>
      </c>
      <c r="G5608" s="80">
        <v>846</v>
      </c>
      <c r="H5608" s="80">
        <v>719</v>
      </c>
      <c r="I5608" s="386"/>
      <c r="J5608" s="387"/>
    </row>
    <row r="5609" spans="1:10" ht="409.5">
      <c r="A5609" s="23" t="s">
        <v>9721</v>
      </c>
      <c r="B5609" s="23" t="s">
        <v>9722</v>
      </c>
      <c r="C5609" s="23" t="s">
        <v>9723</v>
      </c>
      <c r="D5609" s="24"/>
      <c r="E5609" s="24" t="s">
        <v>733</v>
      </c>
      <c r="F5609" s="80">
        <v>400</v>
      </c>
      <c r="G5609" s="80">
        <v>360</v>
      </c>
      <c r="H5609" s="80">
        <v>306</v>
      </c>
      <c r="I5609" s="386"/>
      <c r="J5609" s="387"/>
    </row>
    <row r="5610" spans="1:10" ht="168.75">
      <c r="A5610" s="23" t="s">
        <v>9724</v>
      </c>
      <c r="B5610" s="23" t="s">
        <v>9725</v>
      </c>
      <c r="C5610" s="23" t="s">
        <v>9726</v>
      </c>
      <c r="D5610" s="24"/>
      <c r="E5610" s="24" t="s">
        <v>9727</v>
      </c>
      <c r="F5610" s="80">
        <v>374</v>
      </c>
      <c r="G5610" s="80">
        <v>337</v>
      </c>
      <c r="H5610" s="80">
        <v>287</v>
      </c>
      <c r="I5610" s="386"/>
      <c r="J5610" s="387"/>
    </row>
    <row r="5611" spans="1:10" ht="337.5">
      <c r="A5611" s="23" t="s">
        <v>9728</v>
      </c>
      <c r="B5611" s="23" t="s">
        <v>9729</v>
      </c>
      <c r="C5611" s="23" t="s">
        <v>9730</v>
      </c>
      <c r="D5611" s="24" t="s">
        <v>5883</v>
      </c>
      <c r="E5611" s="24" t="s">
        <v>20</v>
      </c>
      <c r="F5611" s="80">
        <v>374</v>
      </c>
      <c r="G5611" s="80">
        <v>337</v>
      </c>
      <c r="H5611" s="80">
        <v>287</v>
      </c>
      <c r="I5611" s="386" t="s">
        <v>5883</v>
      </c>
      <c r="J5611" s="387"/>
    </row>
    <row r="5612" spans="1:10" ht="206.25">
      <c r="A5612" s="23" t="s">
        <v>9731</v>
      </c>
      <c r="B5612" s="23" t="s">
        <v>9732</v>
      </c>
      <c r="C5612" s="23" t="s">
        <v>9733</v>
      </c>
      <c r="D5612" s="24"/>
      <c r="E5612" s="24" t="s">
        <v>9727</v>
      </c>
      <c r="F5612" s="80">
        <v>374</v>
      </c>
      <c r="G5612" s="80">
        <v>337</v>
      </c>
      <c r="H5612" s="80">
        <v>287</v>
      </c>
      <c r="I5612" s="386"/>
      <c r="J5612" s="387"/>
    </row>
    <row r="5613" spans="1:10" ht="409.5">
      <c r="A5613" s="23" t="s">
        <v>9734</v>
      </c>
      <c r="B5613" s="23" t="s">
        <v>9735</v>
      </c>
      <c r="C5613" s="23" t="s">
        <v>9736</v>
      </c>
      <c r="D5613" s="24"/>
      <c r="E5613" s="24" t="s">
        <v>20</v>
      </c>
      <c r="F5613" s="80">
        <v>897</v>
      </c>
      <c r="G5613" s="80">
        <v>807</v>
      </c>
      <c r="H5613" s="80">
        <v>686</v>
      </c>
      <c r="I5613" s="386"/>
      <c r="J5613" s="387"/>
    </row>
    <row r="5614" spans="1:10" ht="225">
      <c r="A5614" s="23" t="s">
        <v>9737</v>
      </c>
      <c r="B5614" s="23" t="s">
        <v>9738</v>
      </c>
      <c r="C5614" s="23" t="s">
        <v>9739</v>
      </c>
      <c r="D5614" s="24" t="s">
        <v>9740</v>
      </c>
      <c r="E5614" s="24" t="s">
        <v>9727</v>
      </c>
      <c r="F5614" s="80">
        <v>668</v>
      </c>
      <c r="G5614" s="80">
        <v>601</v>
      </c>
      <c r="H5614" s="80">
        <v>511</v>
      </c>
      <c r="I5614" s="386" t="s">
        <v>9740</v>
      </c>
      <c r="J5614" s="387"/>
    </row>
    <row r="5615" spans="1:10" ht="409.5">
      <c r="A5615" s="23" t="s">
        <v>9741</v>
      </c>
      <c r="B5615" s="23" t="s">
        <v>9742</v>
      </c>
      <c r="C5615" s="23" t="s">
        <v>9743</v>
      </c>
      <c r="D5615" s="24"/>
      <c r="E5615" s="24" t="s">
        <v>20</v>
      </c>
      <c r="F5615" s="80">
        <v>960</v>
      </c>
      <c r="G5615" s="80">
        <v>864</v>
      </c>
      <c r="H5615" s="80">
        <v>734</v>
      </c>
      <c r="I5615" s="386"/>
      <c r="J5615" s="387"/>
    </row>
    <row r="5616" spans="1:10" ht="281.25">
      <c r="A5616" s="23" t="s">
        <v>9744</v>
      </c>
      <c r="B5616" s="23" t="s">
        <v>9745</v>
      </c>
      <c r="C5616" s="23" t="s">
        <v>9746</v>
      </c>
      <c r="D5616" s="24" t="s">
        <v>9747</v>
      </c>
      <c r="E5616" s="24" t="s">
        <v>20</v>
      </c>
      <c r="F5616" s="80">
        <v>110</v>
      </c>
      <c r="G5616" s="80">
        <v>99</v>
      </c>
      <c r="H5616" s="80">
        <v>84</v>
      </c>
      <c r="I5616" s="386" t="s">
        <v>9747</v>
      </c>
      <c r="J5616" s="387"/>
    </row>
    <row r="5617" spans="1:10" ht="281.25">
      <c r="A5617" s="23" t="s">
        <v>9748</v>
      </c>
      <c r="B5617" s="23" t="s">
        <v>9749</v>
      </c>
      <c r="C5617" s="23" t="s">
        <v>9750</v>
      </c>
      <c r="D5617" s="24" t="s">
        <v>9747</v>
      </c>
      <c r="E5617" s="24" t="s">
        <v>20</v>
      </c>
      <c r="F5617" s="80">
        <v>165</v>
      </c>
      <c r="G5617" s="80">
        <v>149</v>
      </c>
      <c r="H5617" s="80">
        <v>127</v>
      </c>
      <c r="I5617" s="386" t="s">
        <v>9747</v>
      </c>
      <c r="J5617" s="387"/>
    </row>
    <row r="5618" spans="1:10" ht="281.25">
      <c r="A5618" s="23" t="s">
        <v>9751</v>
      </c>
      <c r="B5618" s="23" t="s">
        <v>9752</v>
      </c>
      <c r="C5618" s="23" t="s">
        <v>9753</v>
      </c>
      <c r="D5618" s="24" t="s">
        <v>9747</v>
      </c>
      <c r="E5618" s="24" t="s">
        <v>20</v>
      </c>
      <c r="F5618" s="80">
        <v>220</v>
      </c>
      <c r="G5618" s="80">
        <v>198</v>
      </c>
      <c r="H5618" s="80">
        <v>168</v>
      </c>
      <c r="I5618" s="386" t="s">
        <v>9747</v>
      </c>
      <c r="J5618" s="387"/>
    </row>
    <row r="5619" spans="1:10" ht="262.5">
      <c r="A5619" s="23" t="s">
        <v>9754</v>
      </c>
      <c r="B5619" s="23" t="s">
        <v>9755</v>
      </c>
      <c r="C5619" s="23" t="s">
        <v>9756</v>
      </c>
      <c r="D5619" s="24"/>
      <c r="E5619" s="24" t="s">
        <v>656</v>
      </c>
      <c r="F5619" s="80">
        <v>880</v>
      </c>
      <c r="G5619" s="80">
        <v>792</v>
      </c>
      <c r="H5619" s="80">
        <v>673</v>
      </c>
      <c r="I5619" s="386"/>
      <c r="J5619" s="387"/>
    </row>
    <row r="5620" spans="1:10" ht="318.75">
      <c r="A5620" s="23" t="s">
        <v>9757</v>
      </c>
      <c r="B5620" s="23" t="s">
        <v>9758</v>
      </c>
      <c r="C5620" s="23" t="s">
        <v>8910</v>
      </c>
      <c r="D5620" s="24" t="s">
        <v>9759</v>
      </c>
      <c r="E5620" s="24" t="s">
        <v>733</v>
      </c>
      <c r="F5620" s="80">
        <v>475</v>
      </c>
      <c r="G5620" s="80">
        <v>428</v>
      </c>
      <c r="H5620" s="80">
        <v>364</v>
      </c>
      <c r="I5620" s="386" t="s">
        <v>9759</v>
      </c>
      <c r="J5620" s="387"/>
    </row>
    <row r="5621" spans="1:10" ht="409.5">
      <c r="A5621" s="23" t="s">
        <v>9760</v>
      </c>
      <c r="B5621" s="23" t="s">
        <v>9761</v>
      </c>
      <c r="C5621" s="23" t="s">
        <v>9762</v>
      </c>
      <c r="D5621" s="24"/>
      <c r="E5621" s="24" t="s">
        <v>20</v>
      </c>
      <c r="F5621" s="80">
        <v>27</v>
      </c>
      <c r="G5621" s="80">
        <v>24</v>
      </c>
      <c r="H5621" s="80">
        <v>20</v>
      </c>
      <c r="I5621" s="386"/>
      <c r="J5621" s="387"/>
    </row>
    <row r="5622" spans="1:10" ht="409.5">
      <c r="A5622" s="23" t="s">
        <v>9763</v>
      </c>
      <c r="B5622" s="23" t="s">
        <v>9764</v>
      </c>
      <c r="C5622" s="23" t="s">
        <v>9765</v>
      </c>
      <c r="D5622" s="24"/>
      <c r="E5622" s="24" t="s">
        <v>20</v>
      </c>
      <c r="F5622" s="80">
        <v>20</v>
      </c>
      <c r="G5622" s="80">
        <v>18</v>
      </c>
      <c r="H5622" s="80">
        <v>15</v>
      </c>
      <c r="I5622" s="386"/>
      <c r="J5622" s="387"/>
    </row>
    <row r="5623" spans="1:10" ht="337.5">
      <c r="A5623" s="23" t="s">
        <v>9766</v>
      </c>
      <c r="B5623" s="23" t="s">
        <v>9767</v>
      </c>
      <c r="C5623" s="23" t="s">
        <v>9768</v>
      </c>
      <c r="D5623" s="24"/>
      <c r="E5623" s="24" t="s">
        <v>20</v>
      </c>
      <c r="F5623" s="80">
        <v>20</v>
      </c>
      <c r="G5623" s="80">
        <v>18</v>
      </c>
      <c r="H5623" s="80">
        <v>15</v>
      </c>
      <c r="I5623" s="386"/>
      <c r="J5623" s="387"/>
    </row>
    <row r="5624" spans="1:10" ht="409.5">
      <c r="A5624" s="23" t="s">
        <v>9769</v>
      </c>
      <c r="B5624" s="23" t="s">
        <v>9770</v>
      </c>
      <c r="C5624" s="23" t="s">
        <v>9771</v>
      </c>
      <c r="D5624" s="24" t="s">
        <v>9772</v>
      </c>
      <c r="E5624" s="24" t="s">
        <v>20</v>
      </c>
      <c r="F5624" s="80">
        <v>1342</v>
      </c>
      <c r="G5624" s="80">
        <v>1208</v>
      </c>
      <c r="H5624" s="80">
        <v>1027</v>
      </c>
      <c r="I5624" s="386" t="s">
        <v>9772</v>
      </c>
      <c r="J5624" s="387"/>
    </row>
    <row r="5625" spans="1:10" ht="318.75">
      <c r="A5625" s="23" t="s">
        <v>9773</v>
      </c>
      <c r="B5625" s="23" t="s">
        <v>9774</v>
      </c>
      <c r="C5625" s="23" t="s">
        <v>9775</v>
      </c>
      <c r="D5625" s="24"/>
      <c r="E5625" s="24" t="s">
        <v>20</v>
      </c>
      <c r="F5625" s="80">
        <v>506</v>
      </c>
      <c r="G5625" s="80">
        <v>455</v>
      </c>
      <c r="H5625" s="80">
        <v>387</v>
      </c>
      <c r="I5625" s="386"/>
      <c r="J5625" s="387"/>
    </row>
    <row r="5626" spans="1:10" ht="409.5">
      <c r="A5626" s="23" t="s">
        <v>9776</v>
      </c>
      <c r="B5626" s="23" t="s">
        <v>9777</v>
      </c>
      <c r="C5626" s="23" t="s">
        <v>9778</v>
      </c>
      <c r="D5626" s="24" t="s">
        <v>9747</v>
      </c>
      <c r="E5626" s="24" t="s">
        <v>20</v>
      </c>
      <c r="F5626" s="80">
        <v>721</v>
      </c>
      <c r="G5626" s="80">
        <v>649</v>
      </c>
      <c r="H5626" s="80">
        <v>552</v>
      </c>
      <c r="I5626" s="386" t="s">
        <v>9747</v>
      </c>
      <c r="J5626" s="387"/>
    </row>
    <row r="5627" spans="1:10" ht="409.5">
      <c r="A5627" s="23" t="s">
        <v>9779</v>
      </c>
      <c r="B5627" s="23" t="s">
        <v>9780</v>
      </c>
      <c r="C5627" s="23" t="s">
        <v>9781</v>
      </c>
      <c r="D5627" s="24" t="s">
        <v>9747</v>
      </c>
      <c r="E5627" s="24" t="s">
        <v>20</v>
      </c>
      <c r="F5627" s="80">
        <v>961</v>
      </c>
      <c r="G5627" s="80">
        <v>865</v>
      </c>
      <c r="H5627" s="80">
        <v>735</v>
      </c>
      <c r="I5627" s="386" t="s">
        <v>9747</v>
      </c>
      <c r="J5627" s="387"/>
    </row>
    <row r="5628" spans="1:10" ht="393.75">
      <c r="A5628" s="23" t="s">
        <v>9782</v>
      </c>
      <c r="B5628" s="23" t="s">
        <v>9783</v>
      </c>
      <c r="C5628" s="23" t="s">
        <v>9784</v>
      </c>
      <c r="D5628" s="24"/>
      <c r="E5628" s="24" t="s">
        <v>20</v>
      </c>
      <c r="F5628" s="80">
        <v>690</v>
      </c>
      <c r="G5628" s="80">
        <v>621</v>
      </c>
      <c r="H5628" s="80">
        <v>528</v>
      </c>
      <c r="I5628" s="386"/>
      <c r="J5628" s="387"/>
    </row>
    <row r="5629" spans="1:10" ht="409.5">
      <c r="A5629" s="23" t="s">
        <v>9785</v>
      </c>
      <c r="B5629" s="23" t="s">
        <v>9786</v>
      </c>
      <c r="C5629" s="23" t="s">
        <v>9787</v>
      </c>
      <c r="D5629" s="24"/>
      <c r="E5629" s="24" t="s">
        <v>20</v>
      </c>
      <c r="F5629" s="80">
        <v>80</v>
      </c>
      <c r="G5629" s="80">
        <v>72</v>
      </c>
      <c r="H5629" s="80">
        <v>61</v>
      </c>
      <c r="I5629" s="386"/>
      <c r="J5629" s="387"/>
    </row>
    <row r="5630" spans="1:10" ht="409.5">
      <c r="A5630" s="23" t="s">
        <v>9788</v>
      </c>
      <c r="B5630" s="23" t="s">
        <v>9789</v>
      </c>
      <c r="C5630" s="23" t="s">
        <v>9790</v>
      </c>
      <c r="D5630" s="24"/>
      <c r="E5630" s="24" t="s">
        <v>20</v>
      </c>
      <c r="F5630" s="58"/>
      <c r="G5630" s="80">
        <v>72</v>
      </c>
      <c r="H5630" s="94">
        <v>61</v>
      </c>
      <c r="I5630" s="386"/>
      <c r="J5630" s="387"/>
    </row>
    <row r="5631" spans="1:10" ht="409.5">
      <c r="A5631" s="124" t="s">
        <v>9791</v>
      </c>
      <c r="B5631" s="124" t="s">
        <v>9792</v>
      </c>
      <c r="C5631" s="28" t="s">
        <v>9793</v>
      </c>
      <c r="D5631" s="28"/>
      <c r="E5631" s="24" t="s">
        <v>20</v>
      </c>
      <c r="F5631" s="125">
        <v>550</v>
      </c>
      <c r="G5631" s="126"/>
      <c r="H5631" s="127"/>
      <c r="I5631" s="386" t="s">
        <v>9794</v>
      </c>
      <c r="J5631" s="387"/>
    </row>
    <row r="5632" spans="1:10" ht="409.5">
      <c r="A5632" s="128" t="s">
        <v>9795</v>
      </c>
      <c r="B5632" s="128" t="s">
        <v>9796</v>
      </c>
      <c r="C5632" s="65" t="s">
        <v>9797</v>
      </c>
      <c r="D5632" s="65"/>
      <c r="E5632" s="129" t="s">
        <v>20</v>
      </c>
      <c r="F5632" s="130">
        <v>550</v>
      </c>
      <c r="G5632" s="131"/>
      <c r="H5632" s="132"/>
      <c r="I5632" s="381" t="s">
        <v>9794</v>
      </c>
      <c r="J5632" s="382"/>
    </row>
    <row r="5633" spans="1:10" ht="409.5">
      <c r="A5633" s="128" t="s">
        <v>9798</v>
      </c>
      <c r="B5633" s="128" t="s">
        <v>9799</v>
      </c>
      <c r="C5633" s="65" t="s">
        <v>9800</v>
      </c>
      <c r="D5633" s="65"/>
      <c r="E5633" s="129" t="s">
        <v>20</v>
      </c>
      <c r="F5633" s="130">
        <v>550</v>
      </c>
      <c r="G5633" s="131"/>
      <c r="H5633" s="132"/>
      <c r="I5633" s="381" t="s">
        <v>9794</v>
      </c>
      <c r="J5633" s="382"/>
    </row>
    <row r="5634" spans="1:10" ht="409.5">
      <c r="A5634" s="128" t="s">
        <v>9801</v>
      </c>
      <c r="B5634" s="128" t="s">
        <v>9802</v>
      </c>
      <c r="C5634" s="65" t="s">
        <v>9803</v>
      </c>
      <c r="D5634" s="65"/>
      <c r="E5634" s="129" t="s">
        <v>20</v>
      </c>
      <c r="F5634" s="130">
        <v>550</v>
      </c>
      <c r="G5634" s="131"/>
      <c r="H5634" s="132"/>
      <c r="I5634" s="381" t="s">
        <v>9794</v>
      </c>
      <c r="J5634" s="382"/>
    </row>
    <row r="5635" spans="1:10" ht="300">
      <c r="A5635" s="128" t="s">
        <v>9804</v>
      </c>
      <c r="B5635" s="128" t="s">
        <v>9805</v>
      </c>
      <c r="C5635" s="65" t="s">
        <v>9806</v>
      </c>
      <c r="D5635" s="65"/>
      <c r="E5635" s="129" t="s">
        <v>20</v>
      </c>
      <c r="F5635" s="130">
        <v>550</v>
      </c>
      <c r="G5635" s="131"/>
      <c r="H5635" s="132"/>
      <c r="I5635" s="381" t="s">
        <v>9794</v>
      </c>
      <c r="J5635" s="382"/>
    </row>
    <row r="5636" spans="1:10" ht="409.5">
      <c r="A5636" s="128" t="s">
        <v>9807</v>
      </c>
      <c r="B5636" s="128" t="s">
        <v>9808</v>
      </c>
      <c r="C5636" s="65" t="s">
        <v>9809</v>
      </c>
      <c r="D5636" s="65"/>
      <c r="E5636" s="129" t="s">
        <v>20</v>
      </c>
      <c r="F5636" s="130">
        <v>140</v>
      </c>
      <c r="G5636" s="131"/>
      <c r="H5636" s="132"/>
      <c r="I5636" s="381"/>
      <c r="J5636" s="382"/>
    </row>
    <row r="5637" spans="1:10" ht="409.5">
      <c r="A5637" s="128" t="s">
        <v>9810</v>
      </c>
      <c r="B5637" s="128" t="s">
        <v>9811</v>
      </c>
      <c r="C5637" s="65" t="s">
        <v>9812</v>
      </c>
      <c r="D5637" s="65"/>
      <c r="E5637" s="129" t="s">
        <v>20</v>
      </c>
      <c r="F5637" s="130">
        <v>140</v>
      </c>
      <c r="G5637" s="131"/>
      <c r="H5637" s="132"/>
      <c r="I5637" s="381"/>
      <c r="J5637" s="382"/>
    </row>
    <row r="5638" spans="1:10" ht="409.5">
      <c r="A5638" s="128" t="s">
        <v>9813</v>
      </c>
      <c r="B5638" s="128" t="s">
        <v>9814</v>
      </c>
      <c r="C5638" s="65" t="s">
        <v>9815</v>
      </c>
      <c r="D5638" s="65"/>
      <c r="E5638" s="129" t="s">
        <v>20</v>
      </c>
      <c r="F5638" s="130">
        <v>140</v>
      </c>
      <c r="G5638" s="131"/>
      <c r="H5638" s="132"/>
      <c r="I5638" s="381"/>
      <c r="J5638" s="382"/>
    </row>
    <row r="5639" spans="1:10" ht="409.5">
      <c r="A5639" s="128" t="s">
        <v>9816</v>
      </c>
      <c r="B5639" s="128" t="s">
        <v>9817</v>
      </c>
      <c r="C5639" s="65" t="s">
        <v>9818</v>
      </c>
      <c r="D5639" s="65"/>
      <c r="E5639" s="129" t="s">
        <v>20</v>
      </c>
      <c r="F5639" s="130">
        <v>140</v>
      </c>
      <c r="G5639" s="131"/>
      <c r="H5639" s="132"/>
      <c r="I5639" s="381"/>
      <c r="J5639" s="382"/>
    </row>
    <row r="5640" spans="1:10" ht="409.5">
      <c r="A5640" s="128" t="s">
        <v>9819</v>
      </c>
      <c r="B5640" s="128" t="s">
        <v>9820</v>
      </c>
      <c r="C5640" s="65" t="s">
        <v>9821</v>
      </c>
      <c r="D5640" s="65"/>
      <c r="E5640" s="129" t="s">
        <v>20</v>
      </c>
      <c r="F5640" s="130">
        <v>125</v>
      </c>
      <c r="G5640" s="131"/>
      <c r="H5640" s="132"/>
      <c r="I5640" s="381"/>
      <c r="J5640" s="382"/>
    </row>
    <row r="5641" spans="1:10" ht="409.5">
      <c r="A5641" s="128" t="s">
        <v>9822</v>
      </c>
      <c r="B5641" s="128" t="s">
        <v>9823</v>
      </c>
      <c r="C5641" s="134" t="s">
        <v>9824</v>
      </c>
      <c r="D5641" s="128"/>
      <c r="E5641" s="129" t="s">
        <v>20</v>
      </c>
      <c r="F5641" s="130">
        <v>400</v>
      </c>
      <c r="G5641" s="131"/>
      <c r="H5641" s="132"/>
      <c r="I5641" s="381"/>
      <c r="J5641" s="382"/>
    </row>
    <row r="5642" spans="1:10" ht="409.5">
      <c r="A5642" s="128" t="s">
        <v>9825</v>
      </c>
      <c r="B5642" s="128" t="s">
        <v>9826</v>
      </c>
      <c r="C5642" s="65" t="s">
        <v>9827</v>
      </c>
      <c r="D5642" s="65"/>
      <c r="E5642" s="129" t="s">
        <v>20</v>
      </c>
      <c r="F5642" s="130">
        <v>1120</v>
      </c>
      <c r="G5642" s="131"/>
      <c r="H5642" s="132"/>
      <c r="I5642" s="381"/>
      <c r="J5642" s="382"/>
    </row>
    <row r="5643" spans="1:10" ht="409.5">
      <c r="A5643" s="128" t="s">
        <v>9828</v>
      </c>
      <c r="B5643" s="128" t="s">
        <v>9829</v>
      </c>
      <c r="C5643" s="65" t="s">
        <v>9830</v>
      </c>
      <c r="D5643" s="65"/>
      <c r="E5643" s="129" t="s">
        <v>20</v>
      </c>
      <c r="F5643" s="130">
        <v>1680</v>
      </c>
      <c r="G5643" s="131"/>
      <c r="H5643" s="135"/>
      <c r="I5643" s="370"/>
      <c r="J5643" s="371"/>
    </row>
    <row r="5644" spans="1:10" ht="393.75">
      <c r="A5644" s="128" t="s">
        <v>9831</v>
      </c>
      <c r="B5644" s="128" t="s">
        <v>9832</v>
      </c>
      <c r="C5644" s="65" t="s">
        <v>9833</v>
      </c>
      <c r="D5644" s="65"/>
      <c r="E5644" s="129" t="s">
        <v>20</v>
      </c>
      <c r="F5644" s="130">
        <v>115</v>
      </c>
      <c r="G5644" s="131"/>
      <c r="H5644" s="132"/>
      <c r="I5644" s="381"/>
      <c r="J5644" s="382"/>
    </row>
    <row r="5645" spans="1:10" ht="56.25">
      <c r="A5645" s="128" t="s">
        <v>9834</v>
      </c>
      <c r="B5645" s="65" t="s">
        <v>9835</v>
      </c>
      <c r="C5645" s="65"/>
      <c r="D5645" s="65"/>
      <c r="E5645" s="129"/>
      <c r="F5645" s="385"/>
      <c r="G5645" s="385"/>
      <c r="H5645" s="135"/>
      <c r="I5645" s="381" t="s">
        <v>9836</v>
      </c>
      <c r="J5645" s="382"/>
    </row>
    <row r="5646" spans="1:10" ht="131.25">
      <c r="A5646" s="65" t="s">
        <v>9837</v>
      </c>
      <c r="B5646" s="65" t="s">
        <v>9838</v>
      </c>
      <c r="C5646" s="65"/>
      <c r="D5646" s="65" t="s">
        <v>9839</v>
      </c>
      <c r="E5646" s="129" t="s">
        <v>20</v>
      </c>
      <c r="F5646" s="136"/>
      <c r="G5646" s="136"/>
      <c r="H5646" s="137"/>
      <c r="I5646" s="370"/>
      <c r="J5646" s="371"/>
    </row>
    <row r="5647" spans="1:10" ht="131.25">
      <c r="A5647" s="65" t="s">
        <v>9840</v>
      </c>
      <c r="B5647" s="65" t="s">
        <v>9841</v>
      </c>
      <c r="C5647" s="65"/>
      <c r="D5647" s="65"/>
      <c r="E5647" s="129" t="s">
        <v>20</v>
      </c>
      <c r="F5647" s="136"/>
      <c r="G5647" s="136"/>
      <c r="H5647" s="137"/>
      <c r="I5647" s="370"/>
      <c r="J5647" s="371"/>
    </row>
    <row r="5648" spans="1:10" ht="75">
      <c r="A5648" s="65" t="s">
        <v>9842</v>
      </c>
      <c r="B5648" s="65" t="s">
        <v>9843</v>
      </c>
      <c r="C5648" s="65"/>
      <c r="D5648" s="65"/>
      <c r="E5648" s="129" t="s">
        <v>20</v>
      </c>
      <c r="F5648" s="136"/>
      <c r="G5648" s="136"/>
      <c r="H5648" s="137"/>
      <c r="I5648" s="370"/>
      <c r="J5648" s="371"/>
    </row>
    <row r="5649" spans="1:10" ht="75">
      <c r="A5649" s="65" t="s">
        <v>9844</v>
      </c>
      <c r="B5649" s="65" t="s">
        <v>9845</v>
      </c>
      <c r="C5649" s="65"/>
      <c r="D5649" s="65"/>
      <c r="E5649" s="129" t="s">
        <v>20</v>
      </c>
      <c r="F5649" s="136"/>
      <c r="G5649" s="136"/>
      <c r="H5649" s="137"/>
      <c r="I5649" s="370"/>
      <c r="J5649" s="371"/>
    </row>
    <row r="5650" spans="1:10" ht="37.5">
      <c r="A5650" s="65" t="s">
        <v>9846</v>
      </c>
      <c r="B5650" s="65" t="s">
        <v>9847</v>
      </c>
      <c r="C5650" s="65"/>
      <c r="D5650" s="65"/>
      <c r="E5650" s="129" t="s">
        <v>20</v>
      </c>
      <c r="F5650" s="136"/>
      <c r="G5650" s="136"/>
      <c r="H5650" s="137"/>
      <c r="I5650" s="370"/>
      <c r="J5650" s="371"/>
    </row>
    <row r="5651" spans="1:10" ht="56.25">
      <c r="A5651" s="65" t="s">
        <v>9848</v>
      </c>
      <c r="B5651" s="65" t="s">
        <v>9849</v>
      </c>
      <c r="C5651" s="65"/>
      <c r="D5651" s="65"/>
      <c r="E5651" s="129" t="s">
        <v>20</v>
      </c>
      <c r="F5651" s="136"/>
      <c r="G5651" s="136"/>
      <c r="H5651" s="137"/>
      <c r="I5651" s="370"/>
      <c r="J5651" s="371"/>
    </row>
    <row r="5652" spans="1:10" ht="93.75">
      <c r="A5652" s="65" t="s">
        <v>9850</v>
      </c>
      <c r="B5652" s="65" t="s">
        <v>9851</v>
      </c>
      <c r="C5652" s="65"/>
      <c r="D5652" s="65"/>
      <c r="E5652" s="129" t="s">
        <v>20</v>
      </c>
      <c r="F5652" s="136"/>
      <c r="G5652" s="136"/>
      <c r="H5652" s="137"/>
      <c r="I5652" s="370" t="s">
        <v>9852</v>
      </c>
      <c r="J5652" s="371"/>
    </row>
    <row r="5653" spans="1:10" ht="93.75">
      <c r="A5653" s="65" t="s">
        <v>9853</v>
      </c>
      <c r="B5653" s="65" t="s">
        <v>9854</v>
      </c>
      <c r="C5653" s="65"/>
      <c r="D5653" s="65"/>
      <c r="E5653" s="129" t="s">
        <v>20</v>
      </c>
      <c r="F5653" s="136"/>
      <c r="G5653" s="136"/>
      <c r="H5653" s="137"/>
      <c r="I5653" s="370" t="s">
        <v>9855</v>
      </c>
      <c r="J5653" s="371"/>
    </row>
    <row r="5654" spans="1:10" ht="56.25">
      <c r="A5654" s="65" t="s">
        <v>9856</v>
      </c>
      <c r="B5654" s="65" t="s">
        <v>9857</v>
      </c>
      <c r="C5654" s="65"/>
      <c r="D5654" s="65" t="s">
        <v>9858</v>
      </c>
      <c r="E5654" s="129" t="s">
        <v>20</v>
      </c>
      <c r="F5654" s="136"/>
      <c r="G5654" s="136"/>
      <c r="H5654" s="137"/>
      <c r="I5654" s="370"/>
      <c r="J5654" s="371"/>
    </row>
    <row r="5655" spans="1:10" ht="93.75">
      <c r="A5655" s="65" t="s">
        <v>9859</v>
      </c>
      <c r="B5655" s="65" t="s">
        <v>9860</v>
      </c>
      <c r="C5655" s="65"/>
      <c r="D5655" s="65" t="s">
        <v>9861</v>
      </c>
      <c r="E5655" s="129" t="s">
        <v>20</v>
      </c>
      <c r="F5655" s="136"/>
      <c r="G5655" s="136"/>
      <c r="H5655" s="137"/>
      <c r="I5655" s="370"/>
      <c r="J5655" s="371"/>
    </row>
    <row r="5656" spans="1:10" ht="75">
      <c r="A5656" s="65" t="s">
        <v>9862</v>
      </c>
      <c r="B5656" s="65" t="s">
        <v>9863</v>
      </c>
      <c r="C5656" s="65"/>
      <c r="D5656" s="65"/>
      <c r="E5656" s="129" t="s">
        <v>20</v>
      </c>
      <c r="F5656" s="136"/>
      <c r="G5656" s="136"/>
      <c r="H5656" s="137"/>
      <c r="I5656" s="370"/>
      <c r="J5656" s="371"/>
    </row>
    <row r="5657" spans="1:10" ht="75">
      <c r="A5657" s="65" t="s">
        <v>9864</v>
      </c>
      <c r="B5657" s="65" t="s">
        <v>9865</v>
      </c>
      <c r="C5657" s="65"/>
      <c r="D5657" s="65"/>
      <c r="E5657" s="129" t="s">
        <v>20</v>
      </c>
      <c r="F5657" s="136"/>
      <c r="G5657" s="136"/>
      <c r="H5657" s="137"/>
      <c r="I5657" s="370"/>
      <c r="J5657" s="371"/>
    </row>
    <row r="5658" spans="1:10" ht="56.25">
      <c r="A5658" s="65" t="s">
        <v>9866</v>
      </c>
      <c r="B5658" s="65" t="s">
        <v>9867</v>
      </c>
      <c r="C5658" s="65"/>
      <c r="D5658" s="65" t="s">
        <v>9868</v>
      </c>
      <c r="E5658" s="129" t="s">
        <v>20</v>
      </c>
      <c r="F5658" s="136"/>
      <c r="G5658" s="136"/>
      <c r="H5658" s="137"/>
      <c r="I5658" s="370"/>
      <c r="J5658" s="371"/>
    </row>
    <row r="5659" spans="1:10" ht="150">
      <c r="A5659" s="65" t="s">
        <v>9869</v>
      </c>
      <c r="B5659" s="65" t="s">
        <v>9870</v>
      </c>
      <c r="C5659" s="65"/>
      <c r="D5659" s="65" t="s">
        <v>9871</v>
      </c>
      <c r="E5659" s="129" t="s">
        <v>20</v>
      </c>
      <c r="F5659" s="136"/>
      <c r="G5659" s="136"/>
      <c r="H5659" s="137"/>
      <c r="I5659" s="370"/>
      <c r="J5659" s="371"/>
    </row>
    <row r="5660" spans="1:10" ht="56.25">
      <c r="A5660" s="65" t="s">
        <v>9872</v>
      </c>
      <c r="B5660" s="65" t="s">
        <v>9873</v>
      </c>
      <c r="C5660" s="65"/>
      <c r="D5660" s="65"/>
      <c r="E5660" s="129" t="s">
        <v>20</v>
      </c>
      <c r="F5660" s="136"/>
      <c r="G5660" s="136"/>
      <c r="H5660" s="137"/>
      <c r="I5660" s="370"/>
      <c r="J5660" s="371"/>
    </row>
    <row r="5661" spans="1:10" ht="187.5">
      <c r="A5661" s="65" t="s">
        <v>9874</v>
      </c>
      <c r="B5661" s="65" t="s">
        <v>9875</v>
      </c>
      <c r="C5661" s="65"/>
      <c r="D5661" s="65" t="s">
        <v>9876</v>
      </c>
      <c r="E5661" s="129" t="s">
        <v>20</v>
      </c>
      <c r="F5661" s="136"/>
      <c r="G5661" s="136"/>
      <c r="H5661" s="137"/>
      <c r="I5661" s="370"/>
      <c r="J5661" s="371"/>
    </row>
    <row r="5662" spans="1:10" ht="150">
      <c r="A5662" s="65" t="s">
        <v>9877</v>
      </c>
      <c r="B5662" s="65" t="s">
        <v>9878</v>
      </c>
      <c r="C5662" s="65"/>
      <c r="D5662" s="65"/>
      <c r="E5662" s="129" t="s">
        <v>20</v>
      </c>
      <c r="F5662" s="136"/>
      <c r="G5662" s="136"/>
      <c r="H5662" s="137"/>
      <c r="I5662" s="370"/>
      <c r="J5662" s="371"/>
    </row>
    <row r="5663" spans="1:10" ht="112.5">
      <c r="A5663" s="65" t="s">
        <v>9879</v>
      </c>
      <c r="B5663" s="65" t="s">
        <v>9880</v>
      </c>
      <c r="C5663" s="65"/>
      <c r="D5663" s="65"/>
      <c r="E5663" s="129" t="s">
        <v>20</v>
      </c>
      <c r="F5663" s="136"/>
      <c r="G5663" s="136"/>
      <c r="H5663" s="137"/>
      <c r="I5663" s="370" t="s">
        <v>9881</v>
      </c>
      <c r="J5663" s="371"/>
    </row>
    <row r="5664" spans="1:10" ht="225">
      <c r="A5664" s="65" t="s">
        <v>9882</v>
      </c>
      <c r="B5664" s="138" t="s">
        <v>9883</v>
      </c>
      <c r="C5664" s="65"/>
      <c r="D5664" s="65"/>
      <c r="E5664" s="129" t="s">
        <v>20</v>
      </c>
      <c r="F5664" s="136"/>
      <c r="G5664" s="136"/>
      <c r="H5664" s="137"/>
      <c r="I5664" s="370" t="s">
        <v>9884</v>
      </c>
      <c r="J5664" s="371"/>
    </row>
    <row r="5665" spans="1:10" ht="168.75">
      <c r="A5665" s="65" t="s">
        <v>9885</v>
      </c>
      <c r="B5665" s="138" t="s">
        <v>9886</v>
      </c>
      <c r="C5665" s="65"/>
      <c r="D5665" s="65"/>
      <c r="E5665" s="129" t="s">
        <v>20</v>
      </c>
      <c r="F5665" s="136"/>
      <c r="G5665" s="136"/>
      <c r="H5665" s="137"/>
      <c r="I5665" s="370" t="s">
        <v>9887</v>
      </c>
      <c r="J5665" s="371"/>
    </row>
    <row r="5666" spans="1:10" ht="168.75">
      <c r="A5666" s="65" t="s">
        <v>9888</v>
      </c>
      <c r="B5666" s="138" t="s">
        <v>9889</v>
      </c>
      <c r="C5666" s="65"/>
      <c r="D5666" s="65"/>
      <c r="E5666" s="129" t="s">
        <v>20</v>
      </c>
      <c r="F5666" s="136"/>
      <c r="G5666" s="136"/>
      <c r="H5666" s="137"/>
      <c r="I5666" s="370"/>
      <c r="J5666" s="371"/>
    </row>
    <row r="5667" spans="1:10" ht="56.25">
      <c r="A5667" s="65" t="s">
        <v>9890</v>
      </c>
      <c r="B5667" s="138" t="s">
        <v>9891</v>
      </c>
      <c r="C5667" s="65"/>
      <c r="D5667" s="65"/>
      <c r="E5667" s="129" t="s">
        <v>20</v>
      </c>
      <c r="F5667" s="136"/>
      <c r="G5667" s="136"/>
      <c r="H5667" s="137"/>
      <c r="I5667" s="370"/>
      <c r="J5667" s="371"/>
    </row>
    <row r="5668" spans="1:10" ht="56.25">
      <c r="A5668" s="70" t="s">
        <v>9892</v>
      </c>
      <c r="B5668" s="138" t="s">
        <v>9893</v>
      </c>
      <c r="C5668" s="65"/>
      <c r="D5668" s="65"/>
      <c r="E5668" s="129" t="s">
        <v>20</v>
      </c>
      <c r="F5668" s="136"/>
      <c r="G5668" s="136"/>
      <c r="H5668" s="137"/>
      <c r="I5668" s="370"/>
      <c r="J5668" s="371"/>
    </row>
    <row r="5669" spans="1:10" ht="56.25">
      <c r="A5669" s="65" t="s">
        <v>9894</v>
      </c>
      <c r="B5669" s="138" t="s">
        <v>9895</v>
      </c>
      <c r="C5669" s="65"/>
      <c r="D5669" s="65"/>
      <c r="E5669" s="129" t="s">
        <v>20</v>
      </c>
      <c r="F5669" s="136"/>
      <c r="G5669" s="136"/>
      <c r="H5669" s="137"/>
      <c r="I5669" s="370"/>
      <c r="J5669" s="371"/>
    </row>
    <row r="5670" spans="1:10" ht="112.5">
      <c r="A5670" s="65" t="s">
        <v>9896</v>
      </c>
      <c r="B5670" s="138" t="s">
        <v>9897</v>
      </c>
      <c r="C5670" s="65"/>
      <c r="D5670" s="65" t="s">
        <v>9898</v>
      </c>
      <c r="E5670" s="129" t="s">
        <v>20</v>
      </c>
      <c r="F5670" s="136"/>
      <c r="G5670" s="136"/>
      <c r="H5670" s="137"/>
      <c r="I5670" s="370"/>
      <c r="J5670" s="371"/>
    </row>
    <row r="5671" spans="1:10" ht="37.5">
      <c r="A5671" s="65" t="s">
        <v>9899</v>
      </c>
      <c r="B5671" s="138" t="s">
        <v>9900</v>
      </c>
      <c r="C5671" s="65"/>
      <c r="D5671" s="65"/>
      <c r="E5671" s="129" t="s">
        <v>20</v>
      </c>
      <c r="F5671" s="136"/>
      <c r="G5671" s="136"/>
      <c r="H5671" s="137"/>
      <c r="I5671" s="370"/>
      <c r="J5671" s="371"/>
    </row>
    <row r="5672" spans="1:10" ht="93.75">
      <c r="A5672" s="65" t="s">
        <v>9901</v>
      </c>
      <c r="B5672" s="138" t="s">
        <v>9902</v>
      </c>
      <c r="C5672" s="65"/>
      <c r="D5672" s="65" t="s">
        <v>9747</v>
      </c>
      <c r="E5672" s="129" t="s">
        <v>20</v>
      </c>
      <c r="F5672" s="136"/>
      <c r="G5672" s="136"/>
      <c r="H5672" s="137"/>
      <c r="I5672" s="370"/>
      <c r="J5672" s="371"/>
    </row>
    <row r="5673" spans="1:10" ht="56.25">
      <c r="A5673" s="65" t="s">
        <v>9903</v>
      </c>
      <c r="B5673" s="138" t="s">
        <v>9904</v>
      </c>
      <c r="C5673" s="65"/>
      <c r="D5673" s="65"/>
      <c r="E5673" s="129" t="s">
        <v>20</v>
      </c>
      <c r="F5673" s="136"/>
      <c r="G5673" s="136"/>
      <c r="H5673" s="137"/>
      <c r="I5673" s="370"/>
      <c r="J5673" s="371"/>
    </row>
    <row r="5674" spans="1:10" ht="56.25">
      <c r="A5674" s="65" t="s">
        <v>9905</v>
      </c>
      <c r="B5674" s="138" t="s">
        <v>9906</v>
      </c>
      <c r="C5674" s="65"/>
      <c r="D5674" s="65"/>
      <c r="E5674" s="129" t="s">
        <v>20</v>
      </c>
      <c r="F5674" s="136"/>
      <c r="G5674" s="136"/>
      <c r="H5674" s="137"/>
      <c r="I5674" s="370"/>
      <c r="J5674" s="371"/>
    </row>
    <row r="5675" spans="1:10" ht="75">
      <c r="A5675" s="65" t="s">
        <v>9907</v>
      </c>
      <c r="B5675" s="138" t="s">
        <v>9908</v>
      </c>
      <c r="C5675" s="65"/>
      <c r="D5675" s="65" t="s">
        <v>9909</v>
      </c>
      <c r="E5675" s="129" t="s">
        <v>850</v>
      </c>
      <c r="F5675" s="136"/>
      <c r="G5675" s="136"/>
      <c r="H5675" s="137"/>
      <c r="I5675" s="370"/>
      <c r="J5675" s="371"/>
    </row>
    <row r="5676" spans="1:10" ht="56.25">
      <c r="A5676" s="65" t="s">
        <v>9910</v>
      </c>
      <c r="B5676" s="138" t="s">
        <v>9911</v>
      </c>
      <c r="C5676" s="65"/>
      <c r="D5676" s="65" t="s">
        <v>9912</v>
      </c>
      <c r="E5676" s="129" t="s">
        <v>850</v>
      </c>
      <c r="F5676" s="136"/>
      <c r="G5676" s="136"/>
      <c r="H5676" s="137"/>
      <c r="I5676" s="370"/>
      <c r="J5676" s="371"/>
    </row>
    <row r="5677" spans="1:10" ht="37.5">
      <c r="A5677" s="65" t="s">
        <v>9913</v>
      </c>
      <c r="B5677" s="138" t="s">
        <v>9914</v>
      </c>
      <c r="C5677" s="65"/>
      <c r="D5677" s="65"/>
      <c r="E5677" s="129" t="s">
        <v>733</v>
      </c>
      <c r="F5677" s="136"/>
      <c r="G5677" s="136"/>
      <c r="H5677" s="137"/>
      <c r="I5677" s="66"/>
      <c r="J5677" s="67"/>
    </row>
    <row r="5678" spans="1:10" ht="75">
      <c r="A5678" s="65" t="s">
        <v>9915</v>
      </c>
      <c r="B5678" s="138" t="s">
        <v>9916</v>
      </c>
      <c r="C5678" s="65"/>
      <c r="D5678" s="65"/>
      <c r="E5678" s="129" t="s">
        <v>9103</v>
      </c>
      <c r="F5678" s="136"/>
      <c r="G5678" s="136"/>
      <c r="H5678" s="137"/>
      <c r="I5678" s="370"/>
      <c r="J5678" s="371"/>
    </row>
    <row r="5679" spans="1:10" ht="75">
      <c r="A5679" s="65" t="s">
        <v>9917</v>
      </c>
      <c r="B5679" s="138" t="s">
        <v>9918</v>
      </c>
      <c r="C5679" s="65"/>
      <c r="D5679" s="65"/>
      <c r="E5679" s="129" t="s">
        <v>9103</v>
      </c>
      <c r="F5679" s="136"/>
      <c r="G5679" s="136"/>
      <c r="H5679" s="137"/>
      <c r="I5679" s="370"/>
      <c r="J5679" s="371"/>
    </row>
    <row r="5680" spans="1:10" ht="56.25">
      <c r="A5680" s="70">
        <v>51</v>
      </c>
      <c r="B5680" s="70" t="s">
        <v>9835</v>
      </c>
      <c r="C5680" s="65"/>
      <c r="D5680" s="65"/>
      <c r="E5680" s="65"/>
      <c r="F5680" s="385"/>
      <c r="G5680" s="385"/>
      <c r="H5680" s="135"/>
      <c r="I5680" s="370" t="s">
        <v>9919</v>
      </c>
      <c r="J5680" s="371"/>
    </row>
    <row r="5681" spans="1:10" ht="409.5">
      <c r="A5681" s="139" t="s">
        <v>9920</v>
      </c>
      <c r="B5681" s="140" t="s">
        <v>9921</v>
      </c>
      <c r="C5681" s="140" t="s">
        <v>9922</v>
      </c>
      <c r="D5681" s="141"/>
      <c r="E5681" s="141" t="s">
        <v>1302</v>
      </c>
      <c r="F5681" s="136"/>
      <c r="G5681" s="142"/>
      <c r="H5681" s="143"/>
      <c r="I5681" s="370"/>
      <c r="J5681" s="371"/>
    </row>
    <row r="5682" spans="1:10" ht="409.5">
      <c r="A5682" s="139" t="s">
        <v>9923</v>
      </c>
      <c r="B5682" s="140" t="s">
        <v>9924</v>
      </c>
      <c r="C5682" s="140" t="s">
        <v>9925</v>
      </c>
      <c r="D5682" s="140"/>
      <c r="E5682" s="141" t="s">
        <v>1302</v>
      </c>
      <c r="F5682" s="136"/>
      <c r="G5682" s="142"/>
      <c r="H5682" s="143"/>
      <c r="I5682" s="370"/>
      <c r="J5682" s="371"/>
    </row>
    <row r="5683" spans="1:10" ht="409.5">
      <c r="A5683" s="139" t="s">
        <v>9926</v>
      </c>
      <c r="B5683" s="140" t="s">
        <v>9927</v>
      </c>
      <c r="C5683" s="140" t="s">
        <v>9928</v>
      </c>
      <c r="D5683" s="140"/>
      <c r="E5683" s="141" t="s">
        <v>1302</v>
      </c>
      <c r="F5683" s="136"/>
      <c r="G5683" s="142"/>
      <c r="H5683" s="143"/>
      <c r="I5683" s="370"/>
      <c r="J5683" s="371"/>
    </row>
    <row r="5684" spans="1:10" ht="409.5">
      <c r="A5684" s="139" t="s">
        <v>9929</v>
      </c>
      <c r="B5684" s="140" t="s">
        <v>9930</v>
      </c>
      <c r="C5684" s="140" t="s">
        <v>9931</v>
      </c>
      <c r="D5684" s="140"/>
      <c r="E5684" s="141" t="s">
        <v>20</v>
      </c>
      <c r="F5684" s="136"/>
      <c r="G5684" s="142"/>
      <c r="H5684" s="143"/>
      <c r="I5684" s="370"/>
      <c r="J5684" s="371"/>
    </row>
    <row r="5685" spans="1:10" ht="409.5">
      <c r="A5685" s="139" t="s">
        <v>9932</v>
      </c>
      <c r="B5685" s="140" t="s">
        <v>9933</v>
      </c>
      <c r="C5685" s="140" t="s">
        <v>9934</v>
      </c>
      <c r="D5685" s="140"/>
      <c r="E5685" s="141" t="s">
        <v>20</v>
      </c>
      <c r="F5685" s="136"/>
      <c r="G5685" s="142"/>
      <c r="H5685" s="143"/>
      <c r="I5685" s="370"/>
      <c r="J5685" s="371"/>
    </row>
    <row r="5686" spans="1:10" ht="409.5">
      <c r="A5686" s="139" t="s">
        <v>9935</v>
      </c>
      <c r="B5686" s="140" t="s">
        <v>9936</v>
      </c>
      <c r="C5686" s="140" t="s">
        <v>9937</v>
      </c>
      <c r="D5686" s="141"/>
      <c r="E5686" s="141" t="s">
        <v>20</v>
      </c>
      <c r="F5686" s="136"/>
      <c r="G5686" s="142"/>
      <c r="H5686" s="143"/>
      <c r="I5686" s="370"/>
      <c r="J5686" s="371"/>
    </row>
    <row r="5687" spans="1:10" ht="393.75">
      <c r="A5687" s="139" t="s">
        <v>9938</v>
      </c>
      <c r="B5687" s="140" t="s">
        <v>9939</v>
      </c>
      <c r="C5687" s="140" t="s">
        <v>9940</v>
      </c>
      <c r="D5687" s="140"/>
      <c r="E5687" s="141" t="s">
        <v>20</v>
      </c>
      <c r="F5687" s="136"/>
      <c r="G5687" s="142"/>
      <c r="H5687" s="143"/>
      <c r="I5687" s="370"/>
      <c r="J5687" s="371"/>
    </row>
    <row r="5688" spans="1:10" ht="409.5">
      <c r="A5688" s="139" t="s">
        <v>9941</v>
      </c>
      <c r="B5688" s="140" t="s">
        <v>9942</v>
      </c>
      <c r="C5688" s="140" t="s">
        <v>9943</v>
      </c>
      <c r="D5688" s="140"/>
      <c r="E5688" s="141" t="s">
        <v>9944</v>
      </c>
      <c r="F5688" s="136"/>
      <c r="G5688" s="142"/>
      <c r="H5688" s="143"/>
      <c r="I5688" s="370"/>
      <c r="J5688" s="371"/>
    </row>
    <row r="5689" spans="1:10" ht="75">
      <c r="A5689" s="139" t="s">
        <v>9945</v>
      </c>
      <c r="B5689" s="140" t="s">
        <v>9946</v>
      </c>
      <c r="C5689" s="140" t="s">
        <v>9947</v>
      </c>
      <c r="D5689" s="141"/>
      <c r="E5689" s="141" t="s">
        <v>893</v>
      </c>
      <c r="F5689" s="136"/>
      <c r="G5689" s="142"/>
      <c r="H5689" s="143"/>
      <c r="I5689" s="370"/>
      <c r="J5689" s="371"/>
    </row>
    <row r="5690" spans="1:10" ht="409.5">
      <c r="A5690" s="140" t="s">
        <v>9948</v>
      </c>
      <c r="B5690" s="140" t="s">
        <v>9949</v>
      </c>
      <c r="C5690" s="140" t="s">
        <v>9950</v>
      </c>
      <c r="D5690" s="140"/>
      <c r="E5690" s="141" t="s">
        <v>20</v>
      </c>
      <c r="F5690" s="136"/>
      <c r="G5690" s="142"/>
      <c r="H5690" s="143"/>
      <c r="I5690" s="370"/>
      <c r="J5690" s="371"/>
    </row>
    <row r="5691" spans="1:10" ht="409.5">
      <c r="A5691" s="140" t="s">
        <v>9951</v>
      </c>
      <c r="B5691" s="140" t="s">
        <v>9952</v>
      </c>
      <c r="C5691" s="140" t="s">
        <v>9953</v>
      </c>
      <c r="D5691" s="141"/>
      <c r="E5691" s="141" t="s">
        <v>3756</v>
      </c>
      <c r="F5691" s="136"/>
      <c r="G5691" s="142"/>
      <c r="H5691" s="143"/>
      <c r="I5691" s="370"/>
      <c r="J5691" s="371"/>
    </row>
    <row r="5692" spans="1:10" ht="281.25">
      <c r="A5692" s="140" t="s">
        <v>9954</v>
      </c>
      <c r="B5692" s="140" t="s">
        <v>9955</v>
      </c>
      <c r="C5692" s="140" t="s">
        <v>9956</v>
      </c>
      <c r="D5692" s="140"/>
      <c r="E5692" s="141" t="s">
        <v>20</v>
      </c>
      <c r="F5692" s="136"/>
      <c r="G5692" s="142"/>
      <c r="H5692" s="143"/>
      <c r="I5692" s="370"/>
      <c r="J5692" s="371"/>
    </row>
    <row r="5693" spans="1:10" ht="168.75">
      <c r="A5693" s="140" t="s">
        <v>9957</v>
      </c>
      <c r="B5693" s="140" t="s">
        <v>9958</v>
      </c>
      <c r="C5693" s="140" t="s">
        <v>9959</v>
      </c>
      <c r="D5693" s="140"/>
      <c r="E5693" s="141" t="s">
        <v>20</v>
      </c>
      <c r="F5693" s="136"/>
      <c r="G5693" s="142"/>
      <c r="H5693" s="143"/>
      <c r="I5693" s="370"/>
      <c r="J5693" s="371"/>
    </row>
    <row r="5694" spans="1:10" ht="409.5">
      <c r="A5694" s="140" t="s">
        <v>9960</v>
      </c>
      <c r="B5694" s="140" t="s">
        <v>9961</v>
      </c>
      <c r="C5694" s="140" t="s">
        <v>9962</v>
      </c>
      <c r="D5694" s="140"/>
      <c r="E5694" s="141" t="s">
        <v>20</v>
      </c>
      <c r="F5694" s="136"/>
      <c r="G5694" s="142"/>
      <c r="H5694" s="143"/>
      <c r="I5694" s="370"/>
      <c r="J5694" s="371"/>
    </row>
    <row r="5695" spans="1:10" ht="409.5">
      <c r="A5695" s="140" t="s">
        <v>9963</v>
      </c>
      <c r="B5695" s="140" t="s">
        <v>9964</v>
      </c>
      <c r="C5695" s="140" t="s">
        <v>9965</v>
      </c>
      <c r="D5695" s="141"/>
      <c r="E5695" s="141" t="s">
        <v>698</v>
      </c>
      <c r="F5695" s="136"/>
      <c r="G5695" s="142"/>
      <c r="H5695" s="143"/>
      <c r="I5695" s="370"/>
      <c r="J5695" s="371"/>
    </row>
    <row r="5696" spans="1:10" ht="409.5">
      <c r="A5696" s="140" t="s">
        <v>9966</v>
      </c>
      <c r="B5696" s="140" t="s">
        <v>9967</v>
      </c>
      <c r="C5696" s="140" t="s">
        <v>9968</v>
      </c>
      <c r="D5696" s="140"/>
      <c r="E5696" s="141" t="s">
        <v>20</v>
      </c>
      <c r="F5696" s="136"/>
      <c r="G5696" s="142"/>
      <c r="H5696" s="143"/>
      <c r="I5696" s="370"/>
      <c r="J5696" s="371"/>
    </row>
    <row r="5697" spans="1:10" ht="409.5">
      <c r="A5697" s="140" t="s">
        <v>9969</v>
      </c>
      <c r="B5697" s="140" t="s">
        <v>9970</v>
      </c>
      <c r="C5697" s="140" t="s">
        <v>9971</v>
      </c>
      <c r="D5697" s="140" t="s">
        <v>9972</v>
      </c>
      <c r="E5697" s="141" t="s">
        <v>20</v>
      </c>
      <c r="F5697" s="136"/>
      <c r="G5697" s="142"/>
      <c r="H5697" s="143"/>
      <c r="I5697" s="370"/>
      <c r="J5697" s="371"/>
    </row>
    <row r="5698" spans="1:10" ht="409.5">
      <c r="A5698" s="140" t="s">
        <v>9973</v>
      </c>
      <c r="B5698" s="140" t="s">
        <v>9974</v>
      </c>
      <c r="C5698" s="140" t="s">
        <v>9975</v>
      </c>
      <c r="D5698" s="140" t="s">
        <v>9976</v>
      </c>
      <c r="E5698" s="141" t="s">
        <v>20</v>
      </c>
      <c r="F5698" s="136"/>
      <c r="G5698" s="142"/>
      <c r="H5698" s="143"/>
      <c r="I5698" s="370"/>
      <c r="J5698" s="371"/>
    </row>
    <row r="5699" spans="1:10" ht="281.25">
      <c r="A5699" s="140" t="s">
        <v>9977</v>
      </c>
      <c r="B5699" s="140" t="s">
        <v>9978</v>
      </c>
      <c r="C5699" s="140" t="s">
        <v>9979</v>
      </c>
      <c r="D5699" s="140"/>
      <c r="E5699" s="141" t="s">
        <v>20</v>
      </c>
      <c r="F5699" s="144"/>
      <c r="G5699" s="145"/>
      <c r="H5699" s="146"/>
      <c r="I5699" s="370"/>
      <c r="J5699" s="371"/>
    </row>
    <row r="5700" spans="1:10" ht="243.75">
      <c r="A5700" s="140" t="s">
        <v>9980</v>
      </c>
      <c r="B5700" s="140" t="s">
        <v>9981</v>
      </c>
      <c r="C5700" s="140" t="s">
        <v>9982</v>
      </c>
      <c r="D5700" s="140" t="s">
        <v>9983</v>
      </c>
      <c r="E5700" s="141" t="s">
        <v>20</v>
      </c>
      <c r="F5700" s="144"/>
      <c r="G5700" s="145"/>
      <c r="H5700" s="146"/>
      <c r="I5700" s="370"/>
      <c r="J5700" s="371"/>
    </row>
    <row r="5701" spans="1:10" ht="409.5">
      <c r="A5701" s="140" t="s">
        <v>9984</v>
      </c>
      <c r="B5701" s="140" t="s">
        <v>9985</v>
      </c>
      <c r="C5701" s="140" t="s">
        <v>9986</v>
      </c>
      <c r="D5701" s="140" t="s">
        <v>9987</v>
      </c>
      <c r="E5701" s="141" t="s">
        <v>20</v>
      </c>
      <c r="F5701" s="144"/>
      <c r="G5701" s="145"/>
      <c r="H5701" s="146"/>
      <c r="I5701" s="370"/>
      <c r="J5701" s="371"/>
    </row>
    <row r="5702" spans="1:10" ht="409.5">
      <c r="A5702" s="140" t="s">
        <v>9988</v>
      </c>
      <c r="B5702" s="140" t="s">
        <v>9989</v>
      </c>
      <c r="C5702" s="140" t="s">
        <v>9990</v>
      </c>
      <c r="D5702" s="140" t="s">
        <v>9991</v>
      </c>
      <c r="E5702" s="141" t="s">
        <v>20</v>
      </c>
      <c r="F5702" s="144"/>
      <c r="G5702" s="145"/>
      <c r="H5702" s="146"/>
      <c r="I5702" s="370"/>
      <c r="J5702" s="371"/>
    </row>
    <row r="5703" spans="1:10" ht="56.25">
      <c r="A5703" s="70">
        <v>51</v>
      </c>
      <c r="B5703" s="65" t="s">
        <v>9835</v>
      </c>
      <c r="C5703" s="65"/>
      <c r="D5703" s="65"/>
      <c r="E5703" s="65"/>
      <c r="F5703" s="378"/>
      <c r="G5703" s="378"/>
      <c r="H5703" s="147"/>
      <c r="I5703" s="381" t="s">
        <v>9992</v>
      </c>
      <c r="J5703" s="382"/>
    </row>
    <row r="5704" spans="1:10" ht="409.5">
      <c r="A5704" s="65" t="s">
        <v>9993</v>
      </c>
      <c r="B5704" s="65" t="s">
        <v>9994</v>
      </c>
      <c r="C5704" s="65" t="s">
        <v>9995</v>
      </c>
      <c r="D5704" s="65" t="s">
        <v>9996</v>
      </c>
      <c r="E5704" s="129" t="s">
        <v>20</v>
      </c>
      <c r="F5704" s="144"/>
      <c r="G5704" s="145"/>
      <c r="H5704" s="146"/>
      <c r="I5704" s="383"/>
      <c r="J5704" s="384"/>
    </row>
    <row r="5705" spans="1:10" ht="409.5">
      <c r="A5705" s="65" t="s">
        <v>9997</v>
      </c>
      <c r="B5705" s="65" t="s">
        <v>9998</v>
      </c>
      <c r="C5705" s="65" t="s">
        <v>9999</v>
      </c>
      <c r="D5705" s="65"/>
      <c r="E5705" s="129" t="s">
        <v>20</v>
      </c>
      <c r="F5705" s="144"/>
      <c r="G5705" s="145"/>
      <c r="H5705" s="146"/>
      <c r="I5705" s="383"/>
      <c r="J5705" s="384"/>
    </row>
    <row r="5706" spans="1:10" ht="409.5">
      <c r="A5706" s="65" t="s">
        <v>10000</v>
      </c>
      <c r="B5706" s="65" t="s">
        <v>10001</v>
      </c>
      <c r="C5706" s="65" t="s">
        <v>10002</v>
      </c>
      <c r="D5706" s="65" t="s">
        <v>10003</v>
      </c>
      <c r="E5706" s="129" t="s">
        <v>20</v>
      </c>
      <c r="F5706" s="144"/>
      <c r="G5706" s="145"/>
      <c r="H5706" s="146"/>
      <c r="I5706" s="383"/>
      <c r="J5706" s="384"/>
    </row>
    <row r="5707" spans="1:10" ht="409.5">
      <c r="A5707" s="65" t="s">
        <v>10004</v>
      </c>
      <c r="B5707" s="65" t="s">
        <v>10005</v>
      </c>
      <c r="C5707" s="65" t="s">
        <v>10006</v>
      </c>
      <c r="D5707" s="65" t="s">
        <v>10007</v>
      </c>
      <c r="E5707" s="129" t="s">
        <v>20</v>
      </c>
      <c r="F5707" s="144"/>
      <c r="G5707" s="145"/>
      <c r="H5707" s="146"/>
      <c r="I5707" s="370"/>
      <c r="J5707" s="371"/>
    </row>
    <row r="5708" spans="1:10" ht="93.75">
      <c r="A5708" s="70">
        <v>311000019</v>
      </c>
      <c r="B5708" s="65" t="s">
        <v>4908</v>
      </c>
      <c r="C5708" s="65" t="s">
        <v>10008</v>
      </c>
      <c r="D5708" s="65"/>
      <c r="E5708" s="129" t="s">
        <v>20</v>
      </c>
      <c r="F5708" s="144"/>
      <c r="G5708" s="145"/>
      <c r="H5708" s="146"/>
      <c r="I5708" s="370" t="s">
        <v>10009</v>
      </c>
      <c r="J5708" s="371"/>
    </row>
    <row r="5709" spans="1:10" ht="56.25">
      <c r="A5709" s="70">
        <v>331104007</v>
      </c>
      <c r="B5709" s="65" t="s">
        <v>7835</v>
      </c>
      <c r="C5709" s="65"/>
      <c r="D5709" s="65"/>
      <c r="E5709" s="129" t="s">
        <v>20</v>
      </c>
      <c r="F5709" s="144"/>
      <c r="G5709" s="145"/>
      <c r="H5709" s="146"/>
      <c r="I5709" s="370" t="s">
        <v>10009</v>
      </c>
      <c r="J5709" s="371"/>
    </row>
    <row r="5710" spans="1:10" ht="409.5">
      <c r="A5710" s="65" t="s">
        <v>10010</v>
      </c>
      <c r="B5710" s="65" t="s">
        <v>10011</v>
      </c>
      <c r="C5710" s="65" t="s">
        <v>10012</v>
      </c>
      <c r="D5710" s="65"/>
      <c r="E5710" s="129" t="s">
        <v>20</v>
      </c>
      <c r="F5710" s="144"/>
      <c r="G5710" s="145"/>
      <c r="H5710" s="146"/>
      <c r="I5710" s="370"/>
      <c r="J5710" s="371"/>
    </row>
    <row r="5711" spans="1:10" ht="409.5">
      <c r="A5711" s="65" t="s">
        <v>10013</v>
      </c>
      <c r="B5711" s="65" t="s">
        <v>10014</v>
      </c>
      <c r="C5711" s="65" t="s">
        <v>10015</v>
      </c>
      <c r="D5711" s="65" t="s">
        <v>3878</v>
      </c>
      <c r="E5711" s="129" t="s">
        <v>20</v>
      </c>
      <c r="F5711" s="144"/>
      <c r="G5711" s="145"/>
      <c r="H5711" s="146"/>
      <c r="I5711" s="370"/>
      <c r="J5711" s="371"/>
    </row>
    <row r="5712" spans="1:10" ht="409.5">
      <c r="A5712" s="65" t="s">
        <v>10016</v>
      </c>
      <c r="B5712" s="65" t="s">
        <v>10017</v>
      </c>
      <c r="C5712" s="65" t="s">
        <v>10018</v>
      </c>
      <c r="D5712" s="65" t="s">
        <v>10019</v>
      </c>
      <c r="E5712" s="129" t="s">
        <v>20</v>
      </c>
      <c r="F5712" s="144"/>
      <c r="G5712" s="145"/>
      <c r="H5712" s="146"/>
      <c r="I5712" s="370"/>
      <c r="J5712" s="371"/>
    </row>
    <row r="5713" spans="1:10" ht="409.5">
      <c r="A5713" s="65" t="s">
        <v>10020</v>
      </c>
      <c r="B5713" s="65" t="s">
        <v>10021</v>
      </c>
      <c r="C5713" s="65" t="s">
        <v>10022</v>
      </c>
      <c r="D5713" s="65"/>
      <c r="E5713" s="129" t="s">
        <v>1302</v>
      </c>
      <c r="F5713" s="144"/>
      <c r="G5713" s="145"/>
      <c r="H5713" s="146"/>
      <c r="I5713" s="370"/>
      <c r="J5713" s="371"/>
    </row>
    <row r="5714" spans="1:10" ht="409.5">
      <c r="A5714" s="65" t="s">
        <v>10023</v>
      </c>
      <c r="B5714" s="65" t="s">
        <v>10024</v>
      </c>
      <c r="C5714" s="65" t="s">
        <v>10025</v>
      </c>
      <c r="D5714" s="65"/>
      <c r="E5714" s="129" t="s">
        <v>20</v>
      </c>
      <c r="F5714" s="144"/>
      <c r="G5714" s="145"/>
      <c r="H5714" s="146"/>
      <c r="I5714" s="370"/>
      <c r="J5714" s="371"/>
    </row>
    <row r="5715" spans="1:10" ht="409.5">
      <c r="A5715" s="65" t="s">
        <v>10026</v>
      </c>
      <c r="B5715" s="65" t="s">
        <v>10027</v>
      </c>
      <c r="C5715" s="65" t="s">
        <v>10028</v>
      </c>
      <c r="D5715" s="65"/>
      <c r="E5715" s="129" t="s">
        <v>20</v>
      </c>
      <c r="F5715" s="144"/>
      <c r="G5715" s="145"/>
      <c r="H5715" s="146"/>
      <c r="I5715" s="370"/>
      <c r="J5715" s="371"/>
    </row>
    <row r="5716" spans="1:10" ht="409.5">
      <c r="A5716" s="65" t="s">
        <v>10029</v>
      </c>
      <c r="B5716" s="65" t="s">
        <v>10030</v>
      </c>
      <c r="C5716" s="65" t="s">
        <v>10031</v>
      </c>
      <c r="D5716" s="65"/>
      <c r="E5716" s="129" t="s">
        <v>20</v>
      </c>
      <c r="F5716" s="144"/>
      <c r="G5716" s="145"/>
      <c r="H5716" s="146"/>
      <c r="I5716" s="370"/>
      <c r="J5716" s="371"/>
    </row>
    <row r="5717" spans="1:10" ht="409.5">
      <c r="A5717" s="70" t="s">
        <v>10032</v>
      </c>
      <c r="B5717" s="65" t="s">
        <v>10033</v>
      </c>
      <c r="C5717" s="65" t="s">
        <v>10034</v>
      </c>
      <c r="D5717" s="65"/>
      <c r="E5717" s="129" t="s">
        <v>1302</v>
      </c>
      <c r="F5717" s="144"/>
      <c r="G5717" s="145"/>
      <c r="H5717" s="146"/>
      <c r="I5717" s="370"/>
      <c r="J5717" s="371"/>
    </row>
    <row r="5718" spans="1:10" ht="409.5">
      <c r="A5718" s="70" t="s">
        <v>10035</v>
      </c>
      <c r="B5718" s="65" t="s">
        <v>10036</v>
      </c>
      <c r="C5718" s="65" t="s">
        <v>10037</v>
      </c>
      <c r="D5718" s="65"/>
      <c r="E5718" s="129" t="s">
        <v>20</v>
      </c>
      <c r="F5718" s="144"/>
      <c r="G5718" s="145"/>
      <c r="H5718" s="146"/>
      <c r="I5718" s="370"/>
      <c r="J5718" s="371"/>
    </row>
    <row r="5719" spans="1:10" ht="409.5">
      <c r="A5719" s="70" t="s">
        <v>10038</v>
      </c>
      <c r="B5719" s="65" t="s">
        <v>10039</v>
      </c>
      <c r="C5719" s="65" t="s">
        <v>10040</v>
      </c>
      <c r="D5719" s="65"/>
      <c r="E5719" s="129" t="s">
        <v>20</v>
      </c>
      <c r="F5719" s="144"/>
      <c r="G5719" s="145"/>
      <c r="H5719" s="146"/>
      <c r="I5719" s="370" t="s">
        <v>10041</v>
      </c>
      <c r="J5719" s="371"/>
    </row>
    <row r="5720" spans="1:10" ht="409.5">
      <c r="A5720" s="70" t="s">
        <v>359</v>
      </c>
      <c r="B5720" s="65" t="s">
        <v>10042</v>
      </c>
      <c r="C5720" s="65" t="s">
        <v>10043</v>
      </c>
      <c r="D5720" s="65" t="s">
        <v>10044</v>
      </c>
      <c r="E5720" s="129" t="s">
        <v>20</v>
      </c>
      <c r="F5720" s="144"/>
      <c r="G5720" s="145"/>
      <c r="H5720" s="146"/>
      <c r="I5720" s="370" t="s">
        <v>10045</v>
      </c>
      <c r="J5720" s="371"/>
    </row>
    <row r="5721" spans="1:10" ht="393.75">
      <c r="A5721" s="70" t="s">
        <v>10046</v>
      </c>
      <c r="B5721" s="65" t="s">
        <v>10047</v>
      </c>
      <c r="C5721" s="65" t="s">
        <v>10048</v>
      </c>
      <c r="D5721" s="65"/>
      <c r="E5721" s="129" t="s">
        <v>173</v>
      </c>
      <c r="F5721" s="144"/>
      <c r="G5721" s="145"/>
      <c r="H5721" s="146"/>
      <c r="I5721" s="370"/>
      <c r="J5721" s="371"/>
    </row>
    <row r="5722" spans="1:10" ht="409.5">
      <c r="A5722" s="70" t="s">
        <v>10049</v>
      </c>
      <c r="B5722" s="65" t="s">
        <v>10050</v>
      </c>
      <c r="C5722" s="65" t="s">
        <v>10051</v>
      </c>
      <c r="D5722" s="65"/>
      <c r="E5722" s="129" t="s">
        <v>173</v>
      </c>
      <c r="F5722" s="144"/>
      <c r="G5722" s="145"/>
      <c r="H5722" s="146"/>
      <c r="I5722" s="370"/>
      <c r="J5722" s="371"/>
    </row>
    <row r="5723" spans="1:10" ht="281.25">
      <c r="A5723" s="70" t="s">
        <v>10052</v>
      </c>
      <c r="B5723" s="65" t="s">
        <v>10053</v>
      </c>
      <c r="C5723" s="65" t="s">
        <v>10054</v>
      </c>
      <c r="D5723" s="65" t="s">
        <v>10055</v>
      </c>
      <c r="E5723" s="129" t="s">
        <v>20</v>
      </c>
      <c r="F5723" s="144"/>
      <c r="G5723" s="145"/>
      <c r="H5723" s="146"/>
      <c r="I5723" s="370"/>
      <c r="J5723" s="371"/>
    </row>
    <row r="5724" spans="1:10" ht="409.5">
      <c r="A5724" s="70" t="s">
        <v>10056</v>
      </c>
      <c r="B5724" s="65" t="s">
        <v>10057</v>
      </c>
      <c r="C5724" s="65" t="s">
        <v>10058</v>
      </c>
      <c r="D5724" s="65" t="s">
        <v>10059</v>
      </c>
      <c r="E5724" s="129" t="s">
        <v>20</v>
      </c>
      <c r="F5724" s="144"/>
      <c r="G5724" s="145"/>
      <c r="H5724" s="146"/>
      <c r="I5724" s="370"/>
      <c r="J5724" s="371"/>
    </row>
    <row r="5725" spans="1:10" ht="409.5">
      <c r="A5725" s="70" t="s">
        <v>10060</v>
      </c>
      <c r="B5725" s="65" t="s">
        <v>10061</v>
      </c>
      <c r="C5725" s="65" t="s">
        <v>10062</v>
      </c>
      <c r="D5725" s="65" t="s">
        <v>10059</v>
      </c>
      <c r="E5725" s="129" t="s">
        <v>20</v>
      </c>
      <c r="F5725" s="144"/>
      <c r="G5725" s="145"/>
      <c r="H5725" s="146"/>
      <c r="I5725" s="370"/>
      <c r="J5725" s="371"/>
    </row>
    <row r="5726" spans="1:10" ht="409.5">
      <c r="A5726" s="70" t="s">
        <v>10063</v>
      </c>
      <c r="B5726" s="65" t="s">
        <v>10064</v>
      </c>
      <c r="C5726" s="65" t="s">
        <v>10065</v>
      </c>
      <c r="D5726" s="65" t="s">
        <v>10059</v>
      </c>
      <c r="E5726" s="129" t="s">
        <v>20</v>
      </c>
      <c r="F5726" s="144"/>
      <c r="G5726" s="145"/>
      <c r="H5726" s="146"/>
      <c r="I5726" s="370" t="s">
        <v>10066</v>
      </c>
      <c r="J5726" s="371"/>
    </row>
    <row r="5727" spans="1:10" ht="409.5">
      <c r="A5727" s="70" t="s">
        <v>10067</v>
      </c>
      <c r="B5727" s="65" t="s">
        <v>10068</v>
      </c>
      <c r="C5727" s="65" t="s">
        <v>10069</v>
      </c>
      <c r="D5727" s="65" t="s">
        <v>10059</v>
      </c>
      <c r="E5727" s="129" t="s">
        <v>20</v>
      </c>
      <c r="F5727" s="144"/>
      <c r="G5727" s="145"/>
      <c r="H5727" s="146"/>
      <c r="I5727" s="370" t="s">
        <v>10066</v>
      </c>
      <c r="J5727" s="371"/>
    </row>
    <row r="5728" spans="1:10" ht="56.25">
      <c r="A5728" s="70">
        <v>52</v>
      </c>
      <c r="B5728" s="65" t="s">
        <v>9835</v>
      </c>
      <c r="C5728" s="65"/>
      <c r="D5728" s="65"/>
      <c r="E5728" s="65"/>
      <c r="F5728" s="378"/>
      <c r="G5728" s="378"/>
      <c r="H5728" s="147"/>
      <c r="I5728" s="370"/>
      <c r="J5728" s="371"/>
    </row>
    <row r="5729" spans="1:10" ht="409.5">
      <c r="A5729" s="148" t="s">
        <v>10071</v>
      </c>
      <c r="B5729" s="133" t="s">
        <v>10072</v>
      </c>
      <c r="C5729" s="149" t="s">
        <v>10073</v>
      </c>
      <c r="D5729" s="150"/>
      <c r="E5729" s="151" t="s">
        <v>61</v>
      </c>
      <c r="F5729" s="136">
        <v>60</v>
      </c>
      <c r="G5729" s="136"/>
      <c r="H5729" s="137"/>
      <c r="I5729" s="379"/>
      <c r="J5729" s="380"/>
    </row>
    <row r="5730" spans="1:10" ht="409.5">
      <c r="A5730" s="70" t="s">
        <v>10074</v>
      </c>
      <c r="B5730" s="70" t="s">
        <v>10075</v>
      </c>
      <c r="C5730" s="70" t="s">
        <v>10076</v>
      </c>
      <c r="D5730" s="70" t="s">
        <v>9613</v>
      </c>
      <c r="E5730" s="66" t="s">
        <v>5271</v>
      </c>
      <c r="F5730" s="136">
        <v>48</v>
      </c>
      <c r="G5730" s="136"/>
      <c r="H5730" s="137"/>
      <c r="I5730" s="379"/>
      <c r="J5730" s="380"/>
    </row>
    <row r="5731" spans="1:10" ht="409.5">
      <c r="A5731" s="70" t="s">
        <v>10077</v>
      </c>
      <c r="B5731" s="70" t="s">
        <v>10078</v>
      </c>
      <c r="C5731" s="70" t="s">
        <v>10079</v>
      </c>
      <c r="D5731" s="70"/>
      <c r="E5731" s="66" t="s">
        <v>20</v>
      </c>
      <c r="F5731" s="136">
        <v>160</v>
      </c>
      <c r="G5731" s="136"/>
      <c r="H5731" s="137"/>
      <c r="I5731" s="379"/>
      <c r="J5731" s="380"/>
    </row>
    <row r="5732" spans="1:10" ht="409.5">
      <c r="A5732" s="152" t="s">
        <v>10080</v>
      </c>
      <c r="B5732" s="152" t="s">
        <v>10081</v>
      </c>
      <c r="C5732" s="152" t="s">
        <v>10082</v>
      </c>
      <c r="D5732" s="152" t="s">
        <v>10083</v>
      </c>
      <c r="E5732" s="153" t="s">
        <v>10084</v>
      </c>
      <c r="F5732" s="136">
        <v>216</v>
      </c>
      <c r="G5732" s="136"/>
      <c r="H5732" s="137"/>
      <c r="I5732" s="379"/>
      <c r="J5732" s="380"/>
    </row>
    <row r="5733" spans="1:10" ht="409.5">
      <c r="A5733" s="70" t="s">
        <v>10085</v>
      </c>
      <c r="B5733" s="70" t="s">
        <v>10086</v>
      </c>
      <c r="C5733" s="70" t="s">
        <v>10087</v>
      </c>
      <c r="D5733" s="70"/>
      <c r="E5733" s="66" t="s">
        <v>20</v>
      </c>
      <c r="F5733" s="136">
        <v>120</v>
      </c>
      <c r="G5733" s="136"/>
      <c r="H5733" s="137"/>
      <c r="I5733" s="379"/>
      <c r="J5733" s="380"/>
    </row>
    <row r="5734" spans="1:10" ht="409.5">
      <c r="A5734" s="154" t="s">
        <v>10088</v>
      </c>
      <c r="B5734" s="154" t="s">
        <v>10089</v>
      </c>
      <c r="C5734" s="154" t="s">
        <v>10090</v>
      </c>
      <c r="D5734" s="155"/>
      <c r="E5734" s="156" t="s">
        <v>20</v>
      </c>
      <c r="F5734" s="85"/>
      <c r="G5734" s="136"/>
      <c r="H5734" s="137"/>
      <c r="I5734" s="374"/>
      <c r="J5734" s="375"/>
    </row>
    <row r="5735" spans="1:10" ht="409.5">
      <c r="A5735" s="157" t="s">
        <v>10091</v>
      </c>
      <c r="B5735" s="157" t="s">
        <v>10092</v>
      </c>
      <c r="C5735" s="157" t="s">
        <v>2365</v>
      </c>
      <c r="D5735" s="158"/>
      <c r="E5735" s="159" t="s">
        <v>1302</v>
      </c>
      <c r="F5735" s="85"/>
      <c r="G5735" s="136"/>
      <c r="H5735" s="137"/>
      <c r="I5735" s="374"/>
      <c r="J5735" s="375"/>
    </row>
    <row r="5736" spans="1:10" ht="409.5">
      <c r="A5736" s="157" t="s">
        <v>10093</v>
      </c>
      <c r="B5736" s="157" t="s">
        <v>10094</v>
      </c>
      <c r="C5736" s="157" t="s">
        <v>2794</v>
      </c>
      <c r="D5736" s="158"/>
      <c r="E5736" s="159" t="s">
        <v>20</v>
      </c>
      <c r="F5736" s="85"/>
      <c r="G5736" s="136"/>
      <c r="H5736" s="137"/>
      <c r="I5736" s="374"/>
      <c r="J5736" s="375"/>
    </row>
    <row r="5737" spans="1:10" ht="409.5">
      <c r="A5737" s="157" t="s">
        <v>10095</v>
      </c>
      <c r="B5737" s="160" t="s">
        <v>10096</v>
      </c>
      <c r="C5737" s="157" t="s">
        <v>10097</v>
      </c>
      <c r="D5737" s="158"/>
      <c r="E5737" s="159" t="s">
        <v>20</v>
      </c>
      <c r="F5737" s="85"/>
      <c r="G5737" s="136"/>
      <c r="H5737" s="137"/>
      <c r="I5737" s="374"/>
      <c r="J5737" s="375"/>
    </row>
    <row r="5738" spans="1:10" ht="409.5">
      <c r="A5738" s="157" t="s">
        <v>10098</v>
      </c>
      <c r="B5738" s="160" t="s">
        <v>10099</v>
      </c>
      <c r="C5738" s="157" t="s">
        <v>10100</v>
      </c>
      <c r="D5738" s="158"/>
      <c r="E5738" s="159" t="s">
        <v>1302</v>
      </c>
      <c r="F5738" s="136">
        <v>120</v>
      </c>
      <c r="G5738" s="136"/>
      <c r="H5738" s="137"/>
      <c r="I5738" s="374"/>
      <c r="J5738" s="375"/>
    </row>
    <row r="5739" spans="1:10" ht="409.5">
      <c r="A5739" s="157" t="s">
        <v>10101</v>
      </c>
      <c r="B5739" s="160" t="s">
        <v>10102</v>
      </c>
      <c r="C5739" s="157" t="s">
        <v>10103</v>
      </c>
      <c r="D5739" s="158"/>
      <c r="E5739" s="159" t="s">
        <v>20</v>
      </c>
      <c r="F5739" s="136">
        <v>160</v>
      </c>
      <c r="G5739" s="136"/>
      <c r="H5739" s="137"/>
      <c r="I5739" s="374"/>
      <c r="J5739" s="375"/>
    </row>
    <row r="5740" spans="1:10" ht="409.5">
      <c r="A5740" s="70" t="s">
        <v>10104</v>
      </c>
      <c r="B5740" s="160" t="s">
        <v>10105</v>
      </c>
      <c r="C5740" s="157" t="s">
        <v>2365</v>
      </c>
      <c r="D5740" s="158"/>
      <c r="E5740" s="159" t="s">
        <v>1302</v>
      </c>
      <c r="F5740" s="136">
        <v>88</v>
      </c>
      <c r="G5740" s="136"/>
      <c r="H5740" s="137"/>
      <c r="I5740" s="374"/>
      <c r="J5740" s="375"/>
    </row>
    <row r="5741" spans="1:10" ht="409.5">
      <c r="A5741" s="161" t="s">
        <v>10106</v>
      </c>
      <c r="B5741" s="162" t="s">
        <v>10107</v>
      </c>
      <c r="C5741" s="161" t="s">
        <v>10108</v>
      </c>
      <c r="D5741" s="163"/>
      <c r="E5741" s="164" t="s">
        <v>20</v>
      </c>
      <c r="F5741" s="136">
        <v>560</v>
      </c>
      <c r="G5741" s="136"/>
      <c r="H5741" s="137"/>
      <c r="I5741" s="374"/>
      <c r="J5741" s="375"/>
    </row>
    <row r="5742" spans="1:10" ht="409.5">
      <c r="A5742" s="70" t="s">
        <v>10109</v>
      </c>
      <c r="B5742" s="70" t="s">
        <v>10110</v>
      </c>
      <c r="C5742" s="70" t="s">
        <v>10111</v>
      </c>
      <c r="D5742" s="129"/>
      <c r="E5742" s="66" t="s">
        <v>9727</v>
      </c>
      <c r="F5742" s="136">
        <v>24</v>
      </c>
      <c r="G5742" s="136"/>
      <c r="H5742" s="137"/>
      <c r="I5742" s="374"/>
      <c r="J5742" s="375"/>
    </row>
    <row r="5743" spans="1:10" ht="409.5">
      <c r="A5743" s="70" t="s">
        <v>10112</v>
      </c>
      <c r="B5743" s="70" t="s">
        <v>10113</v>
      </c>
      <c r="C5743" s="70" t="s">
        <v>10114</v>
      </c>
      <c r="D5743" s="70"/>
      <c r="E5743" s="66" t="s">
        <v>10115</v>
      </c>
      <c r="F5743" s="136">
        <v>24</v>
      </c>
      <c r="G5743" s="136"/>
      <c r="H5743" s="137"/>
      <c r="I5743" s="374"/>
      <c r="J5743" s="375"/>
    </row>
    <row r="5744" spans="1:10" ht="409.5">
      <c r="A5744" s="70" t="s">
        <v>10116</v>
      </c>
      <c r="B5744" s="70" t="s">
        <v>10117</v>
      </c>
      <c r="C5744" s="70" t="s">
        <v>10118</v>
      </c>
      <c r="D5744" s="70"/>
      <c r="E5744" s="66" t="s">
        <v>20</v>
      </c>
      <c r="F5744" s="136">
        <v>40</v>
      </c>
      <c r="G5744" s="136"/>
      <c r="H5744" s="137"/>
      <c r="I5744" s="374"/>
      <c r="J5744" s="375"/>
    </row>
    <row r="5745" spans="1:10" ht="409.5">
      <c r="A5745" s="70" t="s">
        <v>10119</v>
      </c>
      <c r="B5745" s="70" t="s">
        <v>10120</v>
      </c>
      <c r="C5745" s="70" t="s">
        <v>10121</v>
      </c>
      <c r="D5745" s="70"/>
      <c r="E5745" s="66" t="s">
        <v>20</v>
      </c>
      <c r="F5745" s="136">
        <v>40</v>
      </c>
      <c r="G5745" s="136"/>
      <c r="H5745" s="137"/>
      <c r="I5745" s="374"/>
      <c r="J5745" s="375"/>
    </row>
    <row r="5746" spans="1:10" ht="409.5">
      <c r="A5746" s="70" t="s">
        <v>10122</v>
      </c>
      <c r="B5746" s="70" t="s">
        <v>10123</v>
      </c>
      <c r="C5746" s="70" t="s">
        <v>10124</v>
      </c>
      <c r="D5746" s="70"/>
      <c r="E5746" s="66" t="s">
        <v>20</v>
      </c>
      <c r="F5746" s="136">
        <v>28.8</v>
      </c>
      <c r="G5746" s="136"/>
      <c r="H5746" s="137"/>
      <c r="I5746" s="374"/>
      <c r="J5746" s="375"/>
    </row>
    <row r="5747" spans="1:10" ht="243.75">
      <c r="A5747" s="70" t="s">
        <v>10125</v>
      </c>
      <c r="B5747" s="70" t="s">
        <v>10126</v>
      </c>
      <c r="C5747" s="70" t="s">
        <v>10127</v>
      </c>
      <c r="D5747" s="70"/>
      <c r="E5747" s="66" t="s">
        <v>20</v>
      </c>
      <c r="F5747" s="136">
        <v>28.8</v>
      </c>
      <c r="G5747" s="136"/>
      <c r="H5747" s="137"/>
      <c r="I5747" s="374"/>
      <c r="J5747" s="375"/>
    </row>
    <row r="5748" spans="1:10" ht="409.5">
      <c r="A5748" s="70" t="s">
        <v>10128</v>
      </c>
      <c r="B5748" s="70" t="s">
        <v>10129</v>
      </c>
      <c r="C5748" s="70" t="s">
        <v>10130</v>
      </c>
      <c r="D5748" s="70"/>
      <c r="E5748" s="66" t="s">
        <v>20</v>
      </c>
      <c r="F5748" s="136">
        <v>40</v>
      </c>
      <c r="G5748" s="136"/>
      <c r="H5748" s="137"/>
      <c r="I5748" s="374"/>
      <c r="J5748" s="375"/>
    </row>
    <row r="5749" spans="1:10" ht="281.25">
      <c r="A5749" s="70" t="s">
        <v>10131</v>
      </c>
      <c r="B5749" s="70" t="s">
        <v>10132</v>
      </c>
      <c r="C5749" s="70" t="s">
        <v>10133</v>
      </c>
      <c r="D5749" s="70"/>
      <c r="E5749" s="66" t="s">
        <v>20</v>
      </c>
      <c r="F5749" s="136">
        <v>80</v>
      </c>
      <c r="G5749" s="136"/>
      <c r="H5749" s="137"/>
      <c r="I5749" s="374"/>
      <c r="J5749" s="375"/>
    </row>
    <row r="5750" spans="1:10" ht="318.75">
      <c r="A5750" s="70" t="s">
        <v>10134</v>
      </c>
      <c r="B5750" s="70" t="s">
        <v>10135</v>
      </c>
      <c r="C5750" s="70" t="s">
        <v>10136</v>
      </c>
      <c r="D5750" s="70"/>
      <c r="E5750" s="66" t="s">
        <v>20</v>
      </c>
      <c r="F5750" s="136">
        <v>40</v>
      </c>
      <c r="G5750" s="136"/>
      <c r="H5750" s="137"/>
      <c r="I5750" s="374"/>
      <c r="J5750" s="375"/>
    </row>
    <row r="5751" spans="1:10" ht="318.75">
      <c r="A5751" s="70" t="s">
        <v>10137</v>
      </c>
      <c r="B5751" s="70" t="s">
        <v>10138</v>
      </c>
      <c r="C5751" s="70" t="s">
        <v>10139</v>
      </c>
      <c r="D5751" s="70"/>
      <c r="E5751" s="66" t="s">
        <v>20</v>
      </c>
      <c r="F5751" s="136">
        <v>40</v>
      </c>
      <c r="G5751" s="136"/>
      <c r="H5751" s="137"/>
      <c r="I5751" s="374"/>
      <c r="J5751" s="375"/>
    </row>
    <row r="5752" spans="1:10" ht="409.5">
      <c r="A5752" s="70" t="s">
        <v>10140</v>
      </c>
      <c r="B5752" s="70" t="s">
        <v>10141</v>
      </c>
      <c r="C5752" s="70" t="s">
        <v>10142</v>
      </c>
      <c r="D5752" s="70"/>
      <c r="E5752" s="66" t="s">
        <v>20</v>
      </c>
      <c r="F5752" s="136">
        <v>40</v>
      </c>
      <c r="G5752" s="136"/>
      <c r="H5752" s="137"/>
      <c r="I5752" s="374"/>
      <c r="J5752" s="375"/>
    </row>
    <row r="5753" spans="1:10" ht="337.5">
      <c r="A5753" s="70" t="s">
        <v>10143</v>
      </c>
      <c r="B5753" s="70" t="s">
        <v>10144</v>
      </c>
      <c r="C5753" s="70" t="s">
        <v>10145</v>
      </c>
      <c r="D5753" s="70"/>
      <c r="E5753" s="66" t="s">
        <v>20</v>
      </c>
      <c r="F5753" s="136">
        <v>28.8</v>
      </c>
      <c r="G5753" s="136"/>
      <c r="H5753" s="137"/>
      <c r="I5753" s="374"/>
      <c r="J5753" s="375"/>
    </row>
    <row r="5754" spans="1:10" ht="300">
      <c r="A5754" s="70" t="s">
        <v>10146</v>
      </c>
      <c r="B5754" s="70" t="s">
        <v>10147</v>
      </c>
      <c r="C5754" s="70" t="s">
        <v>10148</v>
      </c>
      <c r="D5754" s="70"/>
      <c r="E5754" s="66" t="s">
        <v>20</v>
      </c>
      <c r="F5754" s="136">
        <v>28.8</v>
      </c>
      <c r="G5754" s="136"/>
      <c r="H5754" s="137"/>
      <c r="I5754" s="374"/>
      <c r="J5754" s="375"/>
    </row>
    <row r="5755" spans="1:10" ht="409.5">
      <c r="A5755" s="70" t="s">
        <v>10149</v>
      </c>
      <c r="B5755" s="70" t="s">
        <v>10150</v>
      </c>
      <c r="C5755" s="70" t="s">
        <v>10151</v>
      </c>
      <c r="D5755" s="70"/>
      <c r="E5755" s="66" t="s">
        <v>20</v>
      </c>
      <c r="F5755" s="136">
        <v>28.8</v>
      </c>
      <c r="G5755" s="136"/>
      <c r="H5755" s="137"/>
      <c r="I5755" s="374"/>
      <c r="J5755" s="375"/>
    </row>
    <row r="5756" spans="1:10" ht="409.5">
      <c r="A5756" s="70" t="s">
        <v>10152</v>
      </c>
      <c r="B5756" s="70" t="s">
        <v>10153</v>
      </c>
      <c r="C5756" s="70" t="s">
        <v>10154</v>
      </c>
      <c r="D5756" s="70"/>
      <c r="E5756" s="66" t="s">
        <v>20</v>
      </c>
      <c r="F5756" s="136">
        <v>28.8</v>
      </c>
      <c r="G5756" s="136"/>
      <c r="H5756" s="137"/>
      <c r="I5756" s="374"/>
      <c r="J5756" s="375"/>
    </row>
    <row r="5757" spans="1:10" ht="375">
      <c r="A5757" s="70" t="s">
        <v>10155</v>
      </c>
      <c r="B5757" s="70" t="s">
        <v>10156</v>
      </c>
      <c r="C5757" s="70" t="s">
        <v>10157</v>
      </c>
      <c r="D5757" s="70"/>
      <c r="E5757" s="66" t="s">
        <v>20</v>
      </c>
      <c r="F5757" s="136">
        <v>28.8</v>
      </c>
      <c r="G5757" s="136"/>
      <c r="H5757" s="137"/>
      <c r="I5757" s="374"/>
      <c r="J5757" s="375"/>
    </row>
    <row r="5758" spans="1:10" ht="356.25">
      <c r="A5758" s="70" t="s">
        <v>10158</v>
      </c>
      <c r="B5758" s="70" t="s">
        <v>10159</v>
      </c>
      <c r="C5758" s="70" t="s">
        <v>10160</v>
      </c>
      <c r="D5758" s="70"/>
      <c r="E5758" s="66" t="s">
        <v>20</v>
      </c>
      <c r="F5758" s="136">
        <v>28.8</v>
      </c>
      <c r="G5758" s="136"/>
      <c r="H5758" s="137"/>
      <c r="I5758" s="374"/>
      <c r="J5758" s="375"/>
    </row>
    <row r="5759" spans="1:10" ht="409.5">
      <c r="A5759" s="70" t="s">
        <v>10161</v>
      </c>
      <c r="B5759" s="70" t="s">
        <v>10162</v>
      </c>
      <c r="C5759" s="70" t="s">
        <v>10163</v>
      </c>
      <c r="D5759" s="70"/>
      <c r="E5759" s="66" t="s">
        <v>20</v>
      </c>
      <c r="F5759" s="136">
        <v>48</v>
      </c>
      <c r="G5759" s="136"/>
      <c r="H5759" s="137"/>
      <c r="I5759" s="374"/>
      <c r="J5759" s="375"/>
    </row>
    <row r="5760" spans="1:10" ht="409.5">
      <c r="A5760" s="70" t="s">
        <v>10164</v>
      </c>
      <c r="B5760" s="70" t="s">
        <v>10165</v>
      </c>
      <c r="C5760" s="70" t="s">
        <v>10166</v>
      </c>
      <c r="D5760" s="129"/>
      <c r="E5760" s="66" t="s">
        <v>9139</v>
      </c>
      <c r="F5760" s="136">
        <v>24</v>
      </c>
      <c r="G5760" s="136"/>
      <c r="H5760" s="137"/>
      <c r="I5760" s="374"/>
      <c r="J5760" s="375"/>
    </row>
    <row r="5761" spans="1:10" ht="409.5">
      <c r="A5761" s="70" t="s">
        <v>10167</v>
      </c>
      <c r="B5761" s="70" t="s">
        <v>10168</v>
      </c>
      <c r="C5761" s="70" t="s">
        <v>10169</v>
      </c>
      <c r="D5761" s="70"/>
      <c r="E5761" s="66" t="s">
        <v>688</v>
      </c>
      <c r="F5761" s="136">
        <v>40</v>
      </c>
      <c r="G5761" s="136"/>
      <c r="H5761" s="137"/>
      <c r="I5761" s="374"/>
      <c r="J5761" s="375"/>
    </row>
    <row r="5762" spans="1:10" ht="409.5">
      <c r="A5762" s="70" t="s">
        <v>10170</v>
      </c>
      <c r="B5762" s="70" t="s">
        <v>10171</v>
      </c>
      <c r="C5762" s="70" t="s">
        <v>10172</v>
      </c>
      <c r="D5762" s="70"/>
      <c r="E5762" s="66" t="s">
        <v>173</v>
      </c>
      <c r="F5762" s="136">
        <v>72</v>
      </c>
      <c r="G5762" s="136"/>
      <c r="H5762" s="136"/>
      <c r="I5762" s="376" t="s">
        <v>10173</v>
      </c>
      <c r="J5762" s="376"/>
    </row>
    <row r="5763" spans="1:10" ht="150">
      <c r="A5763" s="70" t="s">
        <v>10174</v>
      </c>
      <c r="B5763" s="70" t="s">
        <v>10175</v>
      </c>
      <c r="C5763" s="70" t="s">
        <v>10176</v>
      </c>
      <c r="D5763" s="70"/>
      <c r="E5763" s="66" t="s">
        <v>20</v>
      </c>
      <c r="F5763" s="136">
        <v>8</v>
      </c>
      <c r="G5763" s="136"/>
      <c r="H5763" s="136"/>
      <c r="I5763" s="377"/>
      <c r="J5763" s="377"/>
    </row>
    <row r="5764" spans="1:10" ht="318.75">
      <c r="A5764" s="70" t="s">
        <v>10177</v>
      </c>
      <c r="B5764" s="70" t="s">
        <v>10178</v>
      </c>
      <c r="C5764" s="70" t="s">
        <v>10179</v>
      </c>
      <c r="D5764" s="70" t="s">
        <v>9593</v>
      </c>
      <c r="E5764" s="66" t="s">
        <v>656</v>
      </c>
      <c r="F5764" s="136">
        <v>4000</v>
      </c>
      <c r="G5764" s="136"/>
      <c r="H5764" s="137"/>
      <c r="I5764" s="370" t="s">
        <v>10180</v>
      </c>
      <c r="J5764" s="371"/>
    </row>
    <row r="5765" spans="1:10" ht="409.5">
      <c r="A5765" s="70" t="s">
        <v>10181</v>
      </c>
      <c r="B5765" s="70" t="s">
        <v>10182</v>
      </c>
      <c r="C5765" s="70" t="s">
        <v>10183</v>
      </c>
      <c r="D5765" s="70"/>
      <c r="E5765" s="66" t="s">
        <v>20</v>
      </c>
      <c r="F5765" s="136">
        <v>4000</v>
      </c>
      <c r="G5765" s="136"/>
      <c r="H5765" s="137"/>
      <c r="I5765" s="374"/>
      <c r="J5765" s="375"/>
    </row>
    <row r="5766" spans="1:10" ht="409.5">
      <c r="A5766" s="70" t="s">
        <v>10184</v>
      </c>
      <c r="B5766" s="70" t="s">
        <v>10185</v>
      </c>
      <c r="C5766" s="70" t="s">
        <v>10186</v>
      </c>
      <c r="D5766" s="70" t="s">
        <v>10187</v>
      </c>
      <c r="E5766" s="66" t="s">
        <v>20</v>
      </c>
      <c r="F5766" s="136">
        <v>4000</v>
      </c>
      <c r="G5766" s="136"/>
      <c r="H5766" s="137"/>
      <c r="I5766" s="374"/>
      <c r="J5766" s="375"/>
    </row>
    <row r="5767" spans="1:10" ht="409.5">
      <c r="A5767" s="70" t="s">
        <v>10188</v>
      </c>
      <c r="B5767" s="70" t="s">
        <v>10189</v>
      </c>
      <c r="C5767" s="70" t="s">
        <v>10190</v>
      </c>
      <c r="D5767" s="70"/>
      <c r="E5767" s="66" t="s">
        <v>20</v>
      </c>
      <c r="F5767" s="136">
        <v>560</v>
      </c>
      <c r="G5767" s="136"/>
      <c r="H5767" s="137"/>
      <c r="I5767" s="374"/>
      <c r="J5767" s="375"/>
    </row>
    <row r="5768" spans="1:10" ht="409.5">
      <c r="A5768" s="70" t="s">
        <v>10191</v>
      </c>
      <c r="B5768" s="70" t="s">
        <v>10192</v>
      </c>
      <c r="C5768" s="70" t="s">
        <v>10193</v>
      </c>
      <c r="D5768" s="70" t="s">
        <v>9747</v>
      </c>
      <c r="E5768" s="66" t="s">
        <v>656</v>
      </c>
      <c r="F5768" s="136">
        <v>1600</v>
      </c>
      <c r="G5768" s="136"/>
      <c r="H5768" s="137"/>
      <c r="I5768" s="370" t="s">
        <v>10194</v>
      </c>
      <c r="J5768" s="371"/>
    </row>
    <row r="5769" spans="1:10" ht="93.75">
      <c r="A5769" s="70" t="s">
        <v>10195</v>
      </c>
      <c r="B5769" s="70" t="s">
        <v>10196</v>
      </c>
      <c r="C5769" s="70" t="s">
        <v>10197</v>
      </c>
      <c r="D5769" s="70"/>
      <c r="E5769" s="66" t="s">
        <v>20</v>
      </c>
      <c r="F5769" s="136">
        <v>3120</v>
      </c>
      <c r="G5769" s="136"/>
      <c r="H5769" s="137"/>
      <c r="I5769" s="374"/>
      <c r="J5769" s="375"/>
    </row>
    <row r="5770" spans="1:10" ht="243.75">
      <c r="A5770" s="70" t="s">
        <v>10198</v>
      </c>
      <c r="B5770" s="70" t="s">
        <v>10199</v>
      </c>
      <c r="C5770" s="70" t="s">
        <v>10200</v>
      </c>
      <c r="D5770" s="70"/>
      <c r="E5770" s="66" t="s">
        <v>20</v>
      </c>
      <c r="F5770" s="136">
        <v>280</v>
      </c>
      <c r="G5770" s="136"/>
      <c r="H5770" s="137"/>
      <c r="I5770" s="374"/>
      <c r="J5770" s="375"/>
    </row>
    <row r="5771" spans="1:10" ht="93.75">
      <c r="A5771" s="70" t="s">
        <v>10201</v>
      </c>
      <c r="B5771" s="70" t="s">
        <v>10202</v>
      </c>
      <c r="C5771" s="70" t="s">
        <v>10203</v>
      </c>
      <c r="D5771" s="70"/>
      <c r="E5771" s="66" t="s">
        <v>20</v>
      </c>
      <c r="F5771" s="136">
        <v>1360</v>
      </c>
      <c r="G5771" s="136"/>
      <c r="H5771" s="137"/>
      <c r="I5771" s="374"/>
      <c r="J5771" s="375"/>
    </row>
    <row r="5772" spans="1:10" ht="243.75">
      <c r="A5772" s="70" t="s">
        <v>10204</v>
      </c>
      <c r="B5772" s="70" t="s">
        <v>10205</v>
      </c>
      <c r="C5772" s="70" t="s">
        <v>10206</v>
      </c>
      <c r="D5772" s="70" t="s">
        <v>10207</v>
      </c>
      <c r="E5772" s="66" t="s">
        <v>20</v>
      </c>
      <c r="F5772" s="136">
        <v>240</v>
      </c>
      <c r="G5772" s="136"/>
      <c r="H5772" s="137"/>
      <c r="I5772" s="374"/>
      <c r="J5772" s="375"/>
    </row>
    <row r="5773" spans="1:10" ht="409.5">
      <c r="A5773" s="70" t="s">
        <v>10208</v>
      </c>
      <c r="B5773" s="70" t="s">
        <v>10209</v>
      </c>
      <c r="C5773" s="70" t="s">
        <v>10210</v>
      </c>
      <c r="D5773" s="70" t="s">
        <v>10211</v>
      </c>
      <c r="E5773" s="66" t="s">
        <v>10212</v>
      </c>
      <c r="F5773" s="136">
        <v>1040</v>
      </c>
      <c r="G5773" s="136"/>
      <c r="H5773" s="137"/>
      <c r="I5773" s="374"/>
      <c r="J5773" s="375"/>
    </row>
    <row r="5774" spans="1:10" ht="337.5">
      <c r="A5774" s="70" t="s">
        <v>10213</v>
      </c>
      <c r="B5774" s="70" t="s">
        <v>10214</v>
      </c>
      <c r="C5774" s="70" t="s">
        <v>10215</v>
      </c>
      <c r="D5774" s="129"/>
      <c r="E5774" s="66" t="s">
        <v>20</v>
      </c>
      <c r="F5774" s="136">
        <v>28</v>
      </c>
      <c r="G5774" s="136"/>
      <c r="H5774" s="137"/>
      <c r="I5774" s="374"/>
      <c r="J5774" s="375"/>
    </row>
    <row r="5775" spans="1:10" ht="409.5">
      <c r="A5775" s="70" t="s">
        <v>10216</v>
      </c>
      <c r="B5775" s="70" t="s">
        <v>10217</v>
      </c>
      <c r="C5775" s="70" t="s">
        <v>10218</v>
      </c>
      <c r="D5775" s="129"/>
      <c r="E5775" s="66" t="s">
        <v>20</v>
      </c>
      <c r="F5775" s="136">
        <v>28</v>
      </c>
      <c r="G5775" s="136"/>
      <c r="H5775" s="137"/>
      <c r="I5775" s="374"/>
      <c r="J5775" s="375"/>
    </row>
    <row r="5776" spans="1:10" ht="375">
      <c r="A5776" s="70" t="s">
        <v>10219</v>
      </c>
      <c r="B5776" s="70" t="s">
        <v>10220</v>
      </c>
      <c r="C5776" s="70" t="s">
        <v>10221</v>
      </c>
      <c r="D5776" s="129"/>
      <c r="E5776" s="66" t="s">
        <v>20</v>
      </c>
      <c r="F5776" s="136">
        <v>56</v>
      </c>
      <c r="G5776" s="136"/>
      <c r="H5776" s="137"/>
      <c r="I5776" s="374"/>
      <c r="J5776" s="375"/>
    </row>
    <row r="5777" spans="1:10" ht="187.5">
      <c r="A5777" s="70" t="s">
        <v>10222</v>
      </c>
      <c r="B5777" s="70" t="s">
        <v>10223</v>
      </c>
      <c r="C5777" s="70" t="s">
        <v>10224</v>
      </c>
      <c r="D5777" s="70" t="s">
        <v>10225</v>
      </c>
      <c r="E5777" s="66" t="s">
        <v>5528</v>
      </c>
      <c r="F5777" s="136">
        <v>16</v>
      </c>
      <c r="G5777" s="136"/>
      <c r="H5777" s="137"/>
      <c r="I5777" s="370" t="s">
        <v>10226</v>
      </c>
      <c r="J5777" s="371"/>
    </row>
    <row r="5778" spans="1:10" ht="409.5">
      <c r="A5778" s="70" t="s">
        <v>10227</v>
      </c>
      <c r="B5778" s="70" t="s">
        <v>10228</v>
      </c>
      <c r="C5778" s="70" t="s">
        <v>10229</v>
      </c>
      <c r="D5778" s="70"/>
      <c r="E5778" s="66" t="s">
        <v>20</v>
      </c>
      <c r="F5778" s="136">
        <v>104</v>
      </c>
      <c r="G5778" s="136"/>
      <c r="H5778" s="137"/>
      <c r="I5778" s="374"/>
      <c r="J5778" s="375"/>
    </row>
    <row r="5779" spans="1:10" ht="393.75">
      <c r="A5779" s="70" t="s">
        <v>10230</v>
      </c>
      <c r="B5779" s="70" t="s">
        <v>10231</v>
      </c>
      <c r="C5779" s="70" t="s">
        <v>10232</v>
      </c>
      <c r="D5779" s="129" t="s">
        <v>10233</v>
      </c>
      <c r="E5779" s="66" t="s">
        <v>5528</v>
      </c>
      <c r="F5779" s="136">
        <v>88</v>
      </c>
      <c r="G5779" s="136"/>
      <c r="H5779" s="137"/>
      <c r="I5779" s="370" t="s">
        <v>10234</v>
      </c>
      <c r="J5779" s="371"/>
    </row>
    <row r="5780" spans="1:10" ht="337.5">
      <c r="A5780" s="157" t="s">
        <v>10235</v>
      </c>
      <c r="B5780" s="160" t="s">
        <v>10236</v>
      </c>
      <c r="C5780" s="157" t="s">
        <v>10237</v>
      </c>
      <c r="D5780" s="165"/>
      <c r="E5780" s="159" t="s">
        <v>20</v>
      </c>
      <c r="F5780" s="136">
        <v>320</v>
      </c>
      <c r="G5780" s="136"/>
      <c r="H5780" s="137"/>
      <c r="I5780" s="374"/>
      <c r="J5780" s="375"/>
    </row>
    <row r="5781" spans="1:10" ht="131.25">
      <c r="A5781" s="70" t="s">
        <v>10238</v>
      </c>
      <c r="B5781" s="70" t="s">
        <v>10239</v>
      </c>
      <c r="C5781" s="70" t="s">
        <v>10240</v>
      </c>
      <c r="D5781" s="129" t="s">
        <v>10241</v>
      </c>
      <c r="E5781" s="66" t="s">
        <v>173</v>
      </c>
      <c r="F5781" s="136">
        <v>120</v>
      </c>
      <c r="G5781" s="136"/>
      <c r="H5781" s="137"/>
      <c r="I5781" s="374"/>
      <c r="J5781" s="375"/>
    </row>
    <row r="5782" spans="1:10" ht="356.25">
      <c r="A5782" s="70" t="s">
        <v>10242</v>
      </c>
      <c r="B5782" s="70" t="s">
        <v>10243</v>
      </c>
      <c r="C5782" s="70" t="s">
        <v>10244</v>
      </c>
      <c r="D5782" s="129" t="s">
        <v>10233</v>
      </c>
      <c r="E5782" s="66" t="s">
        <v>5528</v>
      </c>
      <c r="F5782" s="136">
        <v>48</v>
      </c>
      <c r="G5782" s="136"/>
      <c r="H5782" s="137"/>
      <c r="I5782" s="370" t="s">
        <v>10234</v>
      </c>
      <c r="J5782" s="371"/>
    </row>
    <row r="5783" spans="1:10" ht="243.75">
      <c r="A5783" s="70" t="s">
        <v>10245</v>
      </c>
      <c r="B5783" s="70" t="s">
        <v>10246</v>
      </c>
      <c r="C5783" s="70" t="s">
        <v>10247</v>
      </c>
      <c r="D5783" s="129"/>
      <c r="E5783" s="66" t="s">
        <v>5528</v>
      </c>
      <c r="F5783" s="136">
        <v>48</v>
      </c>
      <c r="G5783" s="136"/>
      <c r="H5783" s="137"/>
      <c r="I5783" s="370" t="s">
        <v>10234</v>
      </c>
      <c r="J5783" s="371"/>
    </row>
    <row r="5784" spans="1:10" ht="243.75">
      <c r="A5784" s="70" t="s">
        <v>10248</v>
      </c>
      <c r="B5784" s="70" t="s">
        <v>10249</v>
      </c>
      <c r="C5784" s="70" t="s">
        <v>10250</v>
      </c>
      <c r="D5784" s="129"/>
      <c r="E5784" s="66" t="s">
        <v>20</v>
      </c>
      <c r="F5784" s="136">
        <v>16</v>
      </c>
      <c r="G5784" s="136"/>
      <c r="H5784" s="137"/>
      <c r="I5784" s="374"/>
      <c r="J5784" s="375"/>
    </row>
    <row r="5785" spans="1:10" ht="409.5">
      <c r="A5785" s="70" t="s">
        <v>10251</v>
      </c>
      <c r="B5785" s="70" t="s">
        <v>10252</v>
      </c>
      <c r="C5785" s="70" t="s">
        <v>10253</v>
      </c>
      <c r="D5785" s="129"/>
      <c r="E5785" s="66" t="s">
        <v>20</v>
      </c>
      <c r="F5785" s="136">
        <v>80</v>
      </c>
      <c r="G5785" s="136"/>
      <c r="H5785" s="137"/>
      <c r="I5785" s="374"/>
      <c r="J5785" s="375"/>
    </row>
    <row r="5786" spans="1:10" ht="206.25">
      <c r="A5786" s="157" t="s">
        <v>10254</v>
      </c>
      <c r="B5786" s="157" t="s">
        <v>10255</v>
      </c>
      <c r="C5786" s="157" t="s">
        <v>10256</v>
      </c>
      <c r="D5786" s="129"/>
      <c r="E5786" s="66" t="s">
        <v>61</v>
      </c>
      <c r="F5786" s="136">
        <v>72</v>
      </c>
      <c r="G5786" s="136"/>
      <c r="H5786" s="137"/>
      <c r="I5786" s="370"/>
      <c r="J5786" s="371"/>
    </row>
    <row r="5787" spans="1:10" ht="409.5">
      <c r="A5787" s="157" t="s">
        <v>10257</v>
      </c>
      <c r="B5787" s="157" t="s">
        <v>10258</v>
      </c>
      <c r="C5787" s="157" t="s">
        <v>10259</v>
      </c>
      <c r="D5787" s="165"/>
      <c r="E5787" s="159" t="s">
        <v>20</v>
      </c>
      <c r="F5787" s="136">
        <v>1280</v>
      </c>
      <c r="G5787" s="136"/>
      <c r="H5787" s="137"/>
      <c r="I5787" s="374" t="s">
        <v>10260</v>
      </c>
      <c r="J5787" s="375"/>
    </row>
    <row r="5788" spans="1:10" ht="409.5">
      <c r="A5788" s="70" t="s">
        <v>10261</v>
      </c>
      <c r="B5788" s="70" t="s">
        <v>10262</v>
      </c>
      <c r="C5788" s="70" t="s">
        <v>10263</v>
      </c>
      <c r="D5788" s="129"/>
      <c r="E5788" s="66" t="s">
        <v>20</v>
      </c>
      <c r="F5788" s="136">
        <v>2240</v>
      </c>
      <c r="G5788" s="136"/>
      <c r="H5788" s="137"/>
      <c r="I5788" s="370"/>
      <c r="J5788" s="371"/>
    </row>
    <row r="5789" spans="1:10" ht="375">
      <c r="A5789" s="70" t="s">
        <v>10264</v>
      </c>
      <c r="B5789" s="70" t="s">
        <v>10265</v>
      </c>
      <c r="C5789" s="70" t="s">
        <v>10266</v>
      </c>
      <c r="D5789" s="129"/>
      <c r="E5789" s="66" t="s">
        <v>20</v>
      </c>
      <c r="F5789" s="136">
        <v>800</v>
      </c>
      <c r="G5789" s="136"/>
      <c r="H5789" s="137"/>
      <c r="I5789" s="370"/>
      <c r="J5789" s="371"/>
    </row>
    <row r="5790" spans="1:10" ht="300">
      <c r="A5790" s="70" t="s">
        <v>10267</v>
      </c>
      <c r="B5790" s="70" t="s">
        <v>10268</v>
      </c>
      <c r="C5790" s="70" t="s">
        <v>10269</v>
      </c>
      <c r="D5790" s="70" t="s">
        <v>10270</v>
      </c>
      <c r="E5790" s="66" t="s">
        <v>20</v>
      </c>
      <c r="F5790" s="136">
        <v>5200</v>
      </c>
      <c r="G5790" s="136"/>
      <c r="H5790" s="137"/>
      <c r="I5790" s="370"/>
      <c r="J5790" s="371"/>
    </row>
    <row r="5791" spans="1:10" ht="409.5">
      <c r="A5791" s="70" t="s">
        <v>10271</v>
      </c>
      <c r="B5791" s="70" t="s">
        <v>10272</v>
      </c>
      <c r="C5791" s="70" t="s">
        <v>10273</v>
      </c>
      <c r="D5791" s="70" t="s">
        <v>10207</v>
      </c>
      <c r="E5791" s="66" t="s">
        <v>20</v>
      </c>
      <c r="F5791" s="136">
        <v>6400</v>
      </c>
      <c r="G5791" s="136"/>
      <c r="H5791" s="137"/>
      <c r="I5791" s="370"/>
      <c r="J5791" s="371"/>
    </row>
    <row r="5792" spans="1:10" ht="409.5">
      <c r="A5792" s="70" t="s">
        <v>10274</v>
      </c>
      <c r="B5792" s="70" t="s">
        <v>10275</v>
      </c>
      <c r="C5792" s="70" t="s">
        <v>10276</v>
      </c>
      <c r="D5792" s="70" t="s">
        <v>10207</v>
      </c>
      <c r="E5792" s="66" t="s">
        <v>20</v>
      </c>
      <c r="F5792" s="136">
        <v>5600</v>
      </c>
      <c r="G5792" s="136"/>
      <c r="H5792" s="137"/>
      <c r="I5792" s="370"/>
      <c r="J5792" s="371"/>
    </row>
    <row r="5793" spans="1:10" ht="409.5">
      <c r="A5793" s="70" t="s">
        <v>10277</v>
      </c>
      <c r="B5793" s="70" t="s">
        <v>10278</v>
      </c>
      <c r="C5793" s="70" t="s">
        <v>10279</v>
      </c>
      <c r="D5793" s="70" t="s">
        <v>10280</v>
      </c>
      <c r="E5793" s="66" t="s">
        <v>20</v>
      </c>
      <c r="F5793" s="136">
        <v>7200</v>
      </c>
      <c r="G5793" s="136"/>
      <c r="H5793" s="137"/>
      <c r="I5793" s="370"/>
      <c r="J5793" s="371"/>
    </row>
    <row r="5794" spans="1:10" ht="409.5">
      <c r="A5794" s="70" t="s">
        <v>10281</v>
      </c>
      <c r="B5794" s="70" t="s">
        <v>10282</v>
      </c>
      <c r="C5794" s="70" t="s">
        <v>10283</v>
      </c>
      <c r="D5794" s="70" t="s">
        <v>10280</v>
      </c>
      <c r="E5794" s="66" t="s">
        <v>20</v>
      </c>
      <c r="F5794" s="136">
        <v>7200</v>
      </c>
      <c r="G5794" s="136"/>
      <c r="H5794" s="137"/>
      <c r="I5794" s="370"/>
      <c r="J5794" s="371"/>
    </row>
    <row r="5795" spans="1:10" ht="409.5">
      <c r="A5795" s="70" t="s">
        <v>10284</v>
      </c>
      <c r="B5795" s="70" t="s">
        <v>10285</v>
      </c>
      <c r="C5795" s="70" t="s">
        <v>10286</v>
      </c>
      <c r="D5795" s="70" t="s">
        <v>10280</v>
      </c>
      <c r="E5795" s="66" t="s">
        <v>20</v>
      </c>
      <c r="F5795" s="136">
        <v>7200</v>
      </c>
      <c r="G5795" s="136"/>
      <c r="H5795" s="137"/>
      <c r="I5795" s="370"/>
      <c r="J5795" s="371"/>
    </row>
    <row r="5796" spans="1:10" ht="409.5">
      <c r="A5796" s="70" t="s">
        <v>10287</v>
      </c>
      <c r="B5796" s="70" t="s">
        <v>10288</v>
      </c>
      <c r="C5796" s="70" t="s">
        <v>10289</v>
      </c>
      <c r="D5796" s="70" t="s">
        <v>10280</v>
      </c>
      <c r="E5796" s="66" t="s">
        <v>20</v>
      </c>
      <c r="F5796" s="136">
        <v>6800</v>
      </c>
      <c r="G5796" s="136"/>
      <c r="H5796" s="137"/>
      <c r="I5796" s="370"/>
      <c r="J5796" s="371"/>
    </row>
    <row r="5797" spans="1:10" ht="409.5">
      <c r="A5797" s="70" t="s">
        <v>10290</v>
      </c>
      <c r="B5797" s="70" t="s">
        <v>10291</v>
      </c>
      <c r="C5797" s="70" t="s">
        <v>10292</v>
      </c>
      <c r="D5797" s="70" t="s">
        <v>10280</v>
      </c>
      <c r="E5797" s="66" t="s">
        <v>20</v>
      </c>
      <c r="F5797" s="136">
        <v>5600</v>
      </c>
      <c r="G5797" s="136"/>
      <c r="H5797" s="137"/>
      <c r="I5797" s="370"/>
      <c r="J5797" s="371"/>
    </row>
    <row r="5798" spans="1:10" ht="409.5">
      <c r="A5798" s="70" t="s">
        <v>10293</v>
      </c>
      <c r="B5798" s="70" t="s">
        <v>10294</v>
      </c>
      <c r="C5798" s="70" t="s">
        <v>10295</v>
      </c>
      <c r="D5798" s="70" t="s">
        <v>10280</v>
      </c>
      <c r="E5798" s="66" t="s">
        <v>20</v>
      </c>
      <c r="F5798" s="136">
        <v>7040</v>
      </c>
      <c r="G5798" s="136"/>
      <c r="H5798" s="137"/>
      <c r="I5798" s="370"/>
      <c r="J5798" s="371"/>
    </row>
    <row r="5799" spans="1:10" ht="409.5">
      <c r="A5799" s="70" t="s">
        <v>10296</v>
      </c>
      <c r="B5799" s="70" t="s">
        <v>10297</v>
      </c>
      <c r="C5799" s="70" t="s">
        <v>10298</v>
      </c>
      <c r="D5799" s="70" t="s">
        <v>10299</v>
      </c>
      <c r="E5799" s="66" t="s">
        <v>20</v>
      </c>
      <c r="F5799" s="136">
        <v>4000</v>
      </c>
      <c r="G5799" s="136"/>
      <c r="H5799" s="137"/>
      <c r="I5799" s="370"/>
      <c r="J5799" s="371"/>
    </row>
    <row r="5800" spans="1:10" ht="409.5">
      <c r="A5800" s="70" t="s">
        <v>10300</v>
      </c>
      <c r="B5800" s="70" t="s">
        <v>10301</v>
      </c>
      <c r="C5800" s="70" t="s">
        <v>10302</v>
      </c>
      <c r="D5800" s="70" t="s">
        <v>10299</v>
      </c>
      <c r="E5800" s="66" t="s">
        <v>20</v>
      </c>
      <c r="F5800" s="136">
        <v>4400</v>
      </c>
      <c r="G5800" s="136"/>
      <c r="H5800" s="137"/>
      <c r="I5800" s="370"/>
      <c r="J5800" s="371"/>
    </row>
    <row r="5801" spans="1:10" ht="409.5">
      <c r="A5801" s="70" t="s">
        <v>10303</v>
      </c>
      <c r="B5801" s="70" t="s">
        <v>10304</v>
      </c>
      <c r="C5801" s="70" t="s">
        <v>10305</v>
      </c>
      <c r="D5801" s="70" t="s">
        <v>10306</v>
      </c>
      <c r="E5801" s="66" t="s">
        <v>20</v>
      </c>
      <c r="F5801" s="136">
        <v>3200</v>
      </c>
      <c r="G5801" s="136"/>
      <c r="H5801" s="137"/>
      <c r="I5801" s="370"/>
      <c r="J5801" s="371"/>
    </row>
    <row r="5802" spans="1:10" ht="409.5">
      <c r="A5802" s="70" t="s">
        <v>10307</v>
      </c>
      <c r="B5802" s="70" t="s">
        <v>10308</v>
      </c>
      <c r="C5802" s="70" t="s">
        <v>10309</v>
      </c>
      <c r="D5802" s="70" t="s">
        <v>10299</v>
      </c>
      <c r="E5802" s="66" t="s">
        <v>20</v>
      </c>
      <c r="F5802" s="136">
        <v>3600</v>
      </c>
      <c r="G5802" s="136"/>
      <c r="H5802" s="137"/>
      <c r="I5802" s="370"/>
      <c r="J5802" s="371"/>
    </row>
    <row r="5803" spans="1:10" ht="356.25">
      <c r="A5803" s="70" t="s">
        <v>10310</v>
      </c>
      <c r="B5803" s="70" t="s">
        <v>10311</v>
      </c>
      <c r="C5803" s="70" t="s">
        <v>10312</v>
      </c>
      <c r="D5803" s="70" t="s">
        <v>10299</v>
      </c>
      <c r="E5803" s="66" t="s">
        <v>656</v>
      </c>
      <c r="F5803" s="136">
        <v>1440</v>
      </c>
      <c r="G5803" s="136"/>
      <c r="H5803" s="137"/>
      <c r="I5803" s="370"/>
      <c r="J5803" s="371"/>
    </row>
    <row r="5804" spans="1:10" ht="409.5">
      <c r="A5804" s="70" t="s">
        <v>10313</v>
      </c>
      <c r="B5804" s="70" t="s">
        <v>10314</v>
      </c>
      <c r="C5804" s="70" t="s">
        <v>10315</v>
      </c>
      <c r="D5804" s="70" t="s">
        <v>10280</v>
      </c>
      <c r="E5804" s="66" t="s">
        <v>20</v>
      </c>
      <c r="F5804" s="136">
        <v>6400</v>
      </c>
      <c r="G5804" s="136"/>
      <c r="H5804" s="137"/>
      <c r="I5804" s="370"/>
      <c r="J5804" s="371"/>
    </row>
    <row r="5805" spans="1:10" ht="409.5">
      <c r="A5805" s="70" t="s">
        <v>10316</v>
      </c>
      <c r="B5805" s="70" t="s">
        <v>10317</v>
      </c>
      <c r="C5805" s="70" t="s">
        <v>10318</v>
      </c>
      <c r="D5805" s="70" t="s">
        <v>10299</v>
      </c>
      <c r="E5805" s="66" t="s">
        <v>20</v>
      </c>
      <c r="F5805" s="136">
        <v>5600</v>
      </c>
      <c r="G5805" s="136"/>
      <c r="H5805" s="137"/>
      <c r="I5805" s="370"/>
      <c r="J5805" s="371"/>
    </row>
    <row r="5806" spans="1:10" ht="409.5">
      <c r="A5806" s="70" t="s">
        <v>10319</v>
      </c>
      <c r="B5806" s="70" t="s">
        <v>10320</v>
      </c>
      <c r="C5806" s="70" t="s">
        <v>10321</v>
      </c>
      <c r="D5806" s="70" t="s">
        <v>10322</v>
      </c>
      <c r="E5806" s="66" t="s">
        <v>20</v>
      </c>
      <c r="F5806" s="136">
        <v>5600</v>
      </c>
      <c r="G5806" s="136"/>
      <c r="H5806" s="137"/>
      <c r="I5806" s="370"/>
      <c r="J5806" s="371"/>
    </row>
    <row r="5807" spans="1:10" ht="409.5">
      <c r="A5807" s="70" t="s">
        <v>10323</v>
      </c>
      <c r="B5807" s="70" t="s">
        <v>10324</v>
      </c>
      <c r="C5807" s="70" t="s">
        <v>10325</v>
      </c>
      <c r="D5807" s="70" t="s">
        <v>10322</v>
      </c>
      <c r="E5807" s="66" t="s">
        <v>20</v>
      </c>
      <c r="F5807" s="136">
        <v>5600</v>
      </c>
      <c r="G5807" s="136"/>
      <c r="H5807" s="137"/>
      <c r="I5807" s="370"/>
      <c r="J5807" s="371"/>
    </row>
    <row r="5808" spans="1:10" ht="409.5">
      <c r="A5808" s="70" t="s">
        <v>10326</v>
      </c>
      <c r="B5808" s="70" t="s">
        <v>10327</v>
      </c>
      <c r="C5808" s="70" t="s">
        <v>10328</v>
      </c>
      <c r="D5808" s="70" t="s">
        <v>10322</v>
      </c>
      <c r="E5808" s="66" t="s">
        <v>20</v>
      </c>
      <c r="F5808" s="136">
        <v>4800</v>
      </c>
      <c r="G5808" s="136"/>
      <c r="H5808" s="137"/>
      <c r="I5808" s="370"/>
      <c r="J5808" s="371"/>
    </row>
    <row r="5809" spans="1:10" ht="409.5">
      <c r="A5809" s="70" t="s">
        <v>10329</v>
      </c>
      <c r="B5809" s="70" t="s">
        <v>10330</v>
      </c>
      <c r="C5809" s="70" t="s">
        <v>10331</v>
      </c>
      <c r="D5809" s="70" t="s">
        <v>10322</v>
      </c>
      <c r="E5809" s="66" t="s">
        <v>20</v>
      </c>
      <c r="F5809" s="136">
        <v>4800</v>
      </c>
      <c r="G5809" s="136"/>
      <c r="H5809" s="137"/>
      <c r="I5809" s="370"/>
      <c r="J5809" s="371"/>
    </row>
    <row r="5810" spans="1:10" ht="375">
      <c r="A5810" s="70" t="s">
        <v>10332</v>
      </c>
      <c r="B5810" s="70" t="s">
        <v>10333</v>
      </c>
      <c r="C5810" s="70" t="s">
        <v>10334</v>
      </c>
      <c r="D5810" s="70" t="s">
        <v>10299</v>
      </c>
      <c r="E5810" s="66" t="s">
        <v>20</v>
      </c>
      <c r="F5810" s="136">
        <v>1440</v>
      </c>
      <c r="G5810" s="136"/>
      <c r="H5810" s="137"/>
      <c r="I5810" s="370"/>
      <c r="J5810" s="371"/>
    </row>
    <row r="5811" spans="1:10" ht="409.5">
      <c r="A5811" s="70" t="s">
        <v>10335</v>
      </c>
      <c r="B5811" s="70" t="s">
        <v>10336</v>
      </c>
      <c r="C5811" s="70" t="s">
        <v>10337</v>
      </c>
      <c r="D5811" s="70" t="s">
        <v>10299</v>
      </c>
      <c r="E5811" s="66" t="s">
        <v>20</v>
      </c>
      <c r="F5811" s="136">
        <v>4000</v>
      </c>
      <c r="G5811" s="136"/>
      <c r="H5811" s="137"/>
      <c r="I5811" s="370"/>
      <c r="J5811" s="371"/>
    </row>
    <row r="5812" spans="1:10" ht="409.5">
      <c r="A5812" s="70" t="s">
        <v>10338</v>
      </c>
      <c r="B5812" s="70" t="s">
        <v>10339</v>
      </c>
      <c r="C5812" s="70" t="s">
        <v>10340</v>
      </c>
      <c r="D5812" s="70" t="s">
        <v>10299</v>
      </c>
      <c r="E5812" s="66" t="s">
        <v>20</v>
      </c>
      <c r="F5812" s="136">
        <v>3200</v>
      </c>
      <c r="G5812" s="136"/>
      <c r="H5812" s="137"/>
      <c r="I5812" s="370"/>
      <c r="J5812" s="371"/>
    </row>
    <row r="5813" spans="1:10" ht="409.5">
      <c r="A5813" s="70" t="s">
        <v>10341</v>
      </c>
      <c r="B5813" s="70" t="s">
        <v>10342</v>
      </c>
      <c r="C5813" s="70" t="s">
        <v>10343</v>
      </c>
      <c r="D5813" s="70" t="s">
        <v>10299</v>
      </c>
      <c r="E5813" s="66" t="s">
        <v>20</v>
      </c>
      <c r="F5813" s="136">
        <v>5600</v>
      </c>
      <c r="G5813" s="136"/>
      <c r="H5813" s="137"/>
      <c r="I5813" s="370"/>
      <c r="J5813" s="371"/>
    </row>
    <row r="5814" spans="1:10" ht="409.5">
      <c r="A5814" s="70" t="s">
        <v>10344</v>
      </c>
      <c r="B5814" s="70" t="s">
        <v>10345</v>
      </c>
      <c r="C5814" s="70" t="s">
        <v>10346</v>
      </c>
      <c r="D5814" s="70" t="s">
        <v>10347</v>
      </c>
      <c r="E5814" s="66" t="s">
        <v>20</v>
      </c>
      <c r="F5814" s="136">
        <v>4800</v>
      </c>
      <c r="G5814" s="136"/>
      <c r="H5814" s="137"/>
      <c r="I5814" s="370"/>
      <c r="J5814" s="371"/>
    </row>
    <row r="5815" spans="1:10" ht="409.5">
      <c r="A5815" s="70" t="s">
        <v>10348</v>
      </c>
      <c r="B5815" s="70" t="s">
        <v>10349</v>
      </c>
      <c r="C5815" s="70" t="s">
        <v>10350</v>
      </c>
      <c r="D5815" s="70" t="s">
        <v>10299</v>
      </c>
      <c r="E5815" s="66" t="s">
        <v>20</v>
      </c>
      <c r="F5815" s="136">
        <v>4000</v>
      </c>
      <c r="G5815" s="136"/>
      <c r="H5815" s="137"/>
      <c r="I5815" s="370"/>
      <c r="J5815" s="371"/>
    </row>
    <row r="5816" spans="1:10" ht="375">
      <c r="A5816" s="70" t="s">
        <v>10351</v>
      </c>
      <c r="B5816" s="70" t="s">
        <v>10352</v>
      </c>
      <c r="C5816" s="70" t="s">
        <v>10353</v>
      </c>
      <c r="D5816" s="70"/>
      <c r="E5816" s="66" t="s">
        <v>20</v>
      </c>
      <c r="F5816" s="136">
        <v>1200</v>
      </c>
      <c r="G5816" s="136"/>
      <c r="H5816" s="137"/>
      <c r="I5816" s="370"/>
      <c r="J5816" s="371"/>
    </row>
    <row r="5817" spans="1:10" ht="356.25">
      <c r="A5817" s="70" t="s">
        <v>10354</v>
      </c>
      <c r="B5817" s="70" t="s">
        <v>10355</v>
      </c>
      <c r="C5817" s="70" t="s">
        <v>10356</v>
      </c>
      <c r="D5817" s="70"/>
      <c r="E5817" s="66" t="s">
        <v>20</v>
      </c>
      <c r="F5817" s="136">
        <v>1600</v>
      </c>
      <c r="G5817" s="136"/>
      <c r="H5817" s="137"/>
      <c r="I5817" s="370"/>
      <c r="J5817" s="371"/>
    </row>
    <row r="5818" spans="1:10" ht="318.75">
      <c r="A5818" s="70" t="s">
        <v>10357</v>
      </c>
      <c r="B5818" s="70" t="s">
        <v>10358</v>
      </c>
      <c r="C5818" s="70" t="s">
        <v>10359</v>
      </c>
      <c r="D5818" s="70"/>
      <c r="E5818" s="66" t="s">
        <v>20</v>
      </c>
      <c r="F5818" s="136">
        <v>6240</v>
      </c>
      <c r="G5818" s="136"/>
      <c r="H5818" s="137"/>
      <c r="I5818" s="370"/>
      <c r="J5818" s="371"/>
    </row>
  </sheetData>
  <mergeCells count="5728">
    <mergeCell ref="A1:J1"/>
    <mergeCell ref="I2:J2"/>
    <mergeCell ref="F3:J3"/>
    <mergeCell ref="I4:J4"/>
    <mergeCell ref="I5:J5"/>
    <mergeCell ref="I6:J6"/>
    <mergeCell ref="I7:J7"/>
    <mergeCell ref="F8:J8"/>
    <mergeCell ref="I9:J9"/>
    <mergeCell ref="I10:J10"/>
    <mergeCell ref="I11:J11"/>
    <mergeCell ref="F13:J13"/>
    <mergeCell ref="I14:J14"/>
    <mergeCell ref="I15:J15"/>
    <mergeCell ref="I16:J16"/>
    <mergeCell ref="F17:H17"/>
    <mergeCell ref="I17:J17"/>
    <mergeCell ref="I18:J18"/>
    <mergeCell ref="I19:J19"/>
    <mergeCell ref="I20:J20"/>
    <mergeCell ref="I21:J21"/>
    <mergeCell ref="I22:J22"/>
    <mergeCell ref="I23:J23"/>
    <mergeCell ref="I24:J24"/>
    <mergeCell ref="I25:J25"/>
    <mergeCell ref="I26:J26"/>
    <mergeCell ref="I27:J27"/>
    <mergeCell ref="I28:J28"/>
    <mergeCell ref="I29:J29"/>
    <mergeCell ref="I30:J30"/>
    <mergeCell ref="I31:J31"/>
    <mergeCell ref="I32:J32"/>
    <mergeCell ref="I33:J33"/>
    <mergeCell ref="I34:J34"/>
    <mergeCell ref="I35:J35"/>
    <mergeCell ref="I36:J36"/>
    <mergeCell ref="I37:J37"/>
    <mergeCell ref="I38:J38"/>
    <mergeCell ref="I39:J39"/>
    <mergeCell ref="I40:J40"/>
    <mergeCell ref="I42:J42"/>
    <mergeCell ref="I43:J43"/>
    <mergeCell ref="I44:J44"/>
    <mergeCell ref="I45:J45"/>
    <mergeCell ref="I46:J46"/>
    <mergeCell ref="I47:J47"/>
    <mergeCell ref="I48:J48"/>
    <mergeCell ref="I49:J49"/>
    <mergeCell ref="I50:J50"/>
    <mergeCell ref="I51:J51"/>
    <mergeCell ref="I52:J52"/>
    <mergeCell ref="I53:J53"/>
    <mergeCell ref="I54:J54"/>
    <mergeCell ref="I55:J55"/>
    <mergeCell ref="I56:J56"/>
    <mergeCell ref="I57:J57"/>
    <mergeCell ref="I58:J58"/>
    <mergeCell ref="I62:J62"/>
    <mergeCell ref="C63:D63"/>
    <mergeCell ref="I63:J63"/>
    <mergeCell ref="I91:J91"/>
    <mergeCell ref="I92:J92"/>
    <mergeCell ref="I93:J93"/>
    <mergeCell ref="I94:J94"/>
    <mergeCell ref="I95:J95"/>
    <mergeCell ref="I96:J96"/>
    <mergeCell ref="I97:J97"/>
    <mergeCell ref="I98:J98"/>
    <mergeCell ref="C73:C75"/>
    <mergeCell ref="C76:C78"/>
    <mergeCell ref="C79:C81"/>
    <mergeCell ref="C82:C84"/>
    <mergeCell ref="C85:C87"/>
    <mergeCell ref="C88:C90"/>
    <mergeCell ref="E64:E66"/>
    <mergeCell ref="E67:E69"/>
    <mergeCell ref="E70:E72"/>
    <mergeCell ref="E73:E75"/>
    <mergeCell ref="E76:E78"/>
    <mergeCell ref="E79:E81"/>
    <mergeCell ref="E82:E84"/>
    <mergeCell ref="E85:E87"/>
    <mergeCell ref="E88:E90"/>
    <mergeCell ref="I99:J99"/>
    <mergeCell ref="I100:J100"/>
    <mergeCell ref="I101:J101"/>
    <mergeCell ref="I102:J102"/>
    <mergeCell ref="I106:J106"/>
    <mergeCell ref="I107:J107"/>
    <mergeCell ref="I108:J108"/>
    <mergeCell ref="I109:J109"/>
    <mergeCell ref="I110:J110"/>
    <mergeCell ref="I115:J115"/>
    <mergeCell ref="I116:J116"/>
    <mergeCell ref="I117:J117"/>
    <mergeCell ref="I118:J118"/>
    <mergeCell ref="I119:J119"/>
    <mergeCell ref="I120:J120"/>
    <mergeCell ref="I121:J121"/>
    <mergeCell ref="I122:J122"/>
    <mergeCell ref="I123:J123"/>
    <mergeCell ref="I124:J124"/>
    <mergeCell ref="I125:J125"/>
    <mergeCell ref="I126:J126"/>
    <mergeCell ref="I127:J127"/>
    <mergeCell ref="I128:J128"/>
    <mergeCell ref="I129:J129"/>
    <mergeCell ref="I130:J130"/>
    <mergeCell ref="I131:J131"/>
    <mergeCell ref="I132:J132"/>
    <mergeCell ref="I133:J133"/>
    <mergeCell ref="I135:J135"/>
    <mergeCell ref="I136:J136"/>
    <mergeCell ref="I137:J137"/>
    <mergeCell ref="I138:J138"/>
    <mergeCell ref="I139:J139"/>
    <mergeCell ref="I140:J140"/>
    <mergeCell ref="I141:J141"/>
    <mergeCell ref="I142:J142"/>
    <mergeCell ref="I143:J143"/>
    <mergeCell ref="I144:J144"/>
    <mergeCell ref="I145:J145"/>
    <mergeCell ref="I146:J146"/>
    <mergeCell ref="I147:J147"/>
    <mergeCell ref="I148:J148"/>
    <mergeCell ref="I149:J149"/>
    <mergeCell ref="I150:J150"/>
    <mergeCell ref="I151:J151"/>
    <mergeCell ref="I152:J152"/>
    <mergeCell ref="I153:J153"/>
    <mergeCell ref="I154:J154"/>
    <mergeCell ref="I155:J155"/>
    <mergeCell ref="I156:J156"/>
    <mergeCell ref="I158:J158"/>
    <mergeCell ref="I160:J160"/>
    <mergeCell ref="I162:J162"/>
    <mergeCell ref="F164:H164"/>
    <mergeCell ref="I164:J164"/>
    <mergeCell ref="I165:J165"/>
    <mergeCell ref="I166:J166"/>
    <mergeCell ref="I167:J167"/>
    <mergeCell ref="I168:J168"/>
    <mergeCell ref="I169:J169"/>
    <mergeCell ref="I170:J170"/>
    <mergeCell ref="I171:J171"/>
    <mergeCell ref="I172:J172"/>
    <mergeCell ref="I173:J173"/>
    <mergeCell ref="I174:J174"/>
    <mergeCell ref="I175:J175"/>
    <mergeCell ref="I176:J176"/>
    <mergeCell ref="I177:J177"/>
    <mergeCell ref="I178:J178"/>
    <mergeCell ref="I179:J179"/>
    <mergeCell ref="I180:J180"/>
    <mergeCell ref="I181:J181"/>
    <mergeCell ref="I182:J182"/>
    <mergeCell ref="I183:J183"/>
    <mergeCell ref="I184:J184"/>
    <mergeCell ref="I185:J185"/>
    <mergeCell ref="I186:J186"/>
    <mergeCell ref="I187:J187"/>
    <mergeCell ref="I188:J188"/>
    <mergeCell ref="I189:J189"/>
    <mergeCell ref="I190:J190"/>
    <mergeCell ref="I192:J192"/>
    <mergeCell ref="I193:J193"/>
    <mergeCell ref="I194:J194"/>
    <mergeCell ref="I195:J195"/>
    <mergeCell ref="I196:J196"/>
    <mergeCell ref="I197:J197"/>
    <mergeCell ref="I198:J198"/>
    <mergeCell ref="I199:J199"/>
    <mergeCell ref="I200:J200"/>
    <mergeCell ref="I201:J201"/>
    <mergeCell ref="I202:J202"/>
    <mergeCell ref="I203:J203"/>
    <mergeCell ref="I204:J204"/>
    <mergeCell ref="I205:J205"/>
    <mergeCell ref="I206:J206"/>
    <mergeCell ref="I207:J207"/>
    <mergeCell ref="I208:J208"/>
    <mergeCell ref="I209:J209"/>
    <mergeCell ref="I210:J210"/>
    <mergeCell ref="I211:J211"/>
    <mergeCell ref="I212:J212"/>
    <mergeCell ref="I213:J213"/>
    <mergeCell ref="I214:J214"/>
    <mergeCell ref="I215:J215"/>
    <mergeCell ref="I216:J216"/>
    <mergeCell ref="I217:J217"/>
    <mergeCell ref="I218:J218"/>
    <mergeCell ref="I219:J219"/>
    <mergeCell ref="I220:J220"/>
    <mergeCell ref="I222:J222"/>
    <mergeCell ref="I223:J223"/>
    <mergeCell ref="I224:J224"/>
    <mergeCell ref="I225:J225"/>
    <mergeCell ref="I226:J226"/>
    <mergeCell ref="I227:J227"/>
    <mergeCell ref="I228:J228"/>
    <mergeCell ref="I229:J229"/>
    <mergeCell ref="I230:J230"/>
    <mergeCell ref="I231:J231"/>
    <mergeCell ref="I232:J232"/>
    <mergeCell ref="I233:J233"/>
    <mergeCell ref="I234:J234"/>
    <mergeCell ref="I236:J236"/>
    <mergeCell ref="I237:J237"/>
    <mergeCell ref="I238:J238"/>
    <mergeCell ref="I239:J239"/>
    <mergeCell ref="I240:J240"/>
    <mergeCell ref="I241:J241"/>
    <mergeCell ref="I242:J242"/>
    <mergeCell ref="I243:J243"/>
    <mergeCell ref="I245:J245"/>
    <mergeCell ref="I246:J246"/>
    <mergeCell ref="I247:J247"/>
    <mergeCell ref="I248:J248"/>
    <mergeCell ref="I249:J249"/>
    <mergeCell ref="I250:J250"/>
    <mergeCell ref="I251:J251"/>
    <mergeCell ref="I252:J252"/>
    <mergeCell ref="I253:J253"/>
    <mergeCell ref="I254:J254"/>
    <mergeCell ref="I255:J255"/>
    <mergeCell ref="I256:J256"/>
    <mergeCell ref="I257:J257"/>
    <mergeCell ref="I258:J258"/>
    <mergeCell ref="I259:J259"/>
    <mergeCell ref="I260:J260"/>
    <mergeCell ref="I261:J261"/>
    <mergeCell ref="I262:J262"/>
    <mergeCell ref="I263:J263"/>
    <mergeCell ref="I264:J264"/>
    <mergeCell ref="I265:J265"/>
    <mergeCell ref="I266:J266"/>
    <mergeCell ref="I267:J267"/>
    <mergeCell ref="I268:J268"/>
    <mergeCell ref="I269:J269"/>
    <mergeCell ref="I270:J270"/>
    <mergeCell ref="I271:J271"/>
    <mergeCell ref="I272:J272"/>
    <mergeCell ref="I273:J273"/>
    <mergeCell ref="I274:J274"/>
    <mergeCell ref="I275:J275"/>
    <mergeCell ref="I276:J276"/>
    <mergeCell ref="I277:J277"/>
    <mergeCell ref="I278:J278"/>
    <mergeCell ref="I279:J279"/>
    <mergeCell ref="I280:J280"/>
    <mergeCell ref="I281:J281"/>
    <mergeCell ref="I282:J282"/>
    <mergeCell ref="I283:J283"/>
    <mergeCell ref="I284:J284"/>
    <mergeCell ref="I285:J285"/>
    <mergeCell ref="I286:J286"/>
    <mergeCell ref="I287:J287"/>
    <mergeCell ref="I288:J288"/>
    <mergeCell ref="I289:J289"/>
    <mergeCell ref="I290:J290"/>
    <mergeCell ref="I291:J291"/>
    <mergeCell ref="I292:J292"/>
    <mergeCell ref="I293:J293"/>
    <mergeCell ref="I294:J294"/>
    <mergeCell ref="I295:J295"/>
    <mergeCell ref="I296:J296"/>
    <mergeCell ref="I297:J297"/>
    <mergeCell ref="I298:J298"/>
    <mergeCell ref="I299:J299"/>
    <mergeCell ref="I300:J300"/>
    <mergeCell ref="I301:J301"/>
    <mergeCell ref="I302:J302"/>
    <mergeCell ref="I303:J303"/>
    <mergeCell ref="I304:J304"/>
    <mergeCell ref="I306:J306"/>
    <mergeCell ref="I307:J307"/>
    <mergeCell ref="I308:J308"/>
    <mergeCell ref="I309:J309"/>
    <mergeCell ref="I310:J310"/>
    <mergeCell ref="I311:J311"/>
    <mergeCell ref="I312:J312"/>
    <mergeCell ref="I313:J313"/>
    <mergeCell ref="I314:J314"/>
    <mergeCell ref="I315:J315"/>
    <mergeCell ref="I318:J318"/>
    <mergeCell ref="I320:J320"/>
    <mergeCell ref="I321:J321"/>
    <mergeCell ref="I322:J322"/>
    <mergeCell ref="I323:J323"/>
    <mergeCell ref="I324:J324"/>
    <mergeCell ref="I325:J325"/>
    <mergeCell ref="I326:J326"/>
    <mergeCell ref="I327:J327"/>
    <mergeCell ref="I328:J328"/>
    <mergeCell ref="I329:J329"/>
    <mergeCell ref="I330:J330"/>
    <mergeCell ref="I331:J331"/>
    <mergeCell ref="I332:J332"/>
    <mergeCell ref="I333:J333"/>
    <mergeCell ref="I334:J334"/>
    <mergeCell ref="I335:J335"/>
    <mergeCell ref="I337:J337"/>
    <mergeCell ref="I338:J338"/>
    <mergeCell ref="I339:J339"/>
    <mergeCell ref="I340:J340"/>
    <mergeCell ref="I341:J341"/>
    <mergeCell ref="I342:J342"/>
    <mergeCell ref="I343:J343"/>
    <mergeCell ref="I344:J344"/>
    <mergeCell ref="I345:J345"/>
    <mergeCell ref="I346:J346"/>
    <mergeCell ref="I347:J347"/>
    <mergeCell ref="I348:J348"/>
    <mergeCell ref="I349:J349"/>
    <mergeCell ref="I350:J350"/>
    <mergeCell ref="I351:J351"/>
    <mergeCell ref="I352:J352"/>
    <mergeCell ref="I353:J353"/>
    <mergeCell ref="I354:J354"/>
    <mergeCell ref="I355:J355"/>
    <mergeCell ref="I356:J356"/>
    <mergeCell ref="I357:J357"/>
    <mergeCell ref="I358:J358"/>
    <mergeCell ref="I359:J359"/>
    <mergeCell ref="I360:J360"/>
    <mergeCell ref="I361:J361"/>
    <mergeCell ref="I362:J362"/>
    <mergeCell ref="I363:J363"/>
    <mergeCell ref="I364:J364"/>
    <mergeCell ref="I365:J365"/>
    <mergeCell ref="I366:J366"/>
    <mergeCell ref="I367:J367"/>
    <mergeCell ref="I368:J368"/>
    <mergeCell ref="I370:J370"/>
    <mergeCell ref="I371:J371"/>
    <mergeCell ref="I372:J372"/>
    <mergeCell ref="I373:J373"/>
    <mergeCell ref="I374:J374"/>
    <mergeCell ref="I375:J375"/>
    <mergeCell ref="I376:J376"/>
    <mergeCell ref="I377:J377"/>
    <mergeCell ref="I378:J378"/>
    <mergeCell ref="I379:J379"/>
    <mergeCell ref="I380:J380"/>
    <mergeCell ref="I381:J381"/>
    <mergeCell ref="I382:J382"/>
    <mergeCell ref="I383:J383"/>
    <mergeCell ref="I384:J384"/>
    <mergeCell ref="I385:J385"/>
    <mergeCell ref="I386:J386"/>
    <mergeCell ref="I387:J387"/>
    <mergeCell ref="I388:J388"/>
    <mergeCell ref="I389:J389"/>
    <mergeCell ref="I390:J390"/>
    <mergeCell ref="I391:J391"/>
    <mergeCell ref="I392:J392"/>
    <mergeCell ref="I393:J393"/>
    <mergeCell ref="I394:J394"/>
    <mergeCell ref="I395:J395"/>
    <mergeCell ref="I396:J396"/>
    <mergeCell ref="I397:J397"/>
    <mergeCell ref="I398:J398"/>
    <mergeCell ref="I399:J399"/>
    <mergeCell ref="I400:J400"/>
    <mergeCell ref="I401:J401"/>
    <mergeCell ref="I402:J402"/>
    <mergeCell ref="I403:J403"/>
    <mergeCell ref="I404:J404"/>
    <mergeCell ref="I405:J405"/>
    <mergeCell ref="I406:J406"/>
    <mergeCell ref="I407:J407"/>
    <mergeCell ref="I408:J408"/>
    <mergeCell ref="I409:J409"/>
    <mergeCell ref="I410:J410"/>
    <mergeCell ref="I411:J411"/>
    <mergeCell ref="I412:J412"/>
    <mergeCell ref="I413:J413"/>
    <mergeCell ref="I414:J414"/>
    <mergeCell ref="I415:J415"/>
    <mergeCell ref="I416:J416"/>
    <mergeCell ref="I417:J417"/>
    <mergeCell ref="I418:J418"/>
    <mergeCell ref="I419:J419"/>
    <mergeCell ref="I420:J420"/>
    <mergeCell ref="I421:J421"/>
    <mergeCell ref="I422:J422"/>
    <mergeCell ref="I423:J423"/>
    <mergeCell ref="I424:J424"/>
    <mergeCell ref="I425:J425"/>
    <mergeCell ref="I426:J426"/>
    <mergeCell ref="I427:J427"/>
    <mergeCell ref="I428:J428"/>
    <mergeCell ref="I429:J429"/>
    <mergeCell ref="I430:J430"/>
    <mergeCell ref="I431:J431"/>
    <mergeCell ref="I432:J432"/>
    <mergeCell ref="I433:J433"/>
    <mergeCell ref="I434:J434"/>
    <mergeCell ref="I435:J435"/>
    <mergeCell ref="I436:J436"/>
    <mergeCell ref="I437:J437"/>
    <mergeCell ref="I438:J438"/>
    <mergeCell ref="I439:J439"/>
    <mergeCell ref="I440:J440"/>
    <mergeCell ref="I441:J441"/>
    <mergeCell ref="I442:J442"/>
    <mergeCell ref="I443:J443"/>
    <mergeCell ref="I444:J444"/>
    <mergeCell ref="I445:J445"/>
    <mergeCell ref="I446:J446"/>
    <mergeCell ref="I447:J447"/>
    <mergeCell ref="I448:J448"/>
    <mergeCell ref="I449:J449"/>
    <mergeCell ref="I450:J450"/>
    <mergeCell ref="I451:J451"/>
    <mergeCell ref="I452:J452"/>
    <mergeCell ref="I453:J453"/>
    <mergeCell ref="I454:J454"/>
    <mergeCell ref="I455:J455"/>
    <mergeCell ref="I457:J457"/>
    <mergeCell ref="I458:J458"/>
    <mergeCell ref="I459:J459"/>
    <mergeCell ref="I460:J460"/>
    <mergeCell ref="I461:J461"/>
    <mergeCell ref="I462:J462"/>
    <mergeCell ref="I463:J463"/>
    <mergeCell ref="I464:J464"/>
    <mergeCell ref="I465:J465"/>
    <mergeCell ref="I466:J466"/>
    <mergeCell ref="I467:J467"/>
    <mergeCell ref="I468:J468"/>
    <mergeCell ref="I469:J469"/>
    <mergeCell ref="I470:J470"/>
    <mergeCell ref="I471:J471"/>
    <mergeCell ref="I472:J472"/>
    <mergeCell ref="I473:J473"/>
    <mergeCell ref="I474:J474"/>
    <mergeCell ref="I475:J475"/>
    <mergeCell ref="I476:J476"/>
    <mergeCell ref="I477:J477"/>
    <mergeCell ref="I478:J478"/>
    <mergeCell ref="I479:J479"/>
    <mergeCell ref="I480:J480"/>
    <mergeCell ref="I481:J481"/>
    <mergeCell ref="I482:J482"/>
    <mergeCell ref="I483:J483"/>
    <mergeCell ref="I484:J484"/>
    <mergeCell ref="I485:J485"/>
    <mergeCell ref="I486:J486"/>
    <mergeCell ref="I487:J487"/>
    <mergeCell ref="I488:J488"/>
    <mergeCell ref="I489:J489"/>
    <mergeCell ref="I490:J490"/>
    <mergeCell ref="I491:J491"/>
    <mergeCell ref="I492:J492"/>
    <mergeCell ref="I493:J493"/>
    <mergeCell ref="I494:J494"/>
    <mergeCell ref="I495:J495"/>
    <mergeCell ref="I496:J496"/>
    <mergeCell ref="I497:J497"/>
    <mergeCell ref="I498:J498"/>
    <mergeCell ref="I499:J499"/>
    <mergeCell ref="I500:J500"/>
    <mergeCell ref="I501:J501"/>
    <mergeCell ref="I502:J502"/>
    <mergeCell ref="I503:J503"/>
    <mergeCell ref="I504:J504"/>
    <mergeCell ref="I505:J505"/>
    <mergeCell ref="I506:J506"/>
    <mergeCell ref="I507:J507"/>
    <mergeCell ref="I508:J508"/>
    <mergeCell ref="I509:J509"/>
    <mergeCell ref="I510:J510"/>
    <mergeCell ref="I511:J511"/>
    <mergeCell ref="I512:J512"/>
    <mergeCell ref="I513:J513"/>
    <mergeCell ref="I514:J514"/>
    <mergeCell ref="I515:J515"/>
    <mergeCell ref="I516:J516"/>
    <mergeCell ref="I517:J517"/>
    <mergeCell ref="I518:J518"/>
    <mergeCell ref="I519:J519"/>
    <mergeCell ref="I520:J520"/>
    <mergeCell ref="I521:J521"/>
    <mergeCell ref="I522:J522"/>
    <mergeCell ref="I523:J523"/>
    <mergeCell ref="I524:J524"/>
    <mergeCell ref="I525:J525"/>
    <mergeCell ref="I526:J526"/>
    <mergeCell ref="I527:J527"/>
    <mergeCell ref="I528:J528"/>
    <mergeCell ref="I529:J529"/>
    <mergeCell ref="I530:J530"/>
    <mergeCell ref="I531:J531"/>
    <mergeCell ref="I532:J532"/>
    <mergeCell ref="I533:J533"/>
    <mergeCell ref="I534:J534"/>
    <mergeCell ref="I535:J535"/>
    <mergeCell ref="I536:J536"/>
    <mergeCell ref="I537:J537"/>
    <mergeCell ref="I538:J538"/>
    <mergeCell ref="I539:J539"/>
    <mergeCell ref="I540:J540"/>
    <mergeCell ref="I541:J541"/>
    <mergeCell ref="I542:J542"/>
    <mergeCell ref="I543:J543"/>
    <mergeCell ref="I544:J544"/>
    <mergeCell ref="I545:J545"/>
    <mergeCell ref="I546:J546"/>
    <mergeCell ref="I547:J547"/>
    <mergeCell ref="I548:J548"/>
    <mergeCell ref="I549:J549"/>
    <mergeCell ref="I550:J550"/>
    <mergeCell ref="I551:J551"/>
    <mergeCell ref="I552:J552"/>
    <mergeCell ref="I553:J553"/>
    <mergeCell ref="I554:J554"/>
    <mergeCell ref="I555:J555"/>
    <mergeCell ref="I556:J556"/>
    <mergeCell ref="I557:J557"/>
    <mergeCell ref="I558:J558"/>
    <mergeCell ref="I559:J559"/>
    <mergeCell ref="I560:J560"/>
    <mergeCell ref="I561:J561"/>
    <mergeCell ref="I562:J562"/>
    <mergeCell ref="I563:J563"/>
    <mergeCell ref="I564:J564"/>
    <mergeCell ref="I565:J565"/>
    <mergeCell ref="I566:J566"/>
    <mergeCell ref="I567:J567"/>
    <mergeCell ref="I568:J568"/>
    <mergeCell ref="I569:J569"/>
    <mergeCell ref="I570:J570"/>
    <mergeCell ref="I571:J571"/>
    <mergeCell ref="I572:J572"/>
    <mergeCell ref="I573:J573"/>
    <mergeCell ref="I574:J574"/>
    <mergeCell ref="I575:J575"/>
    <mergeCell ref="I576:J576"/>
    <mergeCell ref="I577:J577"/>
    <mergeCell ref="I578:J578"/>
    <mergeCell ref="I579:J579"/>
    <mergeCell ref="I580:J580"/>
    <mergeCell ref="I581:J581"/>
    <mergeCell ref="I582:J582"/>
    <mergeCell ref="I583:J583"/>
    <mergeCell ref="I584:J584"/>
    <mergeCell ref="I585:J585"/>
    <mergeCell ref="I586:J586"/>
    <mergeCell ref="I587:J587"/>
    <mergeCell ref="I588:J588"/>
    <mergeCell ref="I589:J589"/>
    <mergeCell ref="I590:J590"/>
    <mergeCell ref="I591:J591"/>
    <mergeCell ref="I592:J592"/>
    <mergeCell ref="I593:J593"/>
    <mergeCell ref="I594:J594"/>
    <mergeCell ref="I595:J595"/>
    <mergeCell ref="I596:J596"/>
    <mergeCell ref="I597:J597"/>
    <mergeCell ref="I598:J598"/>
    <mergeCell ref="I599:J599"/>
    <mergeCell ref="I600:J600"/>
    <mergeCell ref="I601:J601"/>
    <mergeCell ref="I602:J602"/>
    <mergeCell ref="I603:J603"/>
    <mergeCell ref="I604:J604"/>
    <mergeCell ref="I605:J605"/>
    <mergeCell ref="I606:J606"/>
    <mergeCell ref="I607:J607"/>
    <mergeCell ref="I608:J608"/>
    <mergeCell ref="I609:J609"/>
    <mergeCell ref="I610:J610"/>
    <mergeCell ref="I611:J611"/>
    <mergeCell ref="I612:J612"/>
    <mergeCell ref="I613:J613"/>
    <mergeCell ref="I614:J614"/>
    <mergeCell ref="I615:J615"/>
    <mergeCell ref="I616:J616"/>
    <mergeCell ref="I617:J617"/>
    <mergeCell ref="I618:J618"/>
    <mergeCell ref="I619:J619"/>
    <mergeCell ref="I620:J620"/>
    <mergeCell ref="I621:J621"/>
    <mergeCell ref="I622:J622"/>
    <mergeCell ref="I623:J623"/>
    <mergeCell ref="I624:J624"/>
    <mergeCell ref="I625:J625"/>
    <mergeCell ref="I626:J626"/>
    <mergeCell ref="I627:J627"/>
    <mergeCell ref="I628:J628"/>
    <mergeCell ref="I629:J629"/>
    <mergeCell ref="I630:J630"/>
    <mergeCell ref="I631:J631"/>
    <mergeCell ref="I632:J632"/>
    <mergeCell ref="I633:J633"/>
    <mergeCell ref="I634:J634"/>
    <mergeCell ref="I635:J635"/>
    <mergeCell ref="I636:J636"/>
    <mergeCell ref="I637:J637"/>
    <mergeCell ref="I638:J638"/>
    <mergeCell ref="I639:J639"/>
    <mergeCell ref="I640:J640"/>
    <mergeCell ref="I641:J641"/>
    <mergeCell ref="I642:J642"/>
    <mergeCell ref="I643:J643"/>
    <mergeCell ref="I644:J644"/>
    <mergeCell ref="I645:J645"/>
    <mergeCell ref="I646:J646"/>
    <mergeCell ref="I647:J647"/>
    <mergeCell ref="I648:J648"/>
    <mergeCell ref="I649:J649"/>
    <mergeCell ref="I650:J650"/>
    <mergeCell ref="I651:J651"/>
    <mergeCell ref="I652:J652"/>
    <mergeCell ref="I653:J653"/>
    <mergeCell ref="I654:J654"/>
    <mergeCell ref="I655:J655"/>
    <mergeCell ref="I656:J656"/>
    <mergeCell ref="I657:J657"/>
    <mergeCell ref="I658:J658"/>
    <mergeCell ref="I659:J659"/>
    <mergeCell ref="I660:J660"/>
    <mergeCell ref="I661:J661"/>
    <mergeCell ref="I662:J662"/>
    <mergeCell ref="I663:J663"/>
    <mergeCell ref="I664:J664"/>
    <mergeCell ref="I665:J665"/>
    <mergeCell ref="I666:J666"/>
    <mergeCell ref="I667:J667"/>
    <mergeCell ref="I668:J668"/>
    <mergeCell ref="I669:J669"/>
    <mergeCell ref="I670:J670"/>
    <mergeCell ref="I671:J671"/>
    <mergeCell ref="I672:J672"/>
    <mergeCell ref="I673:J673"/>
    <mergeCell ref="I674:J674"/>
    <mergeCell ref="I675:J675"/>
    <mergeCell ref="I676:J676"/>
    <mergeCell ref="I677:J677"/>
    <mergeCell ref="I678:J678"/>
    <mergeCell ref="I679:J679"/>
    <mergeCell ref="I680:J680"/>
    <mergeCell ref="I681:J681"/>
    <mergeCell ref="I682:J682"/>
    <mergeCell ref="I683:J683"/>
    <mergeCell ref="I684:J684"/>
    <mergeCell ref="I685:J685"/>
    <mergeCell ref="I686:J686"/>
    <mergeCell ref="I687:J687"/>
    <mergeCell ref="I688:J688"/>
    <mergeCell ref="I689:J689"/>
    <mergeCell ref="I690:J690"/>
    <mergeCell ref="I691:J691"/>
    <mergeCell ref="I692:J692"/>
    <mergeCell ref="I693:J693"/>
    <mergeCell ref="I694:J694"/>
    <mergeCell ref="I695:J695"/>
    <mergeCell ref="I696:J696"/>
    <mergeCell ref="I697:J697"/>
    <mergeCell ref="I698:J698"/>
    <mergeCell ref="I699:J699"/>
    <mergeCell ref="I700:J700"/>
    <mergeCell ref="I701:J701"/>
    <mergeCell ref="I702:J702"/>
    <mergeCell ref="I703:J703"/>
    <mergeCell ref="I704:J704"/>
    <mergeCell ref="I705:J705"/>
    <mergeCell ref="I706:J706"/>
    <mergeCell ref="I707:J707"/>
    <mergeCell ref="I708:J708"/>
    <mergeCell ref="I709:J709"/>
    <mergeCell ref="I710:J710"/>
    <mergeCell ref="I711:J711"/>
    <mergeCell ref="I712:J712"/>
    <mergeCell ref="I713:J713"/>
    <mergeCell ref="I714:J714"/>
    <mergeCell ref="I715:J715"/>
    <mergeCell ref="I716:J716"/>
    <mergeCell ref="I717:J717"/>
    <mergeCell ref="I718:J718"/>
    <mergeCell ref="I719:J719"/>
    <mergeCell ref="I720:J720"/>
    <mergeCell ref="I721:J721"/>
    <mergeCell ref="I722:J722"/>
    <mergeCell ref="I723:J723"/>
    <mergeCell ref="I724:J724"/>
    <mergeCell ref="I725:J725"/>
    <mergeCell ref="I726:J726"/>
    <mergeCell ref="I727:J727"/>
    <mergeCell ref="I728:J728"/>
    <mergeCell ref="I729:J729"/>
    <mergeCell ref="I730:J730"/>
    <mergeCell ref="I731:J731"/>
    <mergeCell ref="I732:J732"/>
    <mergeCell ref="I733:J733"/>
    <mergeCell ref="I734:J734"/>
    <mergeCell ref="I735:J735"/>
    <mergeCell ref="I736:J736"/>
    <mergeCell ref="I737:J737"/>
    <mergeCell ref="I738:J738"/>
    <mergeCell ref="I739:J739"/>
    <mergeCell ref="I740:J740"/>
    <mergeCell ref="I741:J741"/>
    <mergeCell ref="I742:J742"/>
    <mergeCell ref="I743:J743"/>
    <mergeCell ref="I744:J744"/>
    <mergeCell ref="I745:J745"/>
    <mergeCell ref="I746:J746"/>
    <mergeCell ref="I747:J747"/>
    <mergeCell ref="I748:J748"/>
    <mergeCell ref="I749:J749"/>
    <mergeCell ref="I750:J750"/>
    <mergeCell ref="I751:J751"/>
    <mergeCell ref="I752:J752"/>
    <mergeCell ref="I753:J753"/>
    <mergeCell ref="I754:J754"/>
    <mergeCell ref="I755:J755"/>
    <mergeCell ref="I756:J756"/>
    <mergeCell ref="I757:J757"/>
    <mergeCell ref="I758:J758"/>
    <mergeCell ref="I759:J759"/>
    <mergeCell ref="I760:J760"/>
    <mergeCell ref="I761:J761"/>
    <mergeCell ref="I762:J762"/>
    <mergeCell ref="I763:J763"/>
    <mergeCell ref="I764:J764"/>
    <mergeCell ref="I765:J765"/>
    <mergeCell ref="I766:J766"/>
    <mergeCell ref="I767:J767"/>
    <mergeCell ref="I768:J768"/>
    <mergeCell ref="I769:J769"/>
    <mergeCell ref="I770:J770"/>
    <mergeCell ref="I771:J771"/>
    <mergeCell ref="I772:J772"/>
    <mergeCell ref="I773:J773"/>
    <mergeCell ref="I774:J774"/>
    <mergeCell ref="I775:J775"/>
    <mergeCell ref="I776:J776"/>
    <mergeCell ref="I777:J777"/>
    <mergeCell ref="I778:J778"/>
    <mergeCell ref="I779:J779"/>
    <mergeCell ref="I780:J780"/>
    <mergeCell ref="I781:J781"/>
    <mergeCell ref="I782:J782"/>
    <mergeCell ref="I783:J783"/>
    <mergeCell ref="I784:J784"/>
    <mergeCell ref="I785:J785"/>
    <mergeCell ref="I786:J786"/>
    <mergeCell ref="I787:J787"/>
    <mergeCell ref="I788:J788"/>
    <mergeCell ref="I789:J789"/>
    <mergeCell ref="I790:J790"/>
    <mergeCell ref="I791:J791"/>
    <mergeCell ref="I792:J792"/>
    <mergeCell ref="I793:J793"/>
    <mergeCell ref="I794:J794"/>
    <mergeCell ref="I795:J795"/>
    <mergeCell ref="I796:J796"/>
    <mergeCell ref="I797:J797"/>
    <mergeCell ref="I798:J798"/>
    <mergeCell ref="I799:J799"/>
    <mergeCell ref="I800:J800"/>
    <mergeCell ref="I801:J801"/>
    <mergeCell ref="I802:J802"/>
    <mergeCell ref="I803:J803"/>
    <mergeCell ref="I804:J804"/>
    <mergeCell ref="I805:J805"/>
    <mergeCell ref="I806:J806"/>
    <mergeCell ref="I807:J807"/>
    <mergeCell ref="I808:J808"/>
    <mergeCell ref="I809:J809"/>
    <mergeCell ref="I810:J810"/>
    <mergeCell ref="I811:J811"/>
    <mergeCell ref="I812:J812"/>
    <mergeCell ref="I813:J813"/>
    <mergeCell ref="I814:J814"/>
    <mergeCell ref="I815:J815"/>
    <mergeCell ref="I816:J816"/>
    <mergeCell ref="I817:J817"/>
    <mergeCell ref="I818:J818"/>
    <mergeCell ref="I819:J819"/>
    <mergeCell ref="I820:J820"/>
    <mergeCell ref="I821:J821"/>
    <mergeCell ref="I822:J822"/>
    <mergeCell ref="I823:J823"/>
    <mergeCell ref="I824:J824"/>
    <mergeCell ref="I825:J825"/>
    <mergeCell ref="I826:J826"/>
    <mergeCell ref="I827:J827"/>
    <mergeCell ref="I828:J828"/>
    <mergeCell ref="I829:J829"/>
    <mergeCell ref="I830:J830"/>
    <mergeCell ref="I831:J831"/>
    <mergeCell ref="I832:J832"/>
    <mergeCell ref="I833:J833"/>
    <mergeCell ref="I834:J834"/>
    <mergeCell ref="I835:J835"/>
    <mergeCell ref="I836:J836"/>
    <mergeCell ref="I837:J837"/>
    <mergeCell ref="I838:J838"/>
    <mergeCell ref="I839:J839"/>
    <mergeCell ref="I840:J840"/>
    <mergeCell ref="I841:J841"/>
    <mergeCell ref="I842:J842"/>
    <mergeCell ref="I843:J843"/>
    <mergeCell ref="I844:J844"/>
    <mergeCell ref="I845:J845"/>
    <mergeCell ref="I846:J846"/>
    <mergeCell ref="I847:J847"/>
    <mergeCell ref="I848:J848"/>
    <mergeCell ref="I849:J849"/>
    <mergeCell ref="I850:J850"/>
    <mergeCell ref="I851:J851"/>
    <mergeCell ref="I852:J852"/>
    <mergeCell ref="I853:J853"/>
    <mergeCell ref="I854:J854"/>
    <mergeCell ref="I855:J855"/>
    <mergeCell ref="I856:J856"/>
    <mergeCell ref="I857:J857"/>
    <mergeCell ref="I858:J858"/>
    <mergeCell ref="I859:J859"/>
    <mergeCell ref="I860:J860"/>
    <mergeCell ref="I861:J861"/>
    <mergeCell ref="I862:J862"/>
    <mergeCell ref="I863:J863"/>
    <mergeCell ref="I864:J864"/>
    <mergeCell ref="I865:J865"/>
    <mergeCell ref="I866:J866"/>
    <mergeCell ref="I867:J867"/>
    <mergeCell ref="I868:J868"/>
    <mergeCell ref="I869:J869"/>
    <mergeCell ref="I870:J870"/>
    <mergeCell ref="I871:J871"/>
    <mergeCell ref="I872:J872"/>
    <mergeCell ref="I873:J873"/>
    <mergeCell ref="I874:J874"/>
    <mergeCell ref="I875:J875"/>
    <mergeCell ref="I876:J876"/>
    <mergeCell ref="I877:J877"/>
    <mergeCell ref="I878:J878"/>
    <mergeCell ref="I879:J879"/>
    <mergeCell ref="I880:J880"/>
    <mergeCell ref="I881:J881"/>
    <mergeCell ref="I882:J882"/>
    <mergeCell ref="I883:J883"/>
    <mergeCell ref="I884:J884"/>
    <mergeCell ref="I885:J885"/>
    <mergeCell ref="I886:J886"/>
    <mergeCell ref="I887:J887"/>
    <mergeCell ref="I888:J888"/>
    <mergeCell ref="I889:J889"/>
    <mergeCell ref="I891:J891"/>
    <mergeCell ref="I892:J892"/>
    <mergeCell ref="I893:J893"/>
    <mergeCell ref="I894:J894"/>
    <mergeCell ref="I895:J895"/>
    <mergeCell ref="I896:J896"/>
    <mergeCell ref="I897:J897"/>
    <mergeCell ref="I898:J898"/>
    <mergeCell ref="I899:J899"/>
    <mergeCell ref="I900:J900"/>
    <mergeCell ref="I901:J901"/>
    <mergeCell ref="I902:J902"/>
    <mergeCell ref="I903:J903"/>
    <mergeCell ref="I904:J904"/>
    <mergeCell ref="I905:J905"/>
    <mergeCell ref="I906:J906"/>
    <mergeCell ref="I907:J907"/>
    <mergeCell ref="I908:J908"/>
    <mergeCell ref="I909:J909"/>
    <mergeCell ref="I910:J910"/>
    <mergeCell ref="I911:J911"/>
    <mergeCell ref="I912:J912"/>
    <mergeCell ref="I913:J913"/>
    <mergeCell ref="I914:J914"/>
    <mergeCell ref="I915:J915"/>
    <mergeCell ref="I916:J916"/>
    <mergeCell ref="I917:J917"/>
    <mergeCell ref="I918:J918"/>
    <mergeCell ref="I919:J919"/>
    <mergeCell ref="I920:J920"/>
    <mergeCell ref="I921:J921"/>
    <mergeCell ref="I922:J922"/>
    <mergeCell ref="I923:J923"/>
    <mergeCell ref="I924:J924"/>
    <mergeCell ref="I925:J925"/>
    <mergeCell ref="I926:J926"/>
    <mergeCell ref="I928:J928"/>
    <mergeCell ref="I929:J929"/>
    <mergeCell ref="I930:J930"/>
    <mergeCell ref="I931:J931"/>
    <mergeCell ref="I932:J932"/>
    <mergeCell ref="I933:J933"/>
    <mergeCell ref="I934:J934"/>
    <mergeCell ref="I935:J935"/>
    <mergeCell ref="I936:J936"/>
    <mergeCell ref="I937:J937"/>
    <mergeCell ref="I938:J938"/>
    <mergeCell ref="I939:J939"/>
    <mergeCell ref="I940:J940"/>
    <mergeCell ref="I941:J941"/>
    <mergeCell ref="I942:J942"/>
    <mergeCell ref="I944:J944"/>
    <mergeCell ref="I945:J945"/>
    <mergeCell ref="I946:J946"/>
    <mergeCell ref="I947:J947"/>
    <mergeCell ref="I948:J948"/>
    <mergeCell ref="I949:J949"/>
    <mergeCell ref="I950:J950"/>
    <mergeCell ref="I951:J951"/>
    <mergeCell ref="I952:J952"/>
    <mergeCell ref="I953:J953"/>
    <mergeCell ref="I954:J954"/>
    <mergeCell ref="I955:J955"/>
    <mergeCell ref="I956:J956"/>
    <mergeCell ref="I957:J957"/>
    <mergeCell ref="I958:J958"/>
    <mergeCell ref="I959:J959"/>
    <mergeCell ref="I960:J960"/>
    <mergeCell ref="I961:J961"/>
    <mergeCell ref="I962:J962"/>
    <mergeCell ref="I963:J963"/>
    <mergeCell ref="I964:J964"/>
    <mergeCell ref="I965:J965"/>
    <mergeCell ref="I966:J966"/>
    <mergeCell ref="I967:J967"/>
    <mergeCell ref="I968:J968"/>
    <mergeCell ref="I969:J969"/>
    <mergeCell ref="I970:J970"/>
    <mergeCell ref="I971:J971"/>
    <mergeCell ref="I972:J972"/>
    <mergeCell ref="I973:J973"/>
    <mergeCell ref="I974:J974"/>
    <mergeCell ref="I975:J975"/>
    <mergeCell ref="I976:J976"/>
    <mergeCell ref="I977:J977"/>
    <mergeCell ref="I978:J978"/>
    <mergeCell ref="I979:J979"/>
    <mergeCell ref="I980:J980"/>
    <mergeCell ref="I981:J981"/>
    <mergeCell ref="I982:J982"/>
    <mergeCell ref="I983:J983"/>
    <mergeCell ref="I984:J984"/>
    <mergeCell ref="I985:J985"/>
    <mergeCell ref="I986:J986"/>
    <mergeCell ref="I987:J987"/>
    <mergeCell ref="I988:J988"/>
    <mergeCell ref="I989:J989"/>
    <mergeCell ref="I990:J990"/>
    <mergeCell ref="I991:J991"/>
    <mergeCell ref="I992:J992"/>
    <mergeCell ref="I993:J993"/>
    <mergeCell ref="I994:J994"/>
    <mergeCell ref="I995:J995"/>
    <mergeCell ref="I996:J996"/>
    <mergeCell ref="I997:J997"/>
    <mergeCell ref="I998:J998"/>
    <mergeCell ref="I999:J999"/>
    <mergeCell ref="I1000:J1000"/>
    <mergeCell ref="I1001:J1001"/>
    <mergeCell ref="I1002:J1002"/>
    <mergeCell ref="I1003:J1003"/>
    <mergeCell ref="I1004:J1004"/>
    <mergeCell ref="I1005:J1005"/>
    <mergeCell ref="I1006:J1006"/>
    <mergeCell ref="I1007:J1007"/>
    <mergeCell ref="I1008:J1008"/>
    <mergeCell ref="I1009:J1009"/>
    <mergeCell ref="I1010:J1010"/>
    <mergeCell ref="I1011:J1011"/>
    <mergeCell ref="I1012:J1012"/>
    <mergeCell ref="I1013:J1013"/>
    <mergeCell ref="I1014:J1014"/>
    <mergeCell ref="I1015:J1015"/>
    <mergeCell ref="I1016:J1016"/>
    <mergeCell ref="I1017:J1017"/>
    <mergeCell ref="I1018:J1018"/>
    <mergeCell ref="I1019:J1019"/>
    <mergeCell ref="I1020:J1020"/>
    <mergeCell ref="I1021:J1021"/>
    <mergeCell ref="I1022:J1022"/>
    <mergeCell ref="I1023:J1023"/>
    <mergeCell ref="I1024:J1024"/>
    <mergeCell ref="I1025:J1025"/>
    <mergeCell ref="I1026:J1026"/>
    <mergeCell ref="I1027:J1027"/>
    <mergeCell ref="I1028:J1028"/>
    <mergeCell ref="I1029:J1029"/>
    <mergeCell ref="I1030:J1030"/>
    <mergeCell ref="I1031:J1031"/>
    <mergeCell ref="I1032:J1032"/>
    <mergeCell ref="I1033:J1033"/>
    <mergeCell ref="I1034:J1034"/>
    <mergeCell ref="I1035:J1035"/>
    <mergeCell ref="I1036:J1036"/>
    <mergeCell ref="I1037:J1037"/>
    <mergeCell ref="I1038:J1038"/>
    <mergeCell ref="I1039:J1039"/>
    <mergeCell ref="I1040:J1040"/>
    <mergeCell ref="I1041:J1041"/>
    <mergeCell ref="I1042:J1042"/>
    <mergeCell ref="I1043:J1043"/>
    <mergeCell ref="I1044:J1044"/>
    <mergeCell ref="I1045:J1045"/>
    <mergeCell ref="I1046:J1046"/>
    <mergeCell ref="I1047:J1047"/>
    <mergeCell ref="I1048:J1048"/>
    <mergeCell ref="I1049:J1049"/>
    <mergeCell ref="I1050:J1050"/>
    <mergeCell ref="I1051:J1051"/>
    <mergeCell ref="I1052:J1052"/>
    <mergeCell ref="I1053:J1053"/>
    <mergeCell ref="I1054:J1054"/>
    <mergeCell ref="I1055:J1055"/>
    <mergeCell ref="I1056:J1056"/>
    <mergeCell ref="I1057:J1057"/>
    <mergeCell ref="I1058:J1058"/>
    <mergeCell ref="I1059:J1059"/>
    <mergeCell ref="I1060:J1060"/>
    <mergeCell ref="I1061:J1061"/>
    <mergeCell ref="I1062:J1062"/>
    <mergeCell ref="I1063:J1063"/>
    <mergeCell ref="I1064:J1064"/>
    <mergeCell ref="I1065:J1065"/>
    <mergeCell ref="I1066:J1066"/>
    <mergeCell ref="I1067:J1067"/>
    <mergeCell ref="I1068:J1068"/>
    <mergeCell ref="I1069:J1069"/>
    <mergeCell ref="I1070:J1070"/>
    <mergeCell ref="I1071:J1071"/>
    <mergeCell ref="I1072:J1072"/>
    <mergeCell ref="I1073:J1073"/>
    <mergeCell ref="I1074:J1074"/>
    <mergeCell ref="I1075:J1075"/>
    <mergeCell ref="I1076:J1076"/>
    <mergeCell ref="I1077:J1077"/>
    <mergeCell ref="I1078:J1078"/>
    <mergeCell ref="I1079:J1079"/>
    <mergeCell ref="I1080:J1080"/>
    <mergeCell ref="I1081:J1081"/>
    <mergeCell ref="I1082:J1082"/>
    <mergeCell ref="I1083:J1083"/>
    <mergeCell ref="I1084:J1084"/>
    <mergeCell ref="I1085:J1085"/>
    <mergeCell ref="I1086:J1086"/>
    <mergeCell ref="I1087:J1087"/>
    <mergeCell ref="I1088:J1088"/>
    <mergeCell ref="I1089:J1089"/>
    <mergeCell ref="I1090:J1090"/>
    <mergeCell ref="I1091:J1091"/>
    <mergeCell ref="I1092:J1092"/>
    <mergeCell ref="I1093:J1093"/>
    <mergeCell ref="I1094:J1094"/>
    <mergeCell ref="I1095:J1095"/>
    <mergeCell ref="I1096:J1096"/>
    <mergeCell ref="I1097:J1097"/>
    <mergeCell ref="I1098:J1098"/>
    <mergeCell ref="I1099:J1099"/>
    <mergeCell ref="I1100:J1100"/>
    <mergeCell ref="I1101:J1101"/>
    <mergeCell ref="I1102:J1102"/>
    <mergeCell ref="I1103:J1103"/>
    <mergeCell ref="I1104:J1104"/>
    <mergeCell ref="I1105:J1105"/>
    <mergeCell ref="I1106:J1106"/>
    <mergeCell ref="I1107:J1107"/>
    <mergeCell ref="I1108:J1108"/>
    <mergeCell ref="I1109:J1109"/>
    <mergeCell ref="I1110:J1110"/>
    <mergeCell ref="I1111:J1111"/>
    <mergeCell ref="I1112:J1112"/>
    <mergeCell ref="I1113:J1113"/>
    <mergeCell ref="I1114:J1114"/>
    <mergeCell ref="I1115:J1115"/>
    <mergeCell ref="I1116:J1116"/>
    <mergeCell ref="I1117:J1117"/>
    <mergeCell ref="I1118:J1118"/>
    <mergeCell ref="I1119:J1119"/>
    <mergeCell ref="I1120:J1120"/>
    <mergeCell ref="I1121:J1121"/>
    <mergeCell ref="I1122:J1122"/>
    <mergeCell ref="I1123:J1123"/>
    <mergeCell ref="I1124:J1124"/>
    <mergeCell ref="I1125:J1125"/>
    <mergeCell ref="I1126:J1126"/>
    <mergeCell ref="I1127:J1127"/>
    <mergeCell ref="I1128:J1128"/>
    <mergeCell ref="I1129:J1129"/>
    <mergeCell ref="I1130:J1130"/>
    <mergeCell ref="I1131:J1131"/>
    <mergeCell ref="I1132:J1132"/>
    <mergeCell ref="I1133:J1133"/>
    <mergeCell ref="I1134:J1134"/>
    <mergeCell ref="I1135:J1135"/>
    <mergeCell ref="I1136:J1136"/>
    <mergeCell ref="I1137:J1137"/>
    <mergeCell ref="I1138:J1138"/>
    <mergeCell ref="I1139:J1139"/>
    <mergeCell ref="I1140:J1140"/>
    <mergeCell ref="I1141:J1141"/>
    <mergeCell ref="I1142:J1142"/>
    <mergeCell ref="I1143:J1143"/>
    <mergeCell ref="I1144:J1144"/>
    <mergeCell ref="I1145:J1145"/>
    <mergeCell ref="I1146:J1146"/>
    <mergeCell ref="I1147:J1147"/>
    <mergeCell ref="I1148:J1148"/>
    <mergeCell ref="I1149:J1149"/>
    <mergeCell ref="I1150:J1150"/>
    <mergeCell ref="I1151:J1151"/>
    <mergeCell ref="I1152:J1152"/>
    <mergeCell ref="I1153:J1153"/>
    <mergeCell ref="I1154:J1154"/>
    <mergeCell ref="I1155:J1155"/>
    <mergeCell ref="I1156:J1156"/>
    <mergeCell ref="I1157:J1157"/>
    <mergeCell ref="I1158:J1158"/>
    <mergeCell ref="I1159:J1159"/>
    <mergeCell ref="I1160:J1160"/>
    <mergeCell ref="I1161:J1161"/>
    <mergeCell ref="I1162:J1162"/>
    <mergeCell ref="I1163:J1163"/>
    <mergeCell ref="I1164:J1164"/>
    <mergeCell ref="I1165:J1165"/>
    <mergeCell ref="I1166:J1166"/>
    <mergeCell ref="I1167:J1167"/>
    <mergeCell ref="I1168:J1168"/>
    <mergeCell ref="I1169:J1169"/>
    <mergeCell ref="I1170:J1170"/>
    <mergeCell ref="I1171:J1171"/>
    <mergeCell ref="I1172:J1172"/>
    <mergeCell ref="I1173:J1173"/>
    <mergeCell ref="I1174:J1174"/>
    <mergeCell ref="I1175:J1175"/>
    <mergeCell ref="I1176:J1176"/>
    <mergeCell ref="I1177:J1177"/>
    <mergeCell ref="I1178:J1178"/>
    <mergeCell ref="I1179:J1179"/>
    <mergeCell ref="I1180:J1180"/>
    <mergeCell ref="I1181:J1181"/>
    <mergeCell ref="I1182:J1182"/>
    <mergeCell ref="I1183:J1183"/>
    <mergeCell ref="I1184:J1184"/>
    <mergeCell ref="I1185:J1185"/>
    <mergeCell ref="I1186:J1186"/>
    <mergeCell ref="I1187:J1187"/>
    <mergeCell ref="I1188:J1188"/>
    <mergeCell ref="I1189:J1189"/>
    <mergeCell ref="I1190:J1190"/>
    <mergeCell ref="I1191:J1191"/>
    <mergeCell ref="I1192:J1192"/>
    <mergeCell ref="I1193:J1193"/>
    <mergeCell ref="I1194:J1194"/>
    <mergeCell ref="I1195:J1195"/>
    <mergeCell ref="I1196:J1196"/>
    <mergeCell ref="I1197:J1197"/>
    <mergeCell ref="I1198:J1198"/>
    <mergeCell ref="I1199:J1199"/>
    <mergeCell ref="I1200:J1200"/>
    <mergeCell ref="I1201:J1201"/>
    <mergeCell ref="I1202:J1202"/>
    <mergeCell ref="I1203:J1203"/>
    <mergeCell ref="I1204:J1204"/>
    <mergeCell ref="I1205:J1205"/>
    <mergeCell ref="I1206:J1206"/>
    <mergeCell ref="I1207:J1207"/>
    <mergeCell ref="I1208:J1208"/>
    <mergeCell ref="I1209:J1209"/>
    <mergeCell ref="I1210:J1210"/>
    <mergeCell ref="I1211:J1211"/>
    <mergeCell ref="I1212:J1212"/>
    <mergeCell ref="I1213:J1213"/>
    <mergeCell ref="I1214:J1214"/>
    <mergeCell ref="I1215:J1215"/>
    <mergeCell ref="I1216:J1216"/>
    <mergeCell ref="I1217:J1217"/>
    <mergeCell ref="I1218:J1218"/>
    <mergeCell ref="I1219:J1219"/>
    <mergeCell ref="I1220:J1220"/>
    <mergeCell ref="I1221:J1221"/>
    <mergeCell ref="I1222:J1222"/>
    <mergeCell ref="I1223:J1223"/>
    <mergeCell ref="I1224:J1224"/>
    <mergeCell ref="I1225:J1225"/>
    <mergeCell ref="I1226:J1226"/>
    <mergeCell ref="I1227:J1227"/>
    <mergeCell ref="I1228:J1228"/>
    <mergeCell ref="I1229:J1229"/>
    <mergeCell ref="I1230:J1230"/>
    <mergeCell ref="I1231:J1231"/>
    <mergeCell ref="I1232:J1232"/>
    <mergeCell ref="I1233:J1233"/>
    <mergeCell ref="I1234:J1234"/>
    <mergeCell ref="I1235:J1235"/>
    <mergeCell ref="I1236:J1236"/>
    <mergeCell ref="I1237:J1237"/>
    <mergeCell ref="I1238:J1238"/>
    <mergeCell ref="I1239:J1239"/>
    <mergeCell ref="I1240:J1240"/>
    <mergeCell ref="I1241:J1241"/>
    <mergeCell ref="I1242:J1242"/>
    <mergeCell ref="I1243:J1243"/>
    <mergeCell ref="I1244:J1244"/>
    <mergeCell ref="I1245:J1245"/>
    <mergeCell ref="I1246:J1246"/>
    <mergeCell ref="I1247:J1247"/>
    <mergeCell ref="I1248:J1248"/>
    <mergeCell ref="I1249:J1249"/>
    <mergeCell ref="I1250:J1250"/>
    <mergeCell ref="I1251:J1251"/>
    <mergeCell ref="I1252:J1252"/>
    <mergeCell ref="I1253:J1253"/>
    <mergeCell ref="I1254:J1254"/>
    <mergeCell ref="I1255:J1255"/>
    <mergeCell ref="I1256:J1256"/>
    <mergeCell ref="I1257:J1257"/>
    <mergeCell ref="I1258:J1258"/>
    <mergeCell ref="I1259:J1259"/>
    <mergeCell ref="I1260:J1260"/>
    <mergeCell ref="I1261:J1261"/>
    <mergeCell ref="I1262:J1262"/>
    <mergeCell ref="I1263:J1263"/>
    <mergeCell ref="I1264:J1264"/>
    <mergeCell ref="I1265:J1265"/>
    <mergeCell ref="I1266:J1266"/>
    <mergeCell ref="I1267:J1267"/>
    <mergeCell ref="I1268:J1268"/>
    <mergeCell ref="I1269:J1269"/>
    <mergeCell ref="I1270:J1270"/>
    <mergeCell ref="I1271:J1271"/>
    <mergeCell ref="I1272:J1272"/>
    <mergeCell ref="I1273:J1273"/>
    <mergeCell ref="I1274:J1274"/>
    <mergeCell ref="I1275:J1275"/>
    <mergeCell ref="I1276:J1276"/>
    <mergeCell ref="I1277:J1277"/>
    <mergeCell ref="I1278:J1278"/>
    <mergeCell ref="I1279:J1279"/>
    <mergeCell ref="I1280:J1280"/>
    <mergeCell ref="I1281:J1281"/>
    <mergeCell ref="I1282:J1282"/>
    <mergeCell ref="I1283:J1283"/>
    <mergeCell ref="I1284:J1284"/>
    <mergeCell ref="I1285:J1285"/>
    <mergeCell ref="I1286:J1286"/>
    <mergeCell ref="I1287:J1287"/>
    <mergeCell ref="I1288:J1288"/>
    <mergeCell ref="I1289:J1289"/>
    <mergeCell ref="I1290:J1290"/>
    <mergeCell ref="I1291:J1291"/>
    <mergeCell ref="I1292:J1292"/>
    <mergeCell ref="I1293:J1293"/>
    <mergeCell ref="I1294:J1294"/>
    <mergeCell ref="I1295:J1295"/>
    <mergeCell ref="I1296:J1296"/>
    <mergeCell ref="I1297:J1297"/>
    <mergeCell ref="I1298:J1298"/>
    <mergeCell ref="I1299:J1299"/>
    <mergeCell ref="I1300:J1300"/>
    <mergeCell ref="I1301:J1301"/>
    <mergeCell ref="I1302:J1302"/>
    <mergeCell ref="I1303:J1303"/>
    <mergeCell ref="I1304:J1304"/>
    <mergeCell ref="I1305:J1305"/>
    <mergeCell ref="I1306:J1306"/>
    <mergeCell ref="I1307:J1307"/>
    <mergeCell ref="I1308:J1308"/>
    <mergeCell ref="I1309:J1309"/>
    <mergeCell ref="I1310:J1310"/>
    <mergeCell ref="I1311:J1311"/>
    <mergeCell ref="I1312:J1312"/>
    <mergeCell ref="I1313:J1313"/>
    <mergeCell ref="I1314:J1314"/>
    <mergeCell ref="I1315:J1315"/>
    <mergeCell ref="I1316:J1316"/>
    <mergeCell ref="I1317:J1317"/>
    <mergeCell ref="I1318:J1318"/>
    <mergeCell ref="I1319:J1319"/>
    <mergeCell ref="I1320:J1320"/>
    <mergeCell ref="I1321:J1321"/>
    <mergeCell ref="I1322:J1322"/>
    <mergeCell ref="I1323:J1323"/>
    <mergeCell ref="I1324:J1324"/>
    <mergeCell ref="I1325:J1325"/>
    <mergeCell ref="I1326:J1326"/>
    <mergeCell ref="I1327:J1327"/>
    <mergeCell ref="I1328:J1328"/>
    <mergeCell ref="I1329:J1329"/>
    <mergeCell ref="I1330:J1330"/>
    <mergeCell ref="I1331:J1331"/>
    <mergeCell ref="I1332:J1332"/>
    <mergeCell ref="I1333:J1333"/>
    <mergeCell ref="I1334:J1334"/>
    <mergeCell ref="I1335:J1335"/>
    <mergeCell ref="I1336:J1336"/>
    <mergeCell ref="I1337:J1337"/>
    <mergeCell ref="I1338:J1338"/>
    <mergeCell ref="I1339:J1339"/>
    <mergeCell ref="I1340:J1340"/>
    <mergeCell ref="I1341:J1341"/>
    <mergeCell ref="I1342:J1342"/>
    <mergeCell ref="I1343:J1343"/>
    <mergeCell ref="I1344:J1344"/>
    <mergeCell ref="I1345:J1345"/>
    <mergeCell ref="I1346:J1346"/>
    <mergeCell ref="I1347:J1347"/>
    <mergeCell ref="I1348:J1348"/>
    <mergeCell ref="I1349:J1349"/>
    <mergeCell ref="I1350:J1350"/>
    <mergeCell ref="I1351:J1351"/>
    <mergeCell ref="I1352:J1352"/>
    <mergeCell ref="I1353:J1353"/>
    <mergeCell ref="I1354:J1354"/>
    <mergeCell ref="I1355:J1355"/>
    <mergeCell ref="I1356:J1356"/>
    <mergeCell ref="I1357:J1357"/>
    <mergeCell ref="I1358:J1358"/>
    <mergeCell ref="I1359:J1359"/>
    <mergeCell ref="I1360:J1360"/>
    <mergeCell ref="I1361:J1361"/>
    <mergeCell ref="I1362:J1362"/>
    <mergeCell ref="I1363:J1363"/>
    <mergeCell ref="I1364:J1364"/>
    <mergeCell ref="I1365:J1365"/>
    <mergeCell ref="I1366:J1366"/>
    <mergeCell ref="I1367:J1367"/>
    <mergeCell ref="I1368:J1368"/>
    <mergeCell ref="I1369:J1369"/>
    <mergeCell ref="I1370:J1370"/>
    <mergeCell ref="I1371:J1371"/>
    <mergeCell ref="I1372:J1372"/>
    <mergeCell ref="I1373:J1373"/>
    <mergeCell ref="I1374:J1374"/>
    <mergeCell ref="I1375:J1375"/>
    <mergeCell ref="I1376:J1376"/>
    <mergeCell ref="I1377:J1377"/>
    <mergeCell ref="I1378:J1378"/>
    <mergeCell ref="I1379:J1379"/>
    <mergeCell ref="I1380:J1380"/>
    <mergeCell ref="I1381:J1381"/>
    <mergeCell ref="I1382:J1382"/>
    <mergeCell ref="I1383:J1383"/>
    <mergeCell ref="I1384:J1384"/>
    <mergeCell ref="I1385:J1385"/>
    <mergeCell ref="I1386:J1386"/>
    <mergeCell ref="I1387:J1387"/>
    <mergeCell ref="I1388:J1388"/>
    <mergeCell ref="I1389:J1389"/>
    <mergeCell ref="I1390:J1390"/>
    <mergeCell ref="I1391:J1391"/>
    <mergeCell ref="I1392:J1392"/>
    <mergeCell ref="I1393:J1393"/>
    <mergeCell ref="I1394:J1394"/>
    <mergeCell ref="I1395:J1395"/>
    <mergeCell ref="I1396:J1396"/>
    <mergeCell ref="I1397:J1397"/>
    <mergeCell ref="I1398:J1398"/>
    <mergeCell ref="I1399:J1399"/>
    <mergeCell ref="I1400:J1400"/>
    <mergeCell ref="I1401:J1401"/>
    <mergeCell ref="I1402:J1402"/>
    <mergeCell ref="I1403:J1403"/>
    <mergeCell ref="I1404:J1404"/>
    <mergeCell ref="I1405:J1405"/>
    <mergeCell ref="I1406:J1406"/>
    <mergeCell ref="I1407:J1407"/>
    <mergeCell ref="I1408:J1408"/>
    <mergeCell ref="I1409:J1409"/>
    <mergeCell ref="I1410:J1410"/>
    <mergeCell ref="I1411:J1411"/>
    <mergeCell ref="I1412:J1412"/>
    <mergeCell ref="I1413:J1413"/>
    <mergeCell ref="I1414:J1414"/>
    <mergeCell ref="I1415:J1415"/>
    <mergeCell ref="I1416:J1416"/>
    <mergeCell ref="I1417:J1417"/>
    <mergeCell ref="I1418:J1418"/>
    <mergeCell ref="I1419:J1419"/>
    <mergeCell ref="I1420:J1420"/>
    <mergeCell ref="I1421:J1421"/>
    <mergeCell ref="I1422:J1422"/>
    <mergeCell ref="I1423:J1423"/>
    <mergeCell ref="I1424:J1424"/>
    <mergeCell ref="I1425:J1425"/>
    <mergeCell ref="I1426:J1426"/>
    <mergeCell ref="I1427:J1427"/>
    <mergeCell ref="I1428:J1428"/>
    <mergeCell ref="I1429:J1429"/>
    <mergeCell ref="I1430:J1430"/>
    <mergeCell ref="I1431:J1431"/>
    <mergeCell ref="I1432:J1432"/>
    <mergeCell ref="I1433:J1433"/>
    <mergeCell ref="I1434:J1434"/>
    <mergeCell ref="I1435:J1435"/>
    <mergeCell ref="I1436:J1436"/>
    <mergeCell ref="I1437:J1437"/>
    <mergeCell ref="I1438:J1438"/>
    <mergeCell ref="I1439:J1439"/>
    <mergeCell ref="I1440:J1440"/>
    <mergeCell ref="I1441:J1441"/>
    <mergeCell ref="I1442:J1442"/>
    <mergeCell ref="I1443:J1443"/>
    <mergeCell ref="I1444:J1444"/>
    <mergeCell ref="I1445:J1445"/>
    <mergeCell ref="I1446:J1446"/>
    <mergeCell ref="I1447:J1447"/>
    <mergeCell ref="I1448:J1448"/>
    <mergeCell ref="I1449:J1449"/>
    <mergeCell ref="I1450:J1450"/>
    <mergeCell ref="I1451:J1451"/>
    <mergeCell ref="I1452:J1452"/>
    <mergeCell ref="I1453:J1453"/>
    <mergeCell ref="I1454:J1454"/>
    <mergeCell ref="I1455:J1455"/>
    <mergeCell ref="I1456:J1456"/>
    <mergeCell ref="I1457:J1457"/>
    <mergeCell ref="I1458:J1458"/>
    <mergeCell ref="I1459:J1459"/>
    <mergeCell ref="I1460:J1460"/>
    <mergeCell ref="I1461:J1461"/>
    <mergeCell ref="I1462:J1462"/>
    <mergeCell ref="I1463:J1463"/>
    <mergeCell ref="I1464:J1464"/>
    <mergeCell ref="I1465:J1465"/>
    <mergeCell ref="I1466:J1466"/>
    <mergeCell ref="I1467:J1467"/>
    <mergeCell ref="I1468:J1468"/>
    <mergeCell ref="I1469:J1469"/>
    <mergeCell ref="I1470:J1470"/>
    <mergeCell ref="I1471:J1471"/>
    <mergeCell ref="I1472:J1472"/>
    <mergeCell ref="I1473:J1473"/>
    <mergeCell ref="I1474:J1474"/>
    <mergeCell ref="I1475:J1475"/>
    <mergeCell ref="I1476:J1476"/>
    <mergeCell ref="I1477:J1477"/>
    <mergeCell ref="I1478:J1478"/>
    <mergeCell ref="I1479:J1479"/>
    <mergeCell ref="I1480:J1480"/>
    <mergeCell ref="I1481:J1481"/>
    <mergeCell ref="I1482:J1482"/>
    <mergeCell ref="I1483:J1483"/>
    <mergeCell ref="I1484:J1484"/>
    <mergeCell ref="I1485:J1485"/>
    <mergeCell ref="I1486:J1486"/>
    <mergeCell ref="I1487:J1487"/>
    <mergeCell ref="I1488:J1488"/>
    <mergeCell ref="I1489:J1489"/>
    <mergeCell ref="I1490:J1490"/>
    <mergeCell ref="I1491:J1491"/>
    <mergeCell ref="I1492:J1492"/>
    <mergeCell ref="I1493:J1493"/>
    <mergeCell ref="I1494:J1494"/>
    <mergeCell ref="I1495:J1495"/>
    <mergeCell ref="I1496:J1496"/>
    <mergeCell ref="I1497:J1497"/>
    <mergeCell ref="I1498:J1498"/>
    <mergeCell ref="I1499:J1499"/>
    <mergeCell ref="I1500:J1500"/>
    <mergeCell ref="I1501:J1501"/>
    <mergeCell ref="I1502:J1502"/>
    <mergeCell ref="I1503:J1503"/>
    <mergeCell ref="I1504:J1504"/>
    <mergeCell ref="I1505:J1505"/>
    <mergeCell ref="I1506:J1506"/>
    <mergeCell ref="I1507:J1507"/>
    <mergeCell ref="I1508:J1508"/>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2:J1522"/>
    <mergeCell ref="I1523:J1523"/>
    <mergeCell ref="I1524:J1524"/>
    <mergeCell ref="I1525:J1525"/>
    <mergeCell ref="I1526:J1526"/>
    <mergeCell ref="I1527:J1527"/>
    <mergeCell ref="I1528:J1528"/>
    <mergeCell ref="I1529:J1529"/>
    <mergeCell ref="I1530:J1530"/>
    <mergeCell ref="I1531:J1531"/>
    <mergeCell ref="I1532:J1532"/>
    <mergeCell ref="I1533:J1533"/>
    <mergeCell ref="I1534:J1534"/>
    <mergeCell ref="I1535:J1535"/>
    <mergeCell ref="I1536:J1536"/>
    <mergeCell ref="I1537:J1537"/>
    <mergeCell ref="I1538:J1538"/>
    <mergeCell ref="I1539:J1539"/>
    <mergeCell ref="I1540:J1540"/>
    <mergeCell ref="I1541:J1541"/>
    <mergeCell ref="I1542:J1542"/>
    <mergeCell ref="I1543:J1543"/>
    <mergeCell ref="I1544:J1544"/>
    <mergeCell ref="I1545:J1545"/>
    <mergeCell ref="I1546:J1546"/>
    <mergeCell ref="I1547:J1547"/>
    <mergeCell ref="I1548:J1548"/>
    <mergeCell ref="I1549:J1549"/>
    <mergeCell ref="I1550:J1550"/>
    <mergeCell ref="I1551:J1551"/>
    <mergeCell ref="I1552:J1552"/>
    <mergeCell ref="I1553:J1553"/>
    <mergeCell ref="I1554:J1554"/>
    <mergeCell ref="I1555:J1555"/>
    <mergeCell ref="I1556:J1556"/>
    <mergeCell ref="I1557:J1557"/>
    <mergeCell ref="I1558:J1558"/>
    <mergeCell ref="I1559:J1559"/>
    <mergeCell ref="I1560:J1560"/>
    <mergeCell ref="I1561:J1561"/>
    <mergeCell ref="I1562:J1562"/>
    <mergeCell ref="I1563:J1563"/>
    <mergeCell ref="I1564:J1564"/>
    <mergeCell ref="I1565:J1565"/>
    <mergeCell ref="I1566:J1566"/>
    <mergeCell ref="I1567:J1567"/>
    <mergeCell ref="I1568:J1568"/>
    <mergeCell ref="I1569:J1569"/>
    <mergeCell ref="I1570:J1570"/>
    <mergeCell ref="I1571:J1571"/>
    <mergeCell ref="I1572:J1572"/>
    <mergeCell ref="I1573:J1573"/>
    <mergeCell ref="I1574:J1574"/>
    <mergeCell ref="I1575:J1575"/>
    <mergeCell ref="I1576:J1576"/>
    <mergeCell ref="I1577:J1577"/>
    <mergeCell ref="I1578:J1578"/>
    <mergeCell ref="I1579:J1579"/>
    <mergeCell ref="I1580:J1580"/>
    <mergeCell ref="I1581:J1581"/>
    <mergeCell ref="I1582:J1582"/>
    <mergeCell ref="I1583:J1583"/>
    <mergeCell ref="I1584:J1584"/>
    <mergeCell ref="I1585:J1585"/>
    <mergeCell ref="I1586:J1586"/>
    <mergeCell ref="I1587:J1587"/>
    <mergeCell ref="I1588:J1588"/>
    <mergeCell ref="I1589:J1589"/>
    <mergeCell ref="I1590:J1590"/>
    <mergeCell ref="I1591:J1591"/>
    <mergeCell ref="I1592:J1592"/>
    <mergeCell ref="I1593:J1593"/>
    <mergeCell ref="I1594:J1594"/>
    <mergeCell ref="I1595:J1595"/>
    <mergeCell ref="I1596:J1596"/>
    <mergeCell ref="I1597:J1597"/>
    <mergeCell ref="I1598:J1598"/>
    <mergeCell ref="I1599:J1599"/>
    <mergeCell ref="I1600:J1600"/>
    <mergeCell ref="I1601:J1601"/>
    <mergeCell ref="I1602:J1602"/>
    <mergeCell ref="I1603:J1603"/>
    <mergeCell ref="I1604:J1604"/>
    <mergeCell ref="I1605:J1605"/>
    <mergeCell ref="I1606:J1606"/>
    <mergeCell ref="I1607:J1607"/>
    <mergeCell ref="I1608:J1608"/>
    <mergeCell ref="I1609:J1609"/>
    <mergeCell ref="I1610:J1610"/>
    <mergeCell ref="I1611:J1611"/>
    <mergeCell ref="I1612:J1612"/>
    <mergeCell ref="I1613:J1613"/>
    <mergeCell ref="I1614:J1614"/>
    <mergeCell ref="I1615:J1615"/>
    <mergeCell ref="I1616:J1616"/>
    <mergeCell ref="I1617:J1617"/>
    <mergeCell ref="I1618:J1618"/>
    <mergeCell ref="I1619:J1619"/>
    <mergeCell ref="I1620:J1620"/>
    <mergeCell ref="I1621:J1621"/>
    <mergeCell ref="I1622:J1622"/>
    <mergeCell ref="I1623:J1623"/>
    <mergeCell ref="I1624:J1624"/>
    <mergeCell ref="I1625:J1625"/>
    <mergeCell ref="I1626:J1626"/>
    <mergeCell ref="I1627:J1627"/>
    <mergeCell ref="I1628:J1628"/>
    <mergeCell ref="I1629:J1629"/>
    <mergeCell ref="I1630:J1630"/>
    <mergeCell ref="I1631:J1631"/>
    <mergeCell ref="I1632:J1632"/>
    <mergeCell ref="I1633:J1633"/>
    <mergeCell ref="I1634:J1634"/>
    <mergeCell ref="I1635:J1635"/>
    <mergeCell ref="I1636:J1636"/>
    <mergeCell ref="I1637:J1637"/>
    <mergeCell ref="I1638:J1638"/>
    <mergeCell ref="I1639:J1639"/>
    <mergeCell ref="I1640:J1640"/>
    <mergeCell ref="I1641:J1641"/>
    <mergeCell ref="I1642:J1642"/>
    <mergeCell ref="I1643:J1643"/>
    <mergeCell ref="I1644:J1644"/>
    <mergeCell ref="I1645:J1645"/>
    <mergeCell ref="I1646:J1646"/>
    <mergeCell ref="I1647:J1647"/>
    <mergeCell ref="I1648:J1648"/>
    <mergeCell ref="I1649:J1649"/>
    <mergeCell ref="I1650:J1650"/>
    <mergeCell ref="I1651:J1651"/>
    <mergeCell ref="I1652:J1652"/>
    <mergeCell ref="I1653:J1653"/>
    <mergeCell ref="I1654:J1654"/>
    <mergeCell ref="I1655:J1655"/>
    <mergeCell ref="I1656:J1656"/>
    <mergeCell ref="I1657:J1657"/>
    <mergeCell ref="I1658:J1658"/>
    <mergeCell ref="I1659:J1659"/>
    <mergeCell ref="I1660:J1660"/>
    <mergeCell ref="I1661:J1661"/>
    <mergeCell ref="I1662:J1662"/>
    <mergeCell ref="I1663:J1663"/>
    <mergeCell ref="I1664:J1664"/>
    <mergeCell ref="I1665:J1665"/>
    <mergeCell ref="I1666:J1666"/>
    <mergeCell ref="I1667:J1667"/>
    <mergeCell ref="I1668:J1668"/>
    <mergeCell ref="I1669:J1669"/>
    <mergeCell ref="I1670:J1670"/>
    <mergeCell ref="I1671:J1671"/>
    <mergeCell ref="I1672:J1672"/>
    <mergeCell ref="I1673:J1673"/>
    <mergeCell ref="I1674:J1674"/>
    <mergeCell ref="I1675:J1675"/>
    <mergeCell ref="I1676:J1676"/>
    <mergeCell ref="I1677:J1677"/>
    <mergeCell ref="I1678:J1678"/>
    <mergeCell ref="I1679:J1679"/>
    <mergeCell ref="I1680:J1680"/>
    <mergeCell ref="I1681:J1681"/>
    <mergeCell ref="I1682:J1682"/>
    <mergeCell ref="I1683:J1683"/>
    <mergeCell ref="I1684:J1684"/>
    <mergeCell ref="I1685:J1685"/>
    <mergeCell ref="I1686:J1686"/>
    <mergeCell ref="I1687:J1687"/>
    <mergeCell ref="I1688:J1688"/>
    <mergeCell ref="I1689:J1689"/>
    <mergeCell ref="I1690:J1690"/>
    <mergeCell ref="I1691:J1691"/>
    <mergeCell ref="I1692:J1692"/>
    <mergeCell ref="I1693:J1693"/>
    <mergeCell ref="I1694:J1694"/>
    <mergeCell ref="I1695:J1695"/>
    <mergeCell ref="I1696:J1696"/>
    <mergeCell ref="I1697:J1697"/>
    <mergeCell ref="I1698:J1698"/>
    <mergeCell ref="I1699:J1699"/>
    <mergeCell ref="I1700:J1700"/>
    <mergeCell ref="I1701:J1701"/>
    <mergeCell ref="I1702:J1702"/>
    <mergeCell ref="I1703:J1703"/>
    <mergeCell ref="I1704:J1704"/>
    <mergeCell ref="I1705:J1705"/>
    <mergeCell ref="I1706:J1706"/>
    <mergeCell ref="I1707:J1707"/>
    <mergeCell ref="I1708:J1708"/>
    <mergeCell ref="I1709:J1709"/>
    <mergeCell ref="I1710:J1710"/>
    <mergeCell ref="I1711:J1711"/>
    <mergeCell ref="I1712:J1712"/>
    <mergeCell ref="I1713:J1713"/>
    <mergeCell ref="I1714:J1714"/>
    <mergeCell ref="I1715:J1715"/>
    <mergeCell ref="I1716:J1716"/>
    <mergeCell ref="I1717:J1717"/>
    <mergeCell ref="I1718:J1718"/>
    <mergeCell ref="I1719:J1719"/>
    <mergeCell ref="I1720:J1720"/>
    <mergeCell ref="I1721:J1721"/>
    <mergeCell ref="I1722:J1722"/>
    <mergeCell ref="I1723:J1723"/>
    <mergeCell ref="I1724:J1724"/>
    <mergeCell ref="I1725:J1725"/>
    <mergeCell ref="I1726:J1726"/>
    <mergeCell ref="I1727:J1727"/>
    <mergeCell ref="I1728:J1728"/>
    <mergeCell ref="I1729:J1729"/>
    <mergeCell ref="I1730:J1730"/>
    <mergeCell ref="I1731:J1731"/>
    <mergeCell ref="I1732:J1732"/>
    <mergeCell ref="I1733:J1733"/>
    <mergeCell ref="I1734:J1734"/>
    <mergeCell ref="I1735:J1735"/>
    <mergeCell ref="I1736:J1736"/>
    <mergeCell ref="I1737:J1737"/>
    <mergeCell ref="I1738:J1738"/>
    <mergeCell ref="I1739:J1739"/>
    <mergeCell ref="I1740:J1740"/>
    <mergeCell ref="I1741:J1741"/>
    <mergeCell ref="I1742:J1742"/>
    <mergeCell ref="I1743:J1743"/>
    <mergeCell ref="I1744:J1744"/>
    <mergeCell ref="I1745:J1745"/>
    <mergeCell ref="I1746:J1746"/>
    <mergeCell ref="I1747:J1747"/>
    <mergeCell ref="I1748:J1748"/>
    <mergeCell ref="I1749:J1749"/>
    <mergeCell ref="I1750:J1750"/>
    <mergeCell ref="I1751:J1751"/>
    <mergeCell ref="I1752:J1752"/>
    <mergeCell ref="I1753:J1753"/>
    <mergeCell ref="I1754:J1754"/>
    <mergeCell ref="I1755:J1755"/>
    <mergeCell ref="I1756:J1756"/>
    <mergeCell ref="I1757:J1757"/>
    <mergeCell ref="I1758:J1758"/>
    <mergeCell ref="I1759:J1759"/>
    <mergeCell ref="I1760:J1760"/>
    <mergeCell ref="I1761:J1761"/>
    <mergeCell ref="I1762:J1762"/>
    <mergeCell ref="I1763:J1763"/>
    <mergeCell ref="I1764:J1764"/>
    <mergeCell ref="I1765:J1765"/>
    <mergeCell ref="I1766:J1766"/>
    <mergeCell ref="I1767:J1767"/>
    <mergeCell ref="I1768:J1768"/>
    <mergeCell ref="I1769:J1769"/>
    <mergeCell ref="I1770:J1770"/>
    <mergeCell ref="I1771:J1771"/>
    <mergeCell ref="I1772:J1772"/>
    <mergeCell ref="I1773:J1773"/>
    <mergeCell ref="I1774:J1774"/>
    <mergeCell ref="I1775:J1775"/>
    <mergeCell ref="I1776:J1776"/>
    <mergeCell ref="I1777:J1777"/>
    <mergeCell ref="I1778:J1778"/>
    <mergeCell ref="I1779:J1779"/>
    <mergeCell ref="I1780:J1780"/>
    <mergeCell ref="I1781:J1781"/>
    <mergeCell ref="I1782:J1782"/>
    <mergeCell ref="I1783:J1783"/>
    <mergeCell ref="I1784:J1784"/>
    <mergeCell ref="I1785:J1785"/>
    <mergeCell ref="I1786:J1786"/>
    <mergeCell ref="I1787:J1787"/>
    <mergeCell ref="I1788:J1788"/>
    <mergeCell ref="I1789:J1789"/>
    <mergeCell ref="I1790:J1790"/>
    <mergeCell ref="I1791:J1791"/>
    <mergeCell ref="I1792:J1792"/>
    <mergeCell ref="I1793:J1793"/>
    <mergeCell ref="I1794:J1794"/>
    <mergeCell ref="I1795:J1795"/>
    <mergeCell ref="I1796:J1796"/>
    <mergeCell ref="I1797:J1797"/>
    <mergeCell ref="I1798:J1798"/>
    <mergeCell ref="I1799:J1799"/>
    <mergeCell ref="I1800:J1800"/>
    <mergeCell ref="I1801:J1801"/>
    <mergeCell ref="I1802:J1802"/>
    <mergeCell ref="I1803:J1803"/>
    <mergeCell ref="I1804:J1804"/>
    <mergeCell ref="I1805:J1805"/>
    <mergeCell ref="I1806:J1806"/>
    <mergeCell ref="I1807:J1807"/>
    <mergeCell ref="I1808:J1808"/>
    <mergeCell ref="I1809:J1809"/>
    <mergeCell ref="I1810:J1810"/>
    <mergeCell ref="I1811:J1811"/>
    <mergeCell ref="I1812:J1812"/>
    <mergeCell ref="I1813:J1813"/>
    <mergeCell ref="I1814:J1814"/>
    <mergeCell ref="I1815:J1815"/>
    <mergeCell ref="I1816:J1816"/>
    <mergeCell ref="I1817:J1817"/>
    <mergeCell ref="I1818:J1818"/>
    <mergeCell ref="I1819:J1819"/>
    <mergeCell ref="I1820:J1820"/>
    <mergeCell ref="I1821:J1821"/>
    <mergeCell ref="I1822:J1822"/>
    <mergeCell ref="I1823:J1823"/>
    <mergeCell ref="I1824:J1824"/>
    <mergeCell ref="I1825:J1825"/>
    <mergeCell ref="I1826:J1826"/>
    <mergeCell ref="I1827:J1827"/>
    <mergeCell ref="I1828:J1828"/>
    <mergeCell ref="I1829:J1829"/>
    <mergeCell ref="I1830:J1830"/>
    <mergeCell ref="I1831:J1831"/>
    <mergeCell ref="I1832:J1832"/>
    <mergeCell ref="I1833:J1833"/>
    <mergeCell ref="I1834:J1834"/>
    <mergeCell ref="I1835:J1835"/>
    <mergeCell ref="I1836:J1836"/>
    <mergeCell ref="I1837:J1837"/>
    <mergeCell ref="I1838:J1838"/>
    <mergeCell ref="I1839:J1839"/>
    <mergeCell ref="I1840:J1840"/>
    <mergeCell ref="I1841:J1841"/>
    <mergeCell ref="I1842:J1842"/>
    <mergeCell ref="I1843:J1843"/>
    <mergeCell ref="I1844:J1844"/>
    <mergeCell ref="I1845:J1845"/>
    <mergeCell ref="I1846:J1846"/>
    <mergeCell ref="I1847:J1847"/>
    <mergeCell ref="I1848:J1848"/>
    <mergeCell ref="I1849:J1849"/>
    <mergeCell ref="I1850:J1850"/>
    <mergeCell ref="I1851:J1851"/>
    <mergeCell ref="I1852:J1852"/>
    <mergeCell ref="I1853:J1853"/>
    <mergeCell ref="I1854:J1854"/>
    <mergeCell ref="I1855:J1855"/>
    <mergeCell ref="I1856:J1856"/>
    <mergeCell ref="I1857:J1857"/>
    <mergeCell ref="I1858:J1858"/>
    <mergeCell ref="I1859:J1859"/>
    <mergeCell ref="I1860:J1860"/>
    <mergeCell ref="I1861:J1861"/>
    <mergeCell ref="I1862:J1862"/>
    <mergeCell ref="I1863:J1863"/>
    <mergeCell ref="I1864:J1864"/>
    <mergeCell ref="I1865:J1865"/>
    <mergeCell ref="I1866:J1866"/>
    <mergeCell ref="I1867:J1867"/>
    <mergeCell ref="I1868:J1868"/>
    <mergeCell ref="I1869:J1869"/>
    <mergeCell ref="I1870:J1870"/>
    <mergeCell ref="I1871:J1871"/>
    <mergeCell ref="I1872:J1872"/>
    <mergeCell ref="I1873:J1873"/>
    <mergeCell ref="I1874:J1874"/>
    <mergeCell ref="I1875:J1875"/>
    <mergeCell ref="I1876:J1876"/>
    <mergeCell ref="I1877:J1877"/>
    <mergeCell ref="I1878:J1878"/>
    <mergeCell ref="I1879:J1879"/>
    <mergeCell ref="I1880:J1880"/>
    <mergeCell ref="I1881:J1881"/>
    <mergeCell ref="I1884:J1884"/>
    <mergeCell ref="I1885:J1885"/>
    <mergeCell ref="I1886:J1886"/>
    <mergeCell ref="I1887:J1887"/>
    <mergeCell ref="I1888:J1888"/>
    <mergeCell ref="I1889:J1889"/>
    <mergeCell ref="I1890:J1890"/>
    <mergeCell ref="I1891:J1891"/>
    <mergeCell ref="I1892:J1892"/>
    <mergeCell ref="I1893:J1893"/>
    <mergeCell ref="I1894:J1894"/>
    <mergeCell ref="I1895:J1895"/>
    <mergeCell ref="I1896:J1896"/>
    <mergeCell ref="I1897:J1897"/>
    <mergeCell ref="I1898:J1898"/>
    <mergeCell ref="I1899:J1899"/>
    <mergeCell ref="I1900:J1900"/>
    <mergeCell ref="I1901:J1901"/>
    <mergeCell ref="I1902:J1902"/>
    <mergeCell ref="I1903:J1903"/>
    <mergeCell ref="I1904:J1904"/>
    <mergeCell ref="I1905:J1905"/>
    <mergeCell ref="I1906:J1906"/>
    <mergeCell ref="I1907:J1907"/>
    <mergeCell ref="I1908:J1908"/>
    <mergeCell ref="I1909:J1909"/>
    <mergeCell ref="I1910:J1910"/>
    <mergeCell ref="I1911:J1911"/>
    <mergeCell ref="I1912:J1912"/>
    <mergeCell ref="I1913:J1913"/>
    <mergeCell ref="I1914:J1914"/>
    <mergeCell ref="I1915:J1915"/>
    <mergeCell ref="I1916:J1916"/>
    <mergeCell ref="I1917:J1917"/>
    <mergeCell ref="I1918:J1918"/>
    <mergeCell ref="I1919:J1919"/>
    <mergeCell ref="I1920:J1920"/>
    <mergeCell ref="I1921:J1921"/>
    <mergeCell ref="I1922:J1922"/>
    <mergeCell ref="I1923:J1923"/>
    <mergeCell ref="I1924:J1924"/>
    <mergeCell ref="I1925:J1925"/>
    <mergeCell ref="I1926:J1926"/>
    <mergeCell ref="I1927:J1927"/>
    <mergeCell ref="I1928:J1928"/>
    <mergeCell ref="I1929:J1929"/>
    <mergeCell ref="I1930:J1930"/>
    <mergeCell ref="I1931:J1931"/>
    <mergeCell ref="I1932:J1932"/>
    <mergeCell ref="I1933:J1933"/>
    <mergeCell ref="I1934:J1934"/>
    <mergeCell ref="I1935:J1935"/>
    <mergeCell ref="I1936:J1936"/>
    <mergeCell ref="I1937:J1937"/>
    <mergeCell ref="I1938:J1938"/>
    <mergeCell ref="I1939:J1939"/>
    <mergeCell ref="I1940:J1940"/>
    <mergeCell ref="I1941:J1941"/>
    <mergeCell ref="I1942:J1942"/>
    <mergeCell ref="I1943:J1943"/>
    <mergeCell ref="I1944:J1944"/>
    <mergeCell ref="I1945:J1945"/>
    <mergeCell ref="I1946:J1946"/>
    <mergeCell ref="I1947:J1947"/>
    <mergeCell ref="I1948:J1948"/>
    <mergeCell ref="I1949:J1949"/>
    <mergeCell ref="I1950:J1950"/>
    <mergeCell ref="I1951:J1951"/>
    <mergeCell ref="I1952:J1952"/>
    <mergeCell ref="I1953:J1953"/>
    <mergeCell ref="I1954:J1954"/>
    <mergeCell ref="I1955:J1955"/>
    <mergeCell ref="I1956:J1956"/>
    <mergeCell ref="I1957:J1957"/>
    <mergeCell ref="I1958:J1958"/>
    <mergeCell ref="I1959:J1959"/>
    <mergeCell ref="I1960:J1960"/>
    <mergeCell ref="I1961:J1961"/>
    <mergeCell ref="I1962:J1962"/>
    <mergeCell ref="I1963:J1963"/>
    <mergeCell ref="I1964:J1964"/>
    <mergeCell ref="I1965:J1965"/>
    <mergeCell ref="I1966:J1966"/>
    <mergeCell ref="I1967:J1967"/>
    <mergeCell ref="I1968:J1968"/>
    <mergeCell ref="I1969:J1969"/>
    <mergeCell ref="I1970:J1970"/>
    <mergeCell ref="I1971:J1971"/>
    <mergeCell ref="I1972:J1972"/>
    <mergeCell ref="I1973:J1973"/>
    <mergeCell ref="I1974:J1974"/>
    <mergeCell ref="I1975:J1975"/>
    <mergeCell ref="I1976:J1976"/>
    <mergeCell ref="I1977:J1977"/>
    <mergeCell ref="I1978:J1978"/>
    <mergeCell ref="I1979:J1979"/>
    <mergeCell ref="I1980:J1980"/>
    <mergeCell ref="I1981:J1981"/>
    <mergeCell ref="I1982:J1982"/>
    <mergeCell ref="I1983:J1983"/>
    <mergeCell ref="I1984:J1984"/>
    <mergeCell ref="I1985:J1985"/>
    <mergeCell ref="I1986:J1986"/>
    <mergeCell ref="I1987:J1987"/>
    <mergeCell ref="I1988:J1988"/>
    <mergeCell ref="I1989:J1989"/>
    <mergeCell ref="I1990:J1990"/>
    <mergeCell ref="I1991:J1991"/>
    <mergeCell ref="I1992:J1992"/>
    <mergeCell ref="I1993:J1993"/>
    <mergeCell ref="I1994:J1994"/>
    <mergeCell ref="I1995:J1995"/>
    <mergeCell ref="I1996:J1996"/>
    <mergeCell ref="I1997:J1997"/>
    <mergeCell ref="I1998:J1998"/>
    <mergeCell ref="I1999:J1999"/>
    <mergeCell ref="I2000:J2000"/>
    <mergeCell ref="I2001:J2001"/>
    <mergeCell ref="I2002:J2002"/>
    <mergeCell ref="I2003:J2003"/>
    <mergeCell ref="I2004:J2004"/>
    <mergeCell ref="I2005:J2005"/>
    <mergeCell ref="I2006:J2006"/>
    <mergeCell ref="I2007:J2007"/>
    <mergeCell ref="I2008:J2008"/>
    <mergeCell ref="I2009:J2009"/>
    <mergeCell ref="I2010:J2010"/>
    <mergeCell ref="I2011:J2011"/>
    <mergeCell ref="I2012:J2012"/>
    <mergeCell ref="I2013:J2013"/>
    <mergeCell ref="I2014:J2014"/>
    <mergeCell ref="I2015:J2015"/>
    <mergeCell ref="I2016:J2016"/>
    <mergeCell ref="I2017:J2017"/>
    <mergeCell ref="I2018:J2018"/>
    <mergeCell ref="I2019:J2019"/>
    <mergeCell ref="I2020:J2020"/>
    <mergeCell ref="I2021:J2021"/>
    <mergeCell ref="I2022:J2022"/>
    <mergeCell ref="I2023:J2023"/>
    <mergeCell ref="I2024:J2024"/>
    <mergeCell ref="I2025:J2025"/>
    <mergeCell ref="I2026:J2026"/>
    <mergeCell ref="I2027:J2027"/>
    <mergeCell ref="I2028:J2028"/>
    <mergeCell ref="I2029:J2029"/>
    <mergeCell ref="I2030:J2030"/>
    <mergeCell ref="I2031:J2031"/>
    <mergeCell ref="I2032:J2032"/>
    <mergeCell ref="I2033:J2033"/>
    <mergeCell ref="I2034:J2034"/>
    <mergeCell ref="I2035:J2035"/>
    <mergeCell ref="I2036:J2036"/>
    <mergeCell ref="I2037:J2037"/>
    <mergeCell ref="I2038:J2038"/>
    <mergeCell ref="I2039:J2039"/>
    <mergeCell ref="I2040:J2040"/>
    <mergeCell ref="I2041:J2041"/>
    <mergeCell ref="I2042:J2042"/>
    <mergeCell ref="I2043:J2043"/>
    <mergeCell ref="I2044:J2044"/>
    <mergeCell ref="I2045:J2045"/>
    <mergeCell ref="I2046:J2046"/>
    <mergeCell ref="I2047:J2047"/>
    <mergeCell ref="I2048:J2048"/>
    <mergeCell ref="I2049:J2049"/>
    <mergeCell ref="I2050:J2050"/>
    <mergeCell ref="I2051:J2051"/>
    <mergeCell ref="I2052:J2052"/>
    <mergeCell ref="I2053:J2053"/>
    <mergeCell ref="I2054:J2054"/>
    <mergeCell ref="I2055:J2055"/>
    <mergeCell ref="I2056:J2056"/>
    <mergeCell ref="I2057:J2057"/>
    <mergeCell ref="I2058:J2058"/>
    <mergeCell ref="I2059:J2059"/>
    <mergeCell ref="I2060:J2060"/>
    <mergeCell ref="I2061:J2061"/>
    <mergeCell ref="I2062:J2062"/>
    <mergeCell ref="I2063:J2063"/>
    <mergeCell ref="I2064:J2064"/>
    <mergeCell ref="I2065:J2065"/>
    <mergeCell ref="I2066:J2066"/>
    <mergeCell ref="I2067:J2067"/>
    <mergeCell ref="I2068:J2068"/>
    <mergeCell ref="I2069:J2069"/>
    <mergeCell ref="I2070:J2070"/>
    <mergeCell ref="I2071:J2071"/>
    <mergeCell ref="I2072:J2072"/>
    <mergeCell ref="I2073:J2073"/>
    <mergeCell ref="I2074:J2074"/>
    <mergeCell ref="I2075:J2075"/>
    <mergeCell ref="I2076:J2076"/>
    <mergeCell ref="I2077:J2077"/>
    <mergeCell ref="I2078:J2078"/>
    <mergeCell ref="I2079:J2079"/>
    <mergeCell ref="I2080:J2080"/>
    <mergeCell ref="I2081:J2081"/>
    <mergeCell ref="I2082:J2082"/>
    <mergeCell ref="I2083:J2083"/>
    <mergeCell ref="I2084:J2084"/>
    <mergeCell ref="I2085:J2085"/>
    <mergeCell ref="I2086:J2086"/>
    <mergeCell ref="I2087:J2087"/>
    <mergeCell ref="I2088:J2088"/>
    <mergeCell ref="I2089:J2089"/>
    <mergeCell ref="I2090:J2090"/>
    <mergeCell ref="I2091:J2091"/>
    <mergeCell ref="I2092:J2092"/>
    <mergeCell ref="I2093:J2093"/>
    <mergeCell ref="I2094:J2094"/>
    <mergeCell ref="I2095:J2095"/>
    <mergeCell ref="I2096:J2096"/>
    <mergeCell ref="I2097:J2097"/>
    <mergeCell ref="I2098:J2098"/>
    <mergeCell ref="I2099:J2099"/>
    <mergeCell ref="I2100:J2100"/>
    <mergeCell ref="I2101:J2101"/>
    <mergeCell ref="I2102:J2102"/>
    <mergeCell ref="I2103:J2103"/>
    <mergeCell ref="I2104:J2104"/>
    <mergeCell ref="I2105:J2105"/>
    <mergeCell ref="I2106:J2106"/>
    <mergeCell ref="I2107:J2107"/>
    <mergeCell ref="I2108:J2108"/>
    <mergeCell ref="I2109:J2109"/>
    <mergeCell ref="I2110:J2110"/>
    <mergeCell ref="I2111:J2111"/>
    <mergeCell ref="I2112:J2112"/>
    <mergeCell ref="I2113:J2113"/>
    <mergeCell ref="I2114:J2114"/>
    <mergeCell ref="I2115:J2115"/>
    <mergeCell ref="I2116:J2116"/>
    <mergeCell ref="I2117:J2117"/>
    <mergeCell ref="I2118:J2118"/>
    <mergeCell ref="I2119:J2119"/>
    <mergeCell ref="I2120:J2120"/>
    <mergeCell ref="I2121:J2121"/>
    <mergeCell ref="I2122:J2122"/>
    <mergeCell ref="I2123:J2123"/>
    <mergeCell ref="I2124:J2124"/>
    <mergeCell ref="I2125:J2125"/>
    <mergeCell ref="I2126:J2126"/>
    <mergeCell ref="I2127:J2127"/>
    <mergeCell ref="I2128:J2128"/>
    <mergeCell ref="I2129:J2129"/>
    <mergeCell ref="I2130:J2130"/>
    <mergeCell ref="I2131:J2131"/>
    <mergeCell ref="I2132:J2132"/>
    <mergeCell ref="I2133:J2133"/>
    <mergeCell ref="I2134:J2134"/>
    <mergeCell ref="I2135:J2135"/>
    <mergeCell ref="I2136:J2136"/>
    <mergeCell ref="I2137:J2137"/>
    <mergeCell ref="I2138:J2138"/>
    <mergeCell ref="I2139:J2139"/>
    <mergeCell ref="I2140:J2140"/>
    <mergeCell ref="I2141:J2141"/>
    <mergeCell ref="I2142:J2142"/>
    <mergeCell ref="I2143:J2143"/>
    <mergeCell ref="I2144:J2144"/>
    <mergeCell ref="I2145:J2145"/>
    <mergeCell ref="I2146:J2146"/>
    <mergeCell ref="I2147:J2147"/>
    <mergeCell ref="I2148:J2148"/>
    <mergeCell ref="I2149:J2149"/>
    <mergeCell ref="I2150:J2150"/>
    <mergeCell ref="I2151:J2151"/>
    <mergeCell ref="I2152:J2152"/>
    <mergeCell ref="I2153:J2153"/>
    <mergeCell ref="I2154:J2154"/>
    <mergeCell ref="I2155:J2155"/>
    <mergeCell ref="I2156:J2156"/>
    <mergeCell ref="I2157:J2157"/>
    <mergeCell ref="I2158:J2158"/>
    <mergeCell ref="I2159:J2159"/>
    <mergeCell ref="I2160:J2160"/>
    <mergeCell ref="I2165:J2165"/>
    <mergeCell ref="I2166:J2166"/>
    <mergeCell ref="I2167:J2167"/>
    <mergeCell ref="I2168:J2168"/>
    <mergeCell ref="I2169:J2169"/>
    <mergeCell ref="I2170:J2170"/>
    <mergeCell ref="I2171:J2171"/>
    <mergeCell ref="I2172:J2172"/>
    <mergeCell ref="I2173:J2173"/>
    <mergeCell ref="I2174:J2174"/>
    <mergeCell ref="I2175:J2175"/>
    <mergeCell ref="I2176:J2176"/>
    <mergeCell ref="I2177:J2177"/>
    <mergeCell ref="I2178:J2178"/>
    <mergeCell ref="I2179:J2179"/>
    <mergeCell ref="I2180:J2180"/>
    <mergeCell ref="I2181:J2181"/>
    <mergeCell ref="I2182:J2182"/>
    <mergeCell ref="I2183:J2183"/>
    <mergeCell ref="I2184:J2184"/>
    <mergeCell ref="I2185:J2185"/>
    <mergeCell ref="I2186:J2186"/>
    <mergeCell ref="I2187:J2187"/>
    <mergeCell ref="I2188:J2188"/>
    <mergeCell ref="I2189:J2189"/>
    <mergeCell ref="I2190:J2190"/>
    <mergeCell ref="I2191:J2191"/>
    <mergeCell ref="I2192:J2192"/>
    <mergeCell ref="I2200:J2200"/>
    <mergeCell ref="I2201:J2201"/>
    <mergeCell ref="I2202:J2202"/>
    <mergeCell ref="I2203:J2203"/>
    <mergeCell ref="I2204:J2204"/>
    <mergeCell ref="I2205:J2205"/>
    <mergeCell ref="I2206:J2206"/>
    <mergeCell ref="I2207:J2207"/>
    <mergeCell ref="I2208:J2208"/>
    <mergeCell ref="I2209:J2209"/>
    <mergeCell ref="I2210:J2210"/>
    <mergeCell ref="I2211:J2211"/>
    <mergeCell ref="I2212:J2212"/>
    <mergeCell ref="I2213:J2213"/>
    <mergeCell ref="I2214:J2214"/>
    <mergeCell ref="I2215:J2215"/>
    <mergeCell ref="I2216:J2216"/>
    <mergeCell ref="I2217:J2217"/>
    <mergeCell ref="I2218:J2218"/>
    <mergeCell ref="I2223:J2223"/>
    <mergeCell ref="I2224:J2224"/>
    <mergeCell ref="I2225:J2225"/>
    <mergeCell ref="I2226:J2226"/>
    <mergeCell ref="I2227:J2227"/>
    <mergeCell ref="I2228:J2228"/>
    <mergeCell ref="I2229:J2229"/>
    <mergeCell ref="I2230:J2230"/>
    <mergeCell ref="I2231:J2231"/>
    <mergeCell ref="I2232:J2232"/>
    <mergeCell ref="I2233:J2233"/>
    <mergeCell ref="I2234:J2234"/>
    <mergeCell ref="I2235:J2235"/>
    <mergeCell ref="I2236:J2236"/>
    <mergeCell ref="I2237:J2237"/>
    <mergeCell ref="I2238:J2238"/>
    <mergeCell ref="I2239:J2239"/>
    <mergeCell ref="I2240:J2240"/>
    <mergeCell ref="I2241:J2241"/>
    <mergeCell ref="I2242:J2242"/>
    <mergeCell ref="I2243:J2243"/>
    <mergeCell ref="I2244:J2244"/>
    <mergeCell ref="I2245:J2245"/>
    <mergeCell ref="I2246:J2246"/>
    <mergeCell ref="I2247:J2247"/>
    <mergeCell ref="I2248:J2248"/>
    <mergeCell ref="I2249:J2249"/>
    <mergeCell ref="I2250:J2250"/>
    <mergeCell ref="I2251:J2251"/>
    <mergeCell ref="I2252:J2252"/>
    <mergeCell ref="I2253:J2253"/>
    <mergeCell ref="I2254:J2254"/>
    <mergeCell ref="I2255:J2255"/>
    <mergeCell ref="I2256:J2256"/>
    <mergeCell ref="I2257:J2257"/>
    <mergeCell ref="I2258:J2258"/>
    <mergeCell ref="I2259:J2259"/>
    <mergeCell ref="I2260:J2260"/>
    <mergeCell ref="I2261:J2261"/>
    <mergeCell ref="I2262:J2262"/>
    <mergeCell ref="I2263:J2263"/>
    <mergeCell ref="I2264:J2264"/>
    <mergeCell ref="I2265:J2265"/>
    <mergeCell ref="I2266:J2266"/>
    <mergeCell ref="I2267:J2267"/>
    <mergeCell ref="I2268:J2268"/>
    <mergeCell ref="I2269:J2269"/>
    <mergeCell ref="I2270:J2270"/>
    <mergeCell ref="I2271:J2271"/>
    <mergeCell ref="I2272:J2272"/>
    <mergeCell ref="I2273:J2273"/>
    <mergeCell ref="I2274:J2274"/>
    <mergeCell ref="I2275:J2275"/>
    <mergeCell ref="I2276:J2276"/>
    <mergeCell ref="I2277:J2277"/>
    <mergeCell ref="I2278:J2278"/>
    <mergeCell ref="I2279:J2279"/>
    <mergeCell ref="I2280:J2280"/>
    <mergeCell ref="I2281:J2281"/>
    <mergeCell ref="I2282:J2282"/>
    <mergeCell ref="I2283:J2283"/>
    <mergeCell ref="I2284:J2284"/>
    <mergeCell ref="I2285:J2285"/>
    <mergeCell ref="I2286:J2286"/>
    <mergeCell ref="I2287:J2287"/>
    <mergeCell ref="I2288:J2288"/>
    <mergeCell ref="I2289:J2289"/>
    <mergeCell ref="I2290:J2290"/>
    <mergeCell ref="I2291:J2291"/>
    <mergeCell ref="I2292:J2292"/>
    <mergeCell ref="I2293:J2293"/>
    <mergeCell ref="I2294:J2294"/>
    <mergeCell ref="I2295:J2295"/>
    <mergeCell ref="I2296:J2296"/>
    <mergeCell ref="I2297:J2297"/>
    <mergeCell ref="I2298:J2298"/>
    <mergeCell ref="I2299:J2299"/>
    <mergeCell ref="I2300:J2300"/>
    <mergeCell ref="I2301:J2301"/>
    <mergeCell ref="I2302:J2302"/>
    <mergeCell ref="I2303:J2303"/>
    <mergeCell ref="I2304:J2304"/>
    <mergeCell ref="I2305:J2305"/>
    <mergeCell ref="I2306:J2306"/>
    <mergeCell ref="I2307:J2307"/>
    <mergeCell ref="I2308:J2308"/>
    <mergeCell ref="I2309:J2309"/>
    <mergeCell ref="I2310:J2310"/>
    <mergeCell ref="I2311:J2311"/>
    <mergeCell ref="I2312:J2312"/>
    <mergeCell ref="I2313:J2313"/>
    <mergeCell ref="I2314:J2314"/>
    <mergeCell ref="I2315:J2315"/>
    <mergeCell ref="I2316:J2316"/>
    <mergeCell ref="I2317:J2317"/>
    <mergeCell ref="I2318:J2318"/>
    <mergeCell ref="I2319:J2319"/>
    <mergeCell ref="I2320:J2320"/>
    <mergeCell ref="I2321:J2321"/>
    <mergeCell ref="I2322:J2322"/>
    <mergeCell ref="I2323:J2323"/>
    <mergeCell ref="I2324:J2324"/>
    <mergeCell ref="I2325:J2325"/>
    <mergeCell ref="I2326:J2326"/>
    <mergeCell ref="I2327:J2327"/>
    <mergeCell ref="I2328:J2328"/>
    <mergeCell ref="I2329:J2329"/>
    <mergeCell ref="I2330:J2330"/>
    <mergeCell ref="I2331:J2331"/>
    <mergeCell ref="I2332:J2332"/>
    <mergeCell ref="I2333:J2333"/>
    <mergeCell ref="I2334:J2334"/>
    <mergeCell ref="I2335:J2335"/>
    <mergeCell ref="I2336:J2336"/>
    <mergeCell ref="I2337:J2337"/>
    <mergeCell ref="I2338:J2338"/>
    <mergeCell ref="I2339:J2339"/>
    <mergeCell ref="I2340:J2340"/>
    <mergeCell ref="I2341:J2341"/>
    <mergeCell ref="I2342:J2342"/>
    <mergeCell ref="I2343:J2343"/>
    <mergeCell ref="I2344:J2344"/>
    <mergeCell ref="I2345:J2345"/>
    <mergeCell ref="I2346:J2346"/>
    <mergeCell ref="I2347:J2347"/>
    <mergeCell ref="I2348:J2348"/>
    <mergeCell ref="I2349:J2349"/>
    <mergeCell ref="I2350:J2350"/>
    <mergeCell ref="I2351:J2351"/>
    <mergeCell ref="I2352:J2352"/>
    <mergeCell ref="I2353:J2353"/>
    <mergeCell ref="I2354:J2354"/>
    <mergeCell ref="I2355:J2355"/>
    <mergeCell ref="I2356:J2356"/>
    <mergeCell ref="I2357:J2357"/>
    <mergeCell ref="I2358:J2358"/>
    <mergeCell ref="I2359:J2359"/>
    <mergeCell ref="I2360:J2360"/>
    <mergeCell ref="I2361:J2361"/>
    <mergeCell ref="I2362:J2362"/>
    <mergeCell ref="I2363:J2363"/>
    <mergeCell ref="I2364:J2364"/>
    <mergeCell ref="I2365:J2365"/>
    <mergeCell ref="I2366:J2366"/>
    <mergeCell ref="I2367:J2367"/>
    <mergeCell ref="I2371:J2371"/>
    <mergeCell ref="I2372:J2372"/>
    <mergeCell ref="I2373:J2373"/>
    <mergeCell ref="I2374:J2374"/>
    <mergeCell ref="I2375:J2375"/>
    <mergeCell ref="I2376:J2376"/>
    <mergeCell ref="I2377:J2377"/>
    <mergeCell ref="I2378:J2378"/>
    <mergeCell ref="I2379:J2379"/>
    <mergeCell ref="I2380:J2380"/>
    <mergeCell ref="I2381:J2381"/>
    <mergeCell ref="I2382:J2382"/>
    <mergeCell ref="I2383:J2383"/>
    <mergeCell ref="I2384:J2384"/>
    <mergeCell ref="I2385:J2385"/>
    <mergeCell ref="I2386:J2386"/>
    <mergeCell ref="I2387:J2387"/>
    <mergeCell ref="I2388:J2388"/>
    <mergeCell ref="I2389:J2389"/>
    <mergeCell ref="I2390:J2390"/>
    <mergeCell ref="I2391:J2391"/>
    <mergeCell ref="I2392:J2392"/>
    <mergeCell ref="I2393:J2393"/>
    <mergeCell ref="I2394:J2394"/>
    <mergeCell ref="I2395:J2395"/>
    <mergeCell ref="I2396:J2396"/>
    <mergeCell ref="I2397:J2397"/>
    <mergeCell ref="I2398:J2398"/>
    <mergeCell ref="I2399:J2399"/>
    <mergeCell ref="I2400:J2400"/>
    <mergeCell ref="I2401:J2401"/>
    <mergeCell ref="I2402:J2402"/>
    <mergeCell ref="I2403:J2403"/>
    <mergeCell ref="I2404:J2404"/>
    <mergeCell ref="I2405:J2405"/>
    <mergeCell ref="I2406:J2406"/>
    <mergeCell ref="I2407:J2407"/>
    <mergeCell ref="I2408:J2408"/>
    <mergeCell ref="I2409:J2409"/>
    <mergeCell ref="I2410:J2410"/>
    <mergeCell ref="I2411:J2411"/>
    <mergeCell ref="I2412:J2412"/>
    <mergeCell ref="I2413:J2413"/>
    <mergeCell ref="I2414:J2414"/>
    <mergeCell ref="I2415:J2415"/>
    <mergeCell ref="I2416:J2416"/>
    <mergeCell ref="I2417:J2417"/>
    <mergeCell ref="I2418:J2418"/>
    <mergeCell ref="I2419:J2419"/>
    <mergeCell ref="I2420:J2420"/>
    <mergeCell ref="I2421:J2421"/>
    <mergeCell ref="I2422:J2422"/>
    <mergeCell ref="I2423:J2423"/>
    <mergeCell ref="I2424:J2424"/>
    <mergeCell ref="I2425:J2425"/>
    <mergeCell ref="I2426:J2426"/>
    <mergeCell ref="I2427:J2427"/>
    <mergeCell ref="I2428:J2428"/>
    <mergeCell ref="I2429:J2429"/>
    <mergeCell ref="I2430:J2430"/>
    <mergeCell ref="I2431:J2431"/>
    <mergeCell ref="I2432:J2432"/>
    <mergeCell ref="I2433:J2433"/>
    <mergeCell ref="I2434:J2434"/>
    <mergeCell ref="I2435:J2435"/>
    <mergeCell ref="I2436:J2436"/>
    <mergeCell ref="I2437:J2437"/>
    <mergeCell ref="I2438:J2438"/>
    <mergeCell ref="I2439:J2439"/>
    <mergeCell ref="I2440:J2440"/>
    <mergeCell ref="I2441:J2441"/>
    <mergeCell ref="I2442:J2442"/>
    <mergeCell ref="I2443:J2443"/>
    <mergeCell ref="I2444:J2444"/>
    <mergeCell ref="I2445:J2445"/>
    <mergeCell ref="I2446:J2446"/>
    <mergeCell ref="I2447:J2447"/>
    <mergeCell ref="I2448:J2448"/>
    <mergeCell ref="I2449:J2449"/>
    <mergeCell ref="I2450:J2450"/>
    <mergeCell ref="I2451:J2451"/>
    <mergeCell ref="I2452:J2452"/>
    <mergeCell ref="I2453:J2453"/>
    <mergeCell ref="I2454:J2454"/>
    <mergeCell ref="I2455:J2455"/>
    <mergeCell ref="I2456:J2456"/>
    <mergeCell ref="I2457:J2457"/>
    <mergeCell ref="I2458:J2458"/>
    <mergeCell ref="I2459:J2459"/>
    <mergeCell ref="I2460:J2460"/>
    <mergeCell ref="I2461:J2461"/>
    <mergeCell ref="I2462:J2462"/>
    <mergeCell ref="I2463:J2463"/>
    <mergeCell ref="I2464:J2464"/>
    <mergeCell ref="I2465:J2465"/>
    <mergeCell ref="I2466:J2466"/>
    <mergeCell ref="I2467:J2467"/>
    <mergeCell ref="I2468:J2468"/>
    <mergeCell ref="I2469:J2469"/>
    <mergeCell ref="I2470:J2470"/>
    <mergeCell ref="I2471:J2471"/>
    <mergeCell ref="I2472:J2472"/>
    <mergeCell ref="I2473:J2473"/>
    <mergeCell ref="I2474:J2474"/>
    <mergeCell ref="I2475:J2475"/>
    <mergeCell ref="I2476:J2476"/>
    <mergeCell ref="I2477:J2477"/>
    <mergeCell ref="I2478:J2478"/>
    <mergeCell ref="I2479:J2479"/>
    <mergeCell ref="I2480:J2480"/>
    <mergeCell ref="I2481:J2481"/>
    <mergeCell ref="I2482:J2482"/>
    <mergeCell ref="I2483:J2483"/>
    <mergeCell ref="I2484:J2484"/>
    <mergeCell ref="I2485:J2485"/>
    <mergeCell ref="I2486:J2486"/>
    <mergeCell ref="I2487:J2487"/>
    <mergeCell ref="I2488:J2488"/>
    <mergeCell ref="I2489:J2489"/>
    <mergeCell ref="I2490:J2490"/>
    <mergeCell ref="I2491:J2491"/>
    <mergeCell ref="I2492:J2492"/>
    <mergeCell ref="I2493:J2493"/>
    <mergeCell ref="I2494:J2494"/>
    <mergeCell ref="I2495:J2495"/>
    <mergeCell ref="I2496:J2496"/>
    <mergeCell ref="I2497:J2497"/>
    <mergeCell ref="I2498:J2498"/>
    <mergeCell ref="I2499:J2499"/>
    <mergeCell ref="I2500:J2500"/>
    <mergeCell ref="I2501:J2501"/>
    <mergeCell ref="I2502:J2502"/>
    <mergeCell ref="I2503:J2503"/>
    <mergeCell ref="I2504:J2504"/>
    <mergeCell ref="I2505:J2505"/>
    <mergeCell ref="I2506:J2506"/>
    <mergeCell ref="I2507:J2507"/>
    <mergeCell ref="I2508:J2508"/>
    <mergeCell ref="I2509:J2509"/>
    <mergeCell ref="I2510:J2510"/>
    <mergeCell ref="I2511:J2511"/>
    <mergeCell ref="I2512:J2512"/>
    <mergeCell ref="I2513:J2513"/>
    <mergeCell ref="I2514:J2514"/>
    <mergeCell ref="I2515:J2515"/>
    <mergeCell ref="I2516:J2516"/>
    <mergeCell ref="I2517:J2517"/>
    <mergeCell ref="I2518:J2518"/>
    <mergeCell ref="I2519:J2519"/>
    <mergeCell ref="I2520:J2520"/>
    <mergeCell ref="I2521:J2521"/>
    <mergeCell ref="I2522:J2522"/>
    <mergeCell ref="I2523:J2523"/>
    <mergeCell ref="I2524:J2524"/>
    <mergeCell ref="I2525:J2525"/>
    <mergeCell ref="I2526:J2526"/>
    <mergeCell ref="I2527:J2527"/>
    <mergeCell ref="I2528:J2528"/>
    <mergeCell ref="I2529:J2529"/>
    <mergeCell ref="I2530:J2530"/>
    <mergeCell ref="I2531:J2531"/>
    <mergeCell ref="I2532:J2532"/>
    <mergeCell ref="I2533:J2533"/>
    <mergeCell ref="I2534:J2534"/>
    <mergeCell ref="I2535:J2535"/>
    <mergeCell ref="I2538:J2538"/>
    <mergeCell ref="I2539:J2539"/>
    <mergeCell ref="I2540:J2540"/>
    <mergeCell ref="I2541:J2541"/>
    <mergeCell ref="I2542:J2542"/>
    <mergeCell ref="I2543:J2543"/>
    <mergeCell ref="I2544:J2544"/>
    <mergeCell ref="I2545:J2545"/>
    <mergeCell ref="I2546:J2546"/>
    <mergeCell ref="I2549:J2549"/>
    <mergeCell ref="I2550:J2550"/>
    <mergeCell ref="I2551:J2551"/>
    <mergeCell ref="I2552:J2552"/>
    <mergeCell ref="I2553:J2553"/>
    <mergeCell ref="I2554:J2554"/>
    <mergeCell ref="I2555:J2555"/>
    <mergeCell ref="I2556:J2556"/>
    <mergeCell ref="I2557:J2557"/>
    <mergeCell ref="I2558:J2558"/>
    <mergeCell ref="I2559:J2559"/>
    <mergeCell ref="I2560:J2560"/>
    <mergeCell ref="I2561:J2561"/>
    <mergeCell ref="I2562:J2562"/>
    <mergeCell ref="I2563:J2563"/>
    <mergeCell ref="I2564:J2564"/>
    <mergeCell ref="I2565:J2565"/>
    <mergeCell ref="I2566:J2566"/>
    <mergeCell ref="I2567:J2567"/>
    <mergeCell ref="I2568:J2568"/>
    <mergeCell ref="I2569:J2569"/>
    <mergeCell ref="I2570:J2570"/>
    <mergeCell ref="I2571:J2571"/>
    <mergeCell ref="I2572:J2572"/>
    <mergeCell ref="I2573:J2573"/>
    <mergeCell ref="I2574:J2574"/>
    <mergeCell ref="I2575:J2575"/>
    <mergeCell ref="I2576:J2576"/>
    <mergeCell ref="I2577:J2577"/>
    <mergeCell ref="I2578:J2578"/>
    <mergeCell ref="I2579:J2579"/>
    <mergeCell ref="I2580:J2580"/>
    <mergeCell ref="I2581:J2581"/>
    <mergeCell ref="I2582:J2582"/>
    <mergeCell ref="I2583:J2583"/>
    <mergeCell ref="I2584:J2584"/>
    <mergeCell ref="I2585:J2585"/>
    <mergeCell ref="I2586:J2586"/>
    <mergeCell ref="I2587:J2587"/>
    <mergeCell ref="I2588:J2588"/>
    <mergeCell ref="I2589:J2589"/>
    <mergeCell ref="I2590:J2590"/>
    <mergeCell ref="I2591:J2591"/>
    <mergeCell ref="I2592:J2592"/>
    <mergeCell ref="I2593:J2593"/>
    <mergeCell ref="I2594:J2594"/>
    <mergeCell ref="I2595:J2595"/>
    <mergeCell ref="I2596:J2596"/>
    <mergeCell ref="I2597:J2597"/>
    <mergeCell ref="I2598:J2598"/>
    <mergeCell ref="I2599:J2599"/>
    <mergeCell ref="I2600:J2600"/>
    <mergeCell ref="I2601:J2601"/>
    <mergeCell ref="I2602:J2602"/>
    <mergeCell ref="I2603:J2603"/>
    <mergeCell ref="I2604:J2604"/>
    <mergeCell ref="I2605:J2605"/>
    <mergeCell ref="I2606:J2606"/>
    <mergeCell ref="I2607:J2607"/>
    <mergeCell ref="I2608:J2608"/>
    <mergeCell ref="I2609:J2609"/>
    <mergeCell ref="I2610:J2610"/>
    <mergeCell ref="I2611:J2611"/>
    <mergeCell ref="I2612:J2612"/>
    <mergeCell ref="I2613:J2613"/>
    <mergeCell ref="I2614:J2614"/>
    <mergeCell ref="I2615:J2615"/>
    <mergeCell ref="I2616:J2616"/>
    <mergeCell ref="I2617:J2617"/>
    <mergeCell ref="I2618:J2618"/>
    <mergeCell ref="I2619:J2619"/>
    <mergeCell ref="I2620:J2620"/>
    <mergeCell ref="I2621:J2621"/>
    <mergeCell ref="I2622:J2622"/>
    <mergeCell ref="I2623:J2623"/>
    <mergeCell ref="I2624:J2624"/>
    <mergeCell ref="I2625:J2625"/>
    <mergeCell ref="I2626:J2626"/>
    <mergeCell ref="I2627:J2627"/>
    <mergeCell ref="I2628:J2628"/>
    <mergeCell ref="I2629:J2629"/>
    <mergeCell ref="I2630:J2630"/>
    <mergeCell ref="I2631:J2631"/>
    <mergeCell ref="I2632:J2632"/>
    <mergeCell ref="I2633:J2633"/>
    <mergeCell ref="I2634:J2634"/>
    <mergeCell ref="I2635:J2635"/>
    <mergeCell ref="I2636:J2636"/>
    <mergeCell ref="I2637:J2637"/>
    <mergeCell ref="I2638:J2638"/>
    <mergeCell ref="I2639:J2639"/>
    <mergeCell ref="I2640:J2640"/>
    <mergeCell ref="I2641:J2641"/>
    <mergeCell ref="I2642:J2642"/>
    <mergeCell ref="I2643:J2643"/>
    <mergeCell ref="I2644:J2644"/>
    <mergeCell ref="I2645:J2645"/>
    <mergeCell ref="I2646:J2646"/>
    <mergeCell ref="I2647:J2647"/>
    <mergeCell ref="I2648:J2648"/>
    <mergeCell ref="I2649:J2649"/>
    <mergeCell ref="I2650:J2650"/>
    <mergeCell ref="I2651:J2651"/>
    <mergeCell ref="I2652:J2652"/>
    <mergeCell ref="I2653:J2653"/>
    <mergeCell ref="I2654:J2654"/>
    <mergeCell ref="I2655:J2655"/>
    <mergeCell ref="I2656:J2656"/>
    <mergeCell ref="I2657:J2657"/>
    <mergeCell ref="I2658:J2658"/>
    <mergeCell ref="I2659:J2659"/>
    <mergeCell ref="I2660:J2660"/>
    <mergeCell ref="I2661:J2661"/>
    <mergeCell ref="I2662:J2662"/>
    <mergeCell ref="I2663:J2663"/>
    <mergeCell ref="I2664:J2664"/>
    <mergeCell ref="I2665:J2665"/>
    <mergeCell ref="I2666:J2666"/>
    <mergeCell ref="I2667:J2667"/>
    <mergeCell ref="I2668:J2668"/>
    <mergeCell ref="I2669:J2669"/>
    <mergeCell ref="I2670:J2670"/>
    <mergeCell ref="I2671:J2671"/>
    <mergeCell ref="I2672:J2672"/>
    <mergeCell ref="I2673:J2673"/>
    <mergeCell ref="I2674:J2674"/>
    <mergeCell ref="I2675:J2675"/>
    <mergeCell ref="I2676:J2676"/>
    <mergeCell ref="I2677:J2677"/>
    <mergeCell ref="I2678:J2678"/>
    <mergeCell ref="I2684:J2684"/>
    <mergeCell ref="I2685:J2685"/>
    <mergeCell ref="I2686:J2686"/>
    <mergeCell ref="I2687:J2687"/>
    <mergeCell ref="I2688:J2688"/>
    <mergeCell ref="I2689:J2689"/>
    <mergeCell ref="I2690:J2690"/>
    <mergeCell ref="F2691:H2691"/>
    <mergeCell ref="I2691:J2691"/>
    <mergeCell ref="I2692:J2692"/>
    <mergeCell ref="I2693:J2693"/>
    <mergeCell ref="I2694:J2694"/>
    <mergeCell ref="I2695:J2695"/>
    <mergeCell ref="I2696:J2696"/>
    <mergeCell ref="I2697:J2697"/>
    <mergeCell ref="I2698:J2698"/>
    <mergeCell ref="I2699:J2699"/>
    <mergeCell ref="I2700:J2700"/>
    <mergeCell ref="I2701:J2701"/>
    <mergeCell ref="I2702:J2702"/>
    <mergeCell ref="I2703:J2703"/>
    <mergeCell ref="I2704:J2704"/>
    <mergeCell ref="I2705:J2705"/>
    <mergeCell ref="I2709:J2709"/>
    <mergeCell ref="I2710:J2710"/>
    <mergeCell ref="I2711:J2711"/>
    <mergeCell ref="I2712:J2712"/>
    <mergeCell ref="I2713:J2713"/>
    <mergeCell ref="I2714:J2714"/>
    <mergeCell ref="I2715:J2715"/>
    <mergeCell ref="I2716:J2716"/>
    <mergeCell ref="I2717:J2717"/>
    <mergeCell ref="I2718:J2718"/>
    <mergeCell ref="I2719:J2719"/>
    <mergeCell ref="I2720:J2720"/>
    <mergeCell ref="I2721:J2721"/>
    <mergeCell ref="I2722:J2722"/>
    <mergeCell ref="I2723:J2723"/>
    <mergeCell ref="I2726:J2726"/>
    <mergeCell ref="I2727:J2727"/>
    <mergeCell ref="I2728:J2728"/>
    <mergeCell ref="I2729:J2729"/>
    <mergeCell ref="I2730:J2730"/>
    <mergeCell ref="I2731:J2731"/>
    <mergeCell ref="I2732:J2732"/>
    <mergeCell ref="I2733:J2733"/>
    <mergeCell ref="I2734:J2734"/>
    <mergeCell ref="I2735:J2735"/>
    <mergeCell ref="I2736:J2736"/>
    <mergeCell ref="I2740:J2740"/>
    <mergeCell ref="I2741:J2741"/>
    <mergeCell ref="I2742:J2742"/>
    <mergeCell ref="I2743:J2743"/>
    <mergeCell ref="I2744:J2744"/>
    <mergeCell ref="I2745:J2745"/>
    <mergeCell ref="I2746:J2746"/>
    <mergeCell ref="I2747:J2747"/>
    <mergeCell ref="I2748:J2748"/>
    <mergeCell ref="I2749:J2749"/>
    <mergeCell ref="I2750:J2750"/>
    <mergeCell ref="I2751:J2751"/>
    <mergeCell ref="I2752:J2752"/>
    <mergeCell ref="I2753:J2753"/>
    <mergeCell ref="I2754:J2754"/>
    <mergeCell ref="I2755:J2755"/>
    <mergeCell ref="I2756:J2756"/>
    <mergeCell ref="I2757:J2757"/>
    <mergeCell ref="I2758:J2758"/>
    <mergeCell ref="I2759:J2759"/>
    <mergeCell ref="I2760:J2760"/>
    <mergeCell ref="I2761:J2761"/>
    <mergeCell ref="I2762:J2762"/>
    <mergeCell ref="I2763:J2763"/>
    <mergeCell ref="I2764:J2764"/>
    <mergeCell ref="I2765:J2765"/>
    <mergeCell ref="I2766:J2766"/>
    <mergeCell ref="I2767:J2767"/>
    <mergeCell ref="I2768:J2768"/>
    <mergeCell ref="I2769:J2769"/>
    <mergeCell ref="I2770:J2770"/>
    <mergeCell ref="I2771:J2771"/>
    <mergeCell ref="I2772:J2772"/>
    <mergeCell ref="I2773:J2773"/>
    <mergeCell ref="I2774:J2774"/>
    <mergeCell ref="I2775:J2775"/>
    <mergeCell ref="I2776:J2776"/>
    <mergeCell ref="I2777:J2777"/>
    <mergeCell ref="I2778:J2778"/>
    <mergeCell ref="I2779:J2779"/>
    <mergeCell ref="I2780:J2780"/>
    <mergeCell ref="I2781:J2781"/>
    <mergeCell ref="I2782:J2782"/>
    <mergeCell ref="I2783:J2783"/>
    <mergeCell ref="I2784:J2784"/>
    <mergeCell ref="I2785:J2785"/>
    <mergeCell ref="I2786:J2786"/>
    <mergeCell ref="I2787:J2787"/>
    <mergeCell ref="I2788:J2788"/>
    <mergeCell ref="I2789:J2789"/>
    <mergeCell ref="I2790:J2790"/>
    <mergeCell ref="I2791:J2791"/>
    <mergeCell ref="I2793:J2793"/>
    <mergeCell ref="I2794:J2794"/>
    <mergeCell ref="I2795:J2795"/>
    <mergeCell ref="I2796:J2796"/>
    <mergeCell ref="I2799:J2799"/>
    <mergeCell ref="I2800:J2800"/>
    <mergeCell ref="I2801:J2801"/>
    <mergeCell ref="I2802:J2802"/>
    <mergeCell ref="I2803:J2803"/>
    <mergeCell ref="I2804:J2804"/>
    <mergeCell ref="I2805:J2805"/>
    <mergeCell ref="I2806:J2806"/>
    <mergeCell ref="I2807:J2807"/>
    <mergeCell ref="I2808:J2808"/>
    <mergeCell ref="I2810:J2810"/>
    <mergeCell ref="I2811:J2811"/>
    <mergeCell ref="I2812:J2812"/>
    <mergeCell ref="I2813:J2813"/>
    <mergeCell ref="I2814:J2814"/>
    <mergeCell ref="I2815:J2815"/>
    <mergeCell ref="I2816:J2816"/>
    <mergeCell ref="I2817:J2817"/>
    <mergeCell ref="I2818:J2818"/>
    <mergeCell ref="I2819:J2819"/>
    <mergeCell ref="F2820:G2820"/>
    <mergeCell ref="I2820:J2820"/>
    <mergeCell ref="I2821:J2821"/>
    <mergeCell ref="I2822:J2822"/>
    <mergeCell ref="I2823:J2823"/>
    <mergeCell ref="I2824:J2824"/>
    <mergeCell ref="I2825:J2825"/>
    <mergeCell ref="I2826:J2826"/>
    <mergeCell ref="I2827:J2827"/>
    <mergeCell ref="I2828:J2828"/>
    <mergeCell ref="I2829:J2829"/>
    <mergeCell ref="I2830:J2830"/>
    <mergeCell ref="I2831:J2831"/>
    <mergeCell ref="I2832:J2832"/>
    <mergeCell ref="I2833:J2833"/>
    <mergeCell ref="I2834:J2834"/>
    <mergeCell ref="I2835:J2835"/>
    <mergeCell ref="I2836:J2836"/>
    <mergeCell ref="I2837:J2837"/>
    <mergeCell ref="I2838:J2838"/>
    <mergeCell ref="I2841:J2841"/>
    <mergeCell ref="I2842:J2842"/>
    <mergeCell ref="I2843:J2843"/>
    <mergeCell ref="I2844:J2844"/>
    <mergeCell ref="I2845:J2845"/>
    <mergeCell ref="I2846:J2846"/>
    <mergeCell ref="I2847:J2847"/>
    <mergeCell ref="I2848:J2848"/>
    <mergeCell ref="I2849:J2849"/>
    <mergeCell ref="I2850:J2850"/>
    <mergeCell ref="I2851:J2851"/>
    <mergeCell ref="I2852:J2852"/>
    <mergeCell ref="I2853:J2853"/>
    <mergeCell ref="I2854:J2854"/>
    <mergeCell ref="I2855:J2855"/>
    <mergeCell ref="I2856:J2856"/>
    <mergeCell ref="I2857:J2857"/>
    <mergeCell ref="I2858:J2858"/>
    <mergeCell ref="I2859:J2859"/>
    <mergeCell ref="I2860:J2860"/>
    <mergeCell ref="I2861:J2861"/>
    <mergeCell ref="I2862:J2862"/>
    <mergeCell ref="I2863:J2863"/>
    <mergeCell ref="I2864:J2864"/>
    <mergeCell ref="I2865:J2865"/>
    <mergeCell ref="I2866:J2866"/>
    <mergeCell ref="I2867:J2867"/>
    <mergeCell ref="I2871:J2871"/>
    <mergeCell ref="I2872:J2872"/>
    <mergeCell ref="I2873:J2873"/>
    <mergeCell ref="I2874:J2874"/>
    <mergeCell ref="I2875:J2875"/>
    <mergeCell ref="I2876:J2876"/>
    <mergeCell ref="I2877:J2877"/>
    <mergeCell ref="I2878:J2878"/>
    <mergeCell ref="I2879:J2879"/>
    <mergeCell ref="I2880:J2880"/>
    <mergeCell ref="I2881:J2881"/>
    <mergeCell ref="I2882:J2882"/>
    <mergeCell ref="I2883:J2883"/>
    <mergeCell ref="I2884:J2884"/>
    <mergeCell ref="I2885:J2885"/>
    <mergeCell ref="I2886:J2886"/>
    <mergeCell ref="I2887:J2887"/>
    <mergeCell ref="I2888:J2888"/>
    <mergeCell ref="I2889:J2889"/>
    <mergeCell ref="I2890:J2890"/>
    <mergeCell ref="I2891:J2891"/>
    <mergeCell ref="I2892:J2892"/>
    <mergeCell ref="I2893:J2893"/>
    <mergeCell ref="I2894:J2894"/>
    <mergeCell ref="I2895:J2895"/>
    <mergeCell ref="I2896:J2896"/>
    <mergeCell ref="I2897:J2897"/>
    <mergeCell ref="I2898:J2898"/>
    <mergeCell ref="I2899:J2899"/>
    <mergeCell ref="I2900:J2900"/>
    <mergeCell ref="I2901:J2901"/>
    <mergeCell ref="I2902:J2902"/>
    <mergeCell ref="I2903:J2903"/>
    <mergeCell ref="I2904:J2904"/>
    <mergeCell ref="I2905:J2905"/>
    <mergeCell ref="I2906:J2906"/>
    <mergeCell ref="I2907:J2907"/>
    <mergeCell ref="I2908:J2908"/>
    <mergeCell ref="I2909:J2909"/>
    <mergeCell ref="I2910:J2910"/>
    <mergeCell ref="I2911:J2911"/>
    <mergeCell ref="I2912:J2912"/>
    <mergeCell ref="I2913:J2913"/>
    <mergeCell ref="I2914:J2914"/>
    <mergeCell ref="I2915:J2915"/>
    <mergeCell ref="I2916:J2916"/>
    <mergeCell ref="I2917:J2917"/>
    <mergeCell ref="I2918:J2918"/>
    <mergeCell ref="I2919:J2919"/>
    <mergeCell ref="I2920:J2920"/>
    <mergeCell ref="I2921:J2921"/>
    <mergeCell ref="I2922:J2922"/>
    <mergeCell ref="I2923:J2923"/>
    <mergeCell ref="I2924:J2924"/>
    <mergeCell ref="I2925:J2925"/>
    <mergeCell ref="I2926:J2926"/>
    <mergeCell ref="I2927:J2927"/>
    <mergeCell ref="I2928:J2928"/>
    <mergeCell ref="I2929:J2929"/>
    <mergeCell ref="I2930:J2930"/>
    <mergeCell ref="I2931:J2931"/>
    <mergeCell ref="I2932:J2932"/>
    <mergeCell ref="I2933:J2933"/>
    <mergeCell ref="I2934:J2934"/>
    <mergeCell ref="I2935:J2935"/>
    <mergeCell ref="I2936:J2936"/>
    <mergeCell ref="I2937:J2937"/>
    <mergeCell ref="I2938:J2938"/>
    <mergeCell ref="I2939:J2939"/>
    <mergeCell ref="I2940:J2940"/>
    <mergeCell ref="I2941:J2941"/>
    <mergeCell ref="I2942:J2942"/>
    <mergeCell ref="I2943:J2943"/>
    <mergeCell ref="I2944:J2944"/>
    <mergeCell ref="I2945:J2945"/>
    <mergeCell ref="I2946:J2946"/>
    <mergeCell ref="I2947:J2947"/>
    <mergeCell ref="I2948:J2948"/>
    <mergeCell ref="I2949:J2949"/>
    <mergeCell ref="I2950:J2950"/>
    <mergeCell ref="I2951:J2951"/>
    <mergeCell ref="I2952:J2952"/>
    <mergeCell ref="I2953:J2953"/>
    <mergeCell ref="I2954:J2954"/>
    <mergeCell ref="I2955:J2955"/>
    <mergeCell ref="I2956:J2956"/>
    <mergeCell ref="I2957:J2957"/>
    <mergeCell ref="I2958:J2958"/>
    <mergeCell ref="I2959:J2959"/>
    <mergeCell ref="I2960:J2960"/>
    <mergeCell ref="I2961:J2961"/>
    <mergeCell ref="I2962:J2962"/>
    <mergeCell ref="I2963:J2963"/>
    <mergeCell ref="I2964:J2964"/>
    <mergeCell ref="I2965:J2965"/>
    <mergeCell ref="I2966:J2966"/>
    <mergeCell ref="I2967:J2967"/>
    <mergeCell ref="I2968:J2968"/>
    <mergeCell ref="I2969:J2969"/>
    <mergeCell ref="I2970:J2970"/>
    <mergeCell ref="I2971:J2971"/>
    <mergeCell ref="I2972:J2972"/>
    <mergeCell ref="I2973:J2973"/>
    <mergeCell ref="I2974:J2974"/>
    <mergeCell ref="I2975:J2975"/>
    <mergeCell ref="I2976:J2976"/>
    <mergeCell ref="I2977:J2977"/>
    <mergeCell ref="I2978:J2978"/>
    <mergeCell ref="I2979:J2979"/>
    <mergeCell ref="I2980:J2980"/>
    <mergeCell ref="I2981:J2981"/>
    <mergeCell ref="I2982:J2982"/>
    <mergeCell ref="I2983:J2983"/>
    <mergeCell ref="I2984:J2984"/>
    <mergeCell ref="I2985:J2985"/>
    <mergeCell ref="I2986:J2986"/>
    <mergeCell ref="I2987:J2987"/>
    <mergeCell ref="I2988:J2988"/>
    <mergeCell ref="I2989:J2989"/>
    <mergeCell ref="I2990:J2990"/>
    <mergeCell ref="I2991:J2991"/>
    <mergeCell ref="I2992:J2992"/>
    <mergeCell ref="I2993:J2993"/>
    <mergeCell ref="I2994:J2994"/>
    <mergeCell ref="I2995:J2995"/>
    <mergeCell ref="I2996:J2996"/>
    <mergeCell ref="I2997:J2997"/>
    <mergeCell ref="I2998:J2998"/>
    <mergeCell ref="I2999:J2999"/>
    <mergeCell ref="I3000:J3000"/>
    <mergeCell ref="I3001:J3001"/>
    <mergeCell ref="I3002:J3002"/>
    <mergeCell ref="I3003:J3003"/>
    <mergeCell ref="I3004:J3004"/>
    <mergeCell ref="I3005:J3005"/>
    <mergeCell ref="I3006:J3006"/>
    <mergeCell ref="I3007:J3007"/>
    <mergeCell ref="I3008:J3008"/>
    <mergeCell ref="I3009:J3009"/>
    <mergeCell ref="I3010:J3010"/>
    <mergeCell ref="I3011:J3011"/>
    <mergeCell ref="I3012:J3012"/>
    <mergeCell ref="I3013:J3013"/>
    <mergeCell ref="I3014:J3014"/>
    <mergeCell ref="I3015:J3015"/>
    <mergeCell ref="I3016:J3016"/>
    <mergeCell ref="I3017:J3017"/>
    <mergeCell ref="I3018:J3018"/>
    <mergeCell ref="I3019:J3019"/>
    <mergeCell ref="I3020:J3020"/>
    <mergeCell ref="I3021:J3021"/>
    <mergeCell ref="I3022:J3022"/>
    <mergeCell ref="I3023:J3023"/>
    <mergeCell ref="I3024:J3024"/>
    <mergeCell ref="I3025:J3025"/>
    <mergeCell ref="I3026:J3026"/>
    <mergeCell ref="I3027:J3027"/>
    <mergeCell ref="I3028:J3028"/>
    <mergeCell ref="I3029:J3029"/>
    <mergeCell ref="I3030:J3030"/>
    <mergeCell ref="I3031:J3031"/>
    <mergeCell ref="I3032:J3032"/>
    <mergeCell ref="I3033:J3033"/>
    <mergeCell ref="I3034:J3034"/>
    <mergeCell ref="I3035:J3035"/>
    <mergeCell ref="I3036:J3036"/>
    <mergeCell ref="I3037:J3037"/>
    <mergeCell ref="I3038:J3038"/>
    <mergeCell ref="I3039:J3039"/>
    <mergeCell ref="I3040:J3040"/>
    <mergeCell ref="I3041:J3041"/>
    <mergeCell ref="I3042:J3042"/>
    <mergeCell ref="I3043:J3043"/>
    <mergeCell ref="I3044:J3044"/>
    <mergeCell ref="I3045:J3045"/>
    <mergeCell ref="I3046:J3046"/>
    <mergeCell ref="I3047:J3047"/>
    <mergeCell ref="I3048:J3048"/>
    <mergeCell ref="I3049:J3049"/>
    <mergeCell ref="I3050:J3050"/>
    <mergeCell ref="I3051:J3051"/>
    <mergeCell ref="I3052:J3052"/>
    <mergeCell ref="I3053:J3053"/>
    <mergeCell ref="I3054:J3054"/>
    <mergeCell ref="I3055:J3055"/>
    <mergeCell ref="I3056:J3056"/>
    <mergeCell ref="I3057:J3057"/>
    <mergeCell ref="I3058:J3058"/>
    <mergeCell ref="I3059:J3059"/>
    <mergeCell ref="I3060:J3060"/>
    <mergeCell ref="I3062:J3062"/>
    <mergeCell ref="I3063:J3063"/>
    <mergeCell ref="I3064:J3064"/>
    <mergeCell ref="I3065:J3065"/>
    <mergeCell ref="I3066:J3066"/>
    <mergeCell ref="I3067:J3067"/>
    <mergeCell ref="I3068:J3068"/>
    <mergeCell ref="I3069:J3069"/>
    <mergeCell ref="I3070:J3070"/>
    <mergeCell ref="I3071:J3071"/>
    <mergeCell ref="I3072:J3072"/>
    <mergeCell ref="I3073:J3073"/>
    <mergeCell ref="I3074:J3074"/>
    <mergeCell ref="I3075:J3075"/>
    <mergeCell ref="I3076:J3076"/>
    <mergeCell ref="I3077:J3077"/>
    <mergeCell ref="I3078:J3078"/>
    <mergeCell ref="I3079:J3079"/>
    <mergeCell ref="I3080:J3080"/>
    <mergeCell ref="I3081:J3081"/>
    <mergeCell ref="I3082:J3082"/>
    <mergeCell ref="I3083:J3083"/>
    <mergeCell ref="I3084:J3084"/>
    <mergeCell ref="I3085:J3085"/>
    <mergeCell ref="I3086:J3086"/>
    <mergeCell ref="I3087:J3087"/>
    <mergeCell ref="I3088:J3088"/>
    <mergeCell ref="I3089:J3089"/>
    <mergeCell ref="I3090:J3090"/>
    <mergeCell ref="I3091:J3091"/>
    <mergeCell ref="I3092:J3092"/>
    <mergeCell ref="I3093:J3093"/>
    <mergeCell ref="I3094:J3094"/>
    <mergeCell ref="I3095:J3095"/>
    <mergeCell ref="I3096:J3096"/>
    <mergeCell ref="I3097:J3097"/>
    <mergeCell ref="I3098:J3098"/>
    <mergeCell ref="I3099:J3099"/>
    <mergeCell ref="I3100:J3100"/>
    <mergeCell ref="I3101:J3101"/>
    <mergeCell ref="I3102:J3102"/>
    <mergeCell ref="I3103:J3103"/>
    <mergeCell ref="I3104:J3104"/>
    <mergeCell ref="I3105:J3105"/>
    <mergeCell ref="I3106:J3106"/>
    <mergeCell ref="I3107:J3107"/>
    <mergeCell ref="I3108:J3108"/>
    <mergeCell ref="I3109:J3109"/>
    <mergeCell ref="I3110:J3110"/>
    <mergeCell ref="I3111:J3111"/>
    <mergeCell ref="I3112:J3112"/>
    <mergeCell ref="I3113:J3113"/>
    <mergeCell ref="I3114:J3114"/>
    <mergeCell ref="I3115:J3115"/>
    <mergeCell ref="I3116:J3116"/>
    <mergeCell ref="I3117:J3117"/>
    <mergeCell ref="I3118:J3118"/>
    <mergeCell ref="I3119:J3119"/>
    <mergeCell ref="I3120:J3120"/>
    <mergeCell ref="I3121:J3121"/>
    <mergeCell ref="I3122:J3122"/>
    <mergeCell ref="I3123:J3123"/>
    <mergeCell ref="I3124:J3124"/>
    <mergeCell ref="I3125:J3125"/>
    <mergeCell ref="I3126:J3126"/>
    <mergeCell ref="I3127:J3127"/>
    <mergeCell ref="I3128:J3128"/>
    <mergeCell ref="I3129:J3129"/>
    <mergeCell ref="I3130:J3130"/>
    <mergeCell ref="I3131:J3131"/>
    <mergeCell ref="I3132:J3132"/>
    <mergeCell ref="I3133:J3133"/>
    <mergeCell ref="B3135:C3135"/>
    <mergeCell ref="I3135:J3135"/>
    <mergeCell ref="B3136:C3136"/>
    <mergeCell ref="I3136:J3136"/>
    <mergeCell ref="B3137:C3137"/>
    <mergeCell ref="I3137:J3137"/>
    <mergeCell ref="B3138:C3138"/>
    <mergeCell ref="I3138:J3138"/>
    <mergeCell ref="B3139:C3139"/>
    <mergeCell ref="I3139:J3139"/>
    <mergeCell ref="B3140:C3140"/>
    <mergeCell ref="I3140:J3140"/>
    <mergeCell ref="B3141:C3141"/>
    <mergeCell ref="I3141:J3141"/>
    <mergeCell ref="B3142:C3142"/>
    <mergeCell ref="I3142:J3142"/>
    <mergeCell ref="B3143:C3143"/>
    <mergeCell ref="I3143:J3143"/>
    <mergeCell ref="B3144:C3144"/>
    <mergeCell ref="I3144:J3144"/>
    <mergeCell ref="B3145:C3145"/>
    <mergeCell ref="I3145:J3145"/>
    <mergeCell ref="B3146:C3146"/>
    <mergeCell ref="I3146:J3146"/>
    <mergeCell ref="B3147:C3147"/>
    <mergeCell ref="I3147:J3147"/>
    <mergeCell ref="B3148:C3148"/>
    <mergeCell ref="I3148:J3148"/>
    <mergeCell ref="B3149:C3149"/>
    <mergeCell ref="I3149:J3149"/>
    <mergeCell ref="B3150:C3150"/>
    <mergeCell ref="I3150:J3150"/>
    <mergeCell ref="B3151:C3151"/>
    <mergeCell ref="I3151:J3151"/>
    <mergeCell ref="B3152:C3152"/>
    <mergeCell ref="I3152:J3152"/>
    <mergeCell ref="B3153:C3153"/>
    <mergeCell ref="I3153:J3153"/>
    <mergeCell ref="B3154:C3154"/>
    <mergeCell ref="I3154:J3154"/>
    <mergeCell ref="I3156:J3156"/>
    <mergeCell ref="I3157:J3157"/>
    <mergeCell ref="I3158:J3158"/>
    <mergeCell ref="I3159:J3159"/>
    <mergeCell ref="I3160:J3160"/>
    <mergeCell ref="I3161:J3161"/>
    <mergeCell ref="I3162:J3162"/>
    <mergeCell ref="I3163:J3163"/>
    <mergeCell ref="I3164:J3164"/>
    <mergeCell ref="I3165:J3165"/>
    <mergeCell ref="I3166:J3166"/>
    <mergeCell ref="I3167:J3167"/>
    <mergeCell ref="I3168:J3168"/>
    <mergeCell ref="I3169:J3169"/>
    <mergeCell ref="I3170:J3170"/>
    <mergeCell ref="I3171:J3171"/>
    <mergeCell ref="I3172:J3172"/>
    <mergeCell ref="I3173:J3173"/>
    <mergeCell ref="I3174:J3174"/>
    <mergeCell ref="I3175:J3175"/>
    <mergeCell ref="I3176:J3176"/>
    <mergeCell ref="I3177:J3177"/>
    <mergeCell ref="I3178:J3178"/>
    <mergeCell ref="I3179:J3179"/>
    <mergeCell ref="I3180:J3180"/>
    <mergeCell ref="I3181:J3181"/>
    <mergeCell ref="I3182:J3182"/>
    <mergeCell ref="I3183:J3183"/>
    <mergeCell ref="I3184:J3184"/>
    <mergeCell ref="I3185:J3185"/>
    <mergeCell ref="I3186:J3186"/>
    <mergeCell ref="I3187:J3187"/>
    <mergeCell ref="I3188:J3188"/>
    <mergeCell ref="I3189:J3189"/>
    <mergeCell ref="I3190:J3190"/>
    <mergeCell ref="I3191:J3191"/>
    <mergeCell ref="I3192:J3192"/>
    <mergeCell ref="I3193:J3193"/>
    <mergeCell ref="I3194:J3194"/>
    <mergeCell ref="I3195:J3195"/>
    <mergeCell ref="I3196:J3196"/>
    <mergeCell ref="I3197:J3197"/>
    <mergeCell ref="I3198:J3198"/>
    <mergeCell ref="I3199:J3199"/>
    <mergeCell ref="I3200:J3200"/>
    <mergeCell ref="I3201:J3201"/>
    <mergeCell ref="I3202:J3202"/>
    <mergeCell ref="I3203:J3203"/>
    <mergeCell ref="I3204:J3204"/>
    <mergeCell ref="I3205:J3205"/>
    <mergeCell ref="I3206:J3206"/>
    <mergeCell ref="I3207:J3207"/>
    <mergeCell ref="I3208:J3208"/>
    <mergeCell ref="I3209:J3209"/>
    <mergeCell ref="I3210:J3210"/>
    <mergeCell ref="I3211:J3211"/>
    <mergeCell ref="I3212:J3212"/>
    <mergeCell ref="I3213:J3213"/>
    <mergeCell ref="I3214:J3214"/>
    <mergeCell ref="I3215:J3215"/>
    <mergeCell ref="I3216:J3216"/>
    <mergeCell ref="I3217:J3217"/>
    <mergeCell ref="I3218:J3218"/>
    <mergeCell ref="I3219:J3219"/>
    <mergeCell ref="I3220:J3220"/>
    <mergeCell ref="I3221:J3221"/>
    <mergeCell ref="I3222:J3222"/>
    <mergeCell ref="I3223:J3223"/>
    <mergeCell ref="I3224:J3224"/>
    <mergeCell ref="I3225:J3225"/>
    <mergeCell ref="I3226:J3226"/>
    <mergeCell ref="I3227:J3227"/>
    <mergeCell ref="I3228:J3228"/>
    <mergeCell ref="I3229:J3229"/>
    <mergeCell ref="I3230:J3230"/>
    <mergeCell ref="I3231:J3231"/>
    <mergeCell ref="I3232:J3232"/>
    <mergeCell ref="I3233:J3233"/>
    <mergeCell ref="I3234:J3234"/>
    <mergeCell ref="I3235:J3235"/>
    <mergeCell ref="I3236:J3236"/>
    <mergeCell ref="I3237:J3237"/>
    <mergeCell ref="I3238:J3238"/>
    <mergeCell ref="I3239:J3239"/>
    <mergeCell ref="I3240:J3240"/>
    <mergeCell ref="I3241:J3241"/>
    <mergeCell ref="I3242:J3242"/>
    <mergeCell ref="I3243:J3243"/>
    <mergeCell ref="I3244:J3244"/>
    <mergeCell ref="I3245:J3245"/>
    <mergeCell ref="I3246:J3246"/>
    <mergeCell ref="I3247:J3247"/>
    <mergeCell ref="I3248:J3248"/>
    <mergeCell ref="I3249:J3249"/>
    <mergeCell ref="I3250:J3250"/>
    <mergeCell ref="I3251:J3251"/>
    <mergeCell ref="I3252:J3252"/>
    <mergeCell ref="I3253:J3253"/>
    <mergeCell ref="I3254:J3254"/>
    <mergeCell ref="I3255:J3255"/>
    <mergeCell ref="I3256:J3256"/>
    <mergeCell ref="I3257:J3257"/>
    <mergeCell ref="I3258:J3258"/>
    <mergeCell ref="I3262:J3262"/>
    <mergeCell ref="I3263:J3263"/>
    <mergeCell ref="I3264:J3264"/>
    <mergeCell ref="I3265:J3265"/>
    <mergeCell ref="I3266:J3266"/>
    <mergeCell ref="I3267:J3267"/>
    <mergeCell ref="I3268:J3268"/>
    <mergeCell ref="I3269:J3269"/>
    <mergeCell ref="I3270:J3270"/>
    <mergeCell ref="I3271:J3271"/>
    <mergeCell ref="I3272:J3272"/>
    <mergeCell ref="I3273:J3273"/>
    <mergeCell ref="I3274:J3274"/>
    <mergeCell ref="I3275:J3275"/>
    <mergeCell ref="I3276:J3276"/>
    <mergeCell ref="I3277:J3277"/>
    <mergeCell ref="I3278:J3278"/>
    <mergeCell ref="I3279:J3279"/>
    <mergeCell ref="I3280:J3280"/>
    <mergeCell ref="I3281:J3281"/>
    <mergeCell ref="I3282:J3282"/>
    <mergeCell ref="I3283:J3283"/>
    <mergeCell ref="I3284:J3284"/>
    <mergeCell ref="I3285:J3285"/>
    <mergeCell ref="I3286:J3286"/>
    <mergeCell ref="I3287:J3287"/>
    <mergeCell ref="I3288:J3288"/>
    <mergeCell ref="I3289:J3289"/>
    <mergeCell ref="I3290:J3290"/>
    <mergeCell ref="I3291:J3291"/>
    <mergeCell ref="I3292:J3292"/>
    <mergeCell ref="I3293:J3293"/>
    <mergeCell ref="I3294:J3294"/>
    <mergeCell ref="I3295:J3295"/>
    <mergeCell ref="I3296:J3296"/>
    <mergeCell ref="I3297:J3297"/>
    <mergeCell ref="I3298:J3298"/>
    <mergeCell ref="I3299:J3299"/>
    <mergeCell ref="I3300:J3300"/>
    <mergeCell ref="I3301:J3301"/>
    <mergeCell ref="I3302:J3302"/>
    <mergeCell ref="I3303:J3303"/>
    <mergeCell ref="I3304:J3304"/>
    <mergeCell ref="I3305:J3305"/>
    <mergeCell ref="I3306:J3306"/>
    <mergeCell ref="I3307:J3307"/>
    <mergeCell ref="I3308:J3308"/>
    <mergeCell ref="I3309:J3309"/>
    <mergeCell ref="I3310:J3310"/>
    <mergeCell ref="I3311:J3311"/>
    <mergeCell ref="I3312:J3312"/>
    <mergeCell ref="I3313:J3313"/>
    <mergeCell ref="I3314:J3314"/>
    <mergeCell ref="I3315:J3315"/>
    <mergeCell ref="I3316:J3316"/>
    <mergeCell ref="I3317:J3317"/>
    <mergeCell ref="I3318:J3318"/>
    <mergeCell ref="I3319:J3319"/>
    <mergeCell ref="I3320:J3320"/>
    <mergeCell ref="I3321:J3321"/>
    <mergeCell ref="I3322:J3322"/>
    <mergeCell ref="I3323:J3323"/>
    <mergeCell ref="I3324:J3324"/>
    <mergeCell ref="I3325:J3325"/>
    <mergeCell ref="I3326:J3326"/>
    <mergeCell ref="I3327:J3327"/>
    <mergeCell ref="I3328:J3328"/>
    <mergeCell ref="I3329:J3329"/>
    <mergeCell ref="I3330:J3330"/>
    <mergeCell ref="I3331:J3331"/>
    <mergeCell ref="I3332:J3332"/>
    <mergeCell ref="I3333:J3333"/>
    <mergeCell ref="I3334:J3334"/>
    <mergeCell ref="I3335:J3335"/>
    <mergeCell ref="I3336:J3336"/>
    <mergeCell ref="I3337:J3337"/>
    <mergeCell ref="I3338:J3338"/>
    <mergeCell ref="I3339:J3339"/>
    <mergeCell ref="I3340:J3340"/>
    <mergeCell ref="I3341:J3341"/>
    <mergeCell ref="I3342:J3342"/>
    <mergeCell ref="I3343:J3343"/>
    <mergeCell ref="I3344:J3344"/>
    <mergeCell ref="I3345:J3345"/>
    <mergeCell ref="I3346:J3346"/>
    <mergeCell ref="I3347:J3347"/>
    <mergeCell ref="I3348:J3348"/>
    <mergeCell ref="I3349:J3349"/>
    <mergeCell ref="I3350:J3350"/>
    <mergeCell ref="I3351:J3351"/>
    <mergeCell ref="I3352:J3352"/>
    <mergeCell ref="I3353:J3353"/>
    <mergeCell ref="I3354:J3354"/>
    <mergeCell ref="I3355:J3355"/>
    <mergeCell ref="I3356:J3356"/>
    <mergeCell ref="I3357:J3357"/>
    <mergeCell ref="I3358:J3358"/>
    <mergeCell ref="I3359:J3359"/>
    <mergeCell ref="I3360:J3360"/>
    <mergeCell ref="I3361:J3361"/>
    <mergeCell ref="I3362:J3362"/>
    <mergeCell ref="I3363:J3363"/>
    <mergeCell ref="I3364:J3364"/>
    <mergeCell ref="I3365:J3365"/>
    <mergeCell ref="I3366:J3366"/>
    <mergeCell ref="I3367:J3367"/>
    <mergeCell ref="I3368:J3368"/>
    <mergeCell ref="I3369:J3369"/>
    <mergeCell ref="I3370:J3370"/>
    <mergeCell ref="I3371:J3371"/>
    <mergeCell ref="I3372:J3372"/>
    <mergeCell ref="I3373:J3373"/>
    <mergeCell ref="I3374:J3374"/>
    <mergeCell ref="I3375:J3375"/>
    <mergeCell ref="I3376:J3376"/>
    <mergeCell ref="I3377:J3377"/>
    <mergeCell ref="I3378:J3378"/>
    <mergeCell ref="I3379:J3379"/>
    <mergeCell ref="I3380:J3380"/>
    <mergeCell ref="I3381:J3381"/>
    <mergeCell ref="I3382:J3382"/>
    <mergeCell ref="I3383:J3383"/>
    <mergeCell ref="I3384:J3384"/>
    <mergeCell ref="I3385:J3385"/>
    <mergeCell ref="I3386:J3386"/>
    <mergeCell ref="I3387:J3387"/>
    <mergeCell ref="I3388:J3388"/>
    <mergeCell ref="I3389:J3389"/>
    <mergeCell ref="I3390:J3390"/>
    <mergeCell ref="I3391:J3391"/>
    <mergeCell ref="I3392:J3392"/>
    <mergeCell ref="I3393:J3393"/>
    <mergeCell ref="I3394:J3394"/>
    <mergeCell ref="I3395:J3395"/>
    <mergeCell ref="I3396:J3396"/>
    <mergeCell ref="I3397:J3397"/>
    <mergeCell ref="I3398:J3398"/>
    <mergeCell ref="I3399:J3399"/>
    <mergeCell ref="I3400:J3400"/>
    <mergeCell ref="I3401:J3401"/>
    <mergeCell ref="I3402:J3402"/>
    <mergeCell ref="I3403:J3403"/>
    <mergeCell ref="I3404:J3404"/>
    <mergeCell ref="I3405:J3405"/>
    <mergeCell ref="I3406:J3406"/>
    <mergeCell ref="I3407:J3407"/>
    <mergeCell ref="I3408:J3408"/>
    <mergeCell ref="I3409:J3409"/>
    <mergeCell ref="I3410:J3410"/>
    <mergeCell ref="I3411:J3411"/>
    <mergeCell ref="I3412:J3412"/>
    <mergeCell ref="I3413:J3413"/>
    <mergeCell ref="I3414:J3414"/>
    <mergeCell ref="I3415:J3415"/>
    <mergeCell ref="I3416:J3416"/>
    <mergeCell ref="I3417:J3417"/>
    <mergeCell ref="I3418:J3418"/>
    <mergeCell ref="I3419:J3419"/>
    <mergeCell ref="I3420:J3420"/>
    <mergeCell ref="I3421:J3421"/>
    <mergeCell ref="I3422:J3422"/>
    <mergeCell ref="I3423:J3423"/>
    <mergeCell ref="I3424:J3424"/>
    <mergeCell ref="I3427:J3427"/>
    <mergeCell ref="I3428:J3428"/>
    <mergeCell ref="I3429:J3429"/>
    <mergeCell ref="I3430:J3430"/>
    <mergeCell ref="I3431:J3431"/>
    <mergeCell ref="I3432:J3432"/>
    <mergeCell ref="I3433:J3433"/>
    <mergeCell ref="I3434:J3434"/>
    <mergeCell ref="I3435:J3435"/>
    <mergeCell ref="I3436:J3436"/>
    <mergeCell ref="I3437:J3437"/>
    <mergeCell ref="I3438:J3438"/>
    <mergeCell ref="I3439:J3439"/>
    <mergeCell ref="I3440:J3440"/>
    <mergeCell ref="I3441:J3441"/>
    <mergeCell ref="I3442:J3442"/>
    <mergeCell ref="I3443:J3443"/>
    <mergeCell ref="I3444:J3444"/>
    <mergeCell ref="I3445:J3445"/>
    <mergeCell ref="I3446:J3446"/>
    <mergeCell ref="I3447:J3447"/>
    <mergeCell ref="I3448:J3448"/>
    <mergeCell ref="I3449:J3449"/>
    <mergeCell ref="I3450:J3450"/>
    <mergeCell ref="I3451:J3451"/>
    <mergeCell ref="I3452:J3452"/>
    <mergeCell ref="I3453:J3453"/>
    <mergeCell ref="I3454:J3454"/>
    <mergeCell ref="I3455:J3455"/>
    <mergeCell ref="I3456:J3456"/>
    <mergeCell ref="I3457:J3457"/>
    <mergeCell ref="I3458:J3458"/>
    <mergeCell ref="I3459:J3459"/>
    <mergeCell ref="I3460:J3460"/>
    <mergeCell ref="I3461:J3461"/>
    <mergeCell ref="I3462:J3462"/>
    <mergeCell ref="I3463:J3463"/>
    <mergeCell ref="I3464:J3464"/>
    <mergeCell ref="I3465:J3465"/>
    <mergeCell ref="I3466:J3466"/>
    <mergeCell ref="I3467:J3467"/>
    <mergeCell ref="I3470:J3470"/>
    <mergeCell ref="I3471:J3471"/>
    <mergeCell ref="I3474:J3474"/>
    <mergeCell ref="I3475:J3475"/>
    <mergeCell ref="I3476:J3476"/>
    <mergeCell ref="I3477:J3477"/>
    <mergeCell ref="I3478:J3478"/>
    <mergeCell ref="I3479:J3479"/>
    <mergeCell ref="I3480:J3480"/>
    <mergeCell ref="I3481:J3481"/>
    <mergeCell ref="I3482:J3482"/>
    <mergeCell ref="I3483:J3483"/>
    <mergeCell ref="I3484:J3484"/>
    <mergeCell ref="I3485:J3485"/>
    <mergeCell ref="I3486:J3486"/>
    <mergeCell ref="I3487:J3487"/>
    <mergeCell ref="I3488:J3488"/>
    <mergeCell ref="I3489:J3489"/>
    <mergeCell ref="I3490:J3490"/>
    <mergeCell ref="I3491:J3491"/>
    <mergeCell ref="I3492:J3492"/>
    <mergeCell ref="I3493:J3493"/>
    <mergeCell ref="I3494:J3494"/>
    <mergeCell ref="I3495:J3495"/>
    <mergeCell ref="I3496:J3496"/>
    <mergeCell ref="I3497:J3497"/>
    <mergeCell ref="I3498:J3498"/>
    <mergeCell ref="I3499:J3499"/>
    <mergeCell ref="I3500:J3500"/>
    <mergeCell ref="I3501:J3501"/>
    <mergeCell ref="I3502:J3502"/>
    <mergeCell ref="I3503:J3503"/>
    <mergeCell ref="I3504:J3504"/>
    <mergeCell ref="I3505:J3505"/>
    <mergeCell ref="I3506:J3506"/>
    <mergeCell ref="I3507:J3507"/>
    <mergeCell ref="I3508:J3508"/>
    <mergeCell ref="I3509:J3509"/>
    <mergeCell ref="I3510:J3510"/>
    <mergeCell ref="I3511:J3511"/>
    <mergeCell ref="I3512:J3512"/>
    <mergeCell ref="I3513:J3513"/>
    <mergeCell ref="I3514:J3514"/>
    <mergeCell ref="I3515:J3515"/>
    <mergeCell ref="I3516:J3516"/>
    <mergeCell ref="I3517:J3517"/>
    <mergeCell ref="I3518:J3518"/>
    <mergeCell ref="I3519:J3519"/>
    <mergeCell ref="I3520:J3520"/>
    <mergeCell ref="I3521:J3521"/>
    <mergeCell ref="I3522:J3522"/>
    <mergeCell ref="I3523:J3523"/>
    <mergeCell ref="I3524:J3524"/>
    <mergeCell ref="I3525:J3525"/>
    <mergeCell ref="I3526:J3526"/>
    <mergeCell ref="I3527:J3527"/>
    <mergeCell ref="I3528:J3528"/>
    <mergeCell ref="I3529:J3529"/>
    <mergeCell ref="I3530:J3530"/>
    <mergeCell ref="I3531:J3531"/>
    <mergeCell ref="I3532:J3532"/>
    <mergeCell ref="I3533:J3533"/>
    <mergeCell ref="I3534:J3534"/>
    <mergeCell ref="I3535:J3535"/>
    <mergeCell ref="I3536:J3536"/>
    <mergeCell ref="I3537:J3537"/>
    <mergeCell ref="I3538:J3538"/>
    <mergeCell ref="I3539:J3539"/>
    <mergeCell ref="I3540:J3540"/>
    <mergeCell ref="I3541:J3541"/>
    <mergeCell ref="I3542:J3542"/>
    <mergeCell ref="I3543:J3543"/>
    <mergeCell ref="I3544:J3544"/>
    <mergeCell ref="I3545:J3545"/>
    <mergeCell ref="I3546:J3546"/>
    <mergeCell ref="I3547:J3547"/>
    <mergeCell ref="I3548:J3548"/>
    <mergeCell ref="I3549:J3549"/>
    <mergeCell ref="I3550:J3550"/>
    <mergeCell ref="I3551:J3551"/>
    <mergeCell ref="I3552:J3552"/>
    <mergeCell ref="I3553:J3553"/>
    <mergeCell ref="I3554:J3554"/>
    <mergeCell ref="I3555:J3555"/>
    <mergeCell ref="I3556:J3556"/>
    <mergeCell ref="I3557:J3557"/>
    <mergeCell ref="I3558:J3558"/>
    <mergeCell ref="I3559:J3559"/>
    <mergeCell ref="I3560:J3560"/>
    <mergeCell ref="I3561:J3561"/>
    <mergeCell ref="I3562:J3562"/>
    <mergeCell ref="I3563:J3563"/>
    <mergeCell ref="I3564:J3564"/>
    <mergeCell ref="I3565:J3565"/>
    <mergeCell ref="I3566:J3566"/>
    <mergeCell ref="I3567:J3567"/>
    <mergeCell ref="I3568:J3568"/>
    <mergeCell ref="I3569:J3569"/>
    <mergeCell ref="I3570:J3570"/>
    <mergeCell ref="I3571:J3571"/>
    <mergeCell ref="I3572:J3572"/>
    <mergeCell ref="I3573:J3573"/>
    <mergeCell ref="I3574:J3574"/>
    <mergeCell ref="I3575:J3575"/>
    <mergeCell ref="I3576:J3576"/>
    <mergeCell ref="I3577:J3577"/>
    <mergeCell ref="I3578:J3578"/>
    <mergeCell ref="I3579:J3579"/>
    <mergeCell ref="I3580:J3580"/>
    <mergeCell ref="I3581:J3581"/>
    <mergeCell ref="I3582:J3582"/>
    <mergeCell ref="I3583:J3583"/>
    <mergeCell ref="I3584:J3584"/>
    <mergeCell ref="I3585:J3585"/>
    <mergeCell ref="I3586:J3586"/>
    <mergeCell ref="I3587:J3587"/>
    <mergeCell ref="I3588:J3588"/>
    <mergeCell ref="I3589:J3589"/>
    <mergeCell ref="I3590:J3590"/>
    <mergeCell ref="I3591:J3591"/>
    <mergeCell ref="I3592:J3592"/>
    <mergeCell ref="I3593:J3593"/>
    <mergeCell ref="I3594:J3594"/>
    <mergeCell ref="I3595:J3595"/>
    <mergeCell ref="I3596:J3596"/>
    <mergeCell ref="I3597:J3597"/>
    <mergeCell ref="I3598:J3598"/>
    <mergeCell ref="I3599:J3599"/>
    <mergeCell ref="I3600:J3600"/>
    <mergeCell ref="I3601:J3601"/>
    <mergeCell ref="I3602:J3602"/>
    <mergeCell ref="I3603:J3603"/>
    <mergeCell ref="I3604:J3604"/>
    <mergeCell ref="I3605:J3605"/>
    <mergeCell ref="I3606:J3606"/>
    <mergeCell ref="I3607:J3607"/>
    <mergeCell ref="I3608:J3608"/>
    <mergeCell ref="I3609:J3609"/>
    <mergeCell ref="I3610:J3610"/>
    <mergeCell ref="I3611:J3611"/>
    <mergeCell ref="I3612:J3612"/>
    <mergeCell ref="I3613:J3613"/>
    <mergeCell ref="I3614:J3614"/>
    <mergeCell ref="I3615:J3615"/>
    <mergeCell ref="I3616:J3616"/>
    <mergeCell ref="I3617:J3617"/>
    <mergeCell ref="I3618:J3618"/>
    <mergeCell ref="I3619:J3619"/>
    <mergeCell ref="I3620:J3620"/>
    <mergeCell ref="I3621:J3621"/>
    <mergeCell ref="I3622:J3622"/>
    <mergeCell ref="I3623:J3623"/>
    <mergeCell ref="I3624:J3624"/>
    <mergeCell ref="I3625:J3625"/>
    <mergeCell ref="I3626:J3626"/>
    <mergeCell ref="I3627:J3627"/>
    <mergeCell ref="I3628:J3628"/>
    <mergeCell ref="I3629:J3629"/>
    <mergeCell ref="I3630:J3630"/>
    <mergeCell ref="I3631:J3631"/>
    <mergeCell ref="I3632:J3632"/>
    <mergeCell ref="I3633:J3633"/>
    <mergeCell ref="I3634:J3634"/>
    <mergeCell ref="I3635:J3635"/>
    <mergeCell ref="I3636:J3636"/>
    <mergeCell ref="I3637:J3637"/>
    <mergeCell ref="I3638:J3638"/>
    <mergeCell ref="I3639:J3639"/>
    <mergeCell ref="I3640:J3640"/>
    <mergeCell ref="I3641:J3641"/>
    <mergeCell ref="I3642:J3642"/>
    <mergeCell ref="I3643:J3643"/>
    <mergeCell ref="I3644:J3644"/>
    <mergeCell ref="I3645:J3645"/>
    <mergeCell ref="I3646:J3646"/>
    <mergeCell ref="I3647:J3647"/>
    <mergeCell ref="I3648:J3648"/>
    <mergeCell ref="I3649:J3649"/>
    <mergeCell ref="I3650:J3650"/>
    <mergeCell ref="I3651:J3651"/>
    <mergeCell ref="I3652:J3652"/>
    <mergeCell ref="I3653:J3653"/>
    <mergeCell ref="I3654:J3654"/>
    <mergeCell ref="I3655:J3655"/>
    <mergeCell ref="I3656:J3656"/>
    <mergeCell ref="I3657:J3657"/>
    <mergeCell ref="I3658:J3658"/>
    <mergeCell ref="I3659:J3659"/>
    <mergeCell ref="I3660:J3660"/>
    <mergeCell ref="I3661:J3661"/>
    <mergeCell ref="I3662:J3662"/>
    <mergeCell ref="I3663:J3663"/>
    <mergeCell ref="I3664:J3664"/>
    <mergeCell ref="I3665:J3665"/>
    <mergeCell ref="I3666:J3666"/>
    <mergeCell ref="I3668:J3668"/>
    <mergeCell ref="I3669:J3669"/>
    <mergeCell ref="I3670:J3670"/>
    <mergeCell ref="I3671:J3671"/>
    <mergeCell ref="I3672:J3672"/>
    <mergeCell ref="I3673:J3673"/>
    <mergeCell ref="I3674:J3674"/>
    <mergeCell ref="I3675:J3675"/>
    <mergeCell ref="I3676:J3676"/>
    <mergeCell ref="I3677:J3677"/>
    <mergeCell ref="I3678:J3678"/>
    <mergeCell ref="I3679:J3679"/>
    <mergeCell ref="I3680:J3680"/>
    <mergeCell ref="I3681:J3681"/>
    <mergeCell ref="I3682:J3682"/>
    <mergeCell ref="I3683:J3683"/>
    <mergeCell ref="I3684:J3684"/>
    <mergeCell ref="I3685:J3685"/>
    <mergeCell ref="I3686:J3686"/>
    <mergeCell ref="I3687:J3687"/>
    <mergeCell ref="I3688:J3688"/>
    <mergeCell ref="I3689:J3689"/>
    <mergeCell ref="I3690:J3690"/>
    <mergeCell ref="I3691:J3691"/>
    <mergeCell ref="I3692:J3692"/>
    <mergeCell ref="I3693:J3693"/>
    <mergeCell ref="I3694:J3694"/>
    <mergeCell ref="I3695:J3695"/>
    <mergeCell ref="I3696:J3696"/>
    <mergeCell ref="I3697:J3697"/>
    <mergeCell ref="I3698:J3698"/>
    <mergeCell ref="I3699:J3699"/>
    <mergeCell ref="I3700:J3700"/>
    <mergeCell ref="I3701:J3701"/>
    <mergeCell ref="I3702:J3702"/>
    <mergeCell ref="I3703:J3703"/>
    <mergeCell ref="I3704:J3704"/>
    <mergeCell ref="I3705:J3705"/>
    <mergeCell ref="I3706:J3706"/>
    <mergeCell ref="I3707:J3707"/>
    <mergeCell ref="I3708:J3708"/>
    <mergeCell ref="I3709:J3709"/>
    <mergeCell ref="I3710:J3710"/>
    <mergeCell ref="I3711:J3711"/>
    <mergeCell ref="I3712:J3712"/>
    <mergeCell ref="I3713:J3713"/>
    <mergeCell ref="I3714:J3714"/>
    <mergeCell ref="I3715:J3715"/>
    <mergeCell ref="I3716:J3716"/>
    <mergeCell ref="I3717:J3717"/>
    <mergeCell ref="I3718:J3718"/>
    <mergeCell ref="I3719:J3719"/>
    <mergeCell ref="I3720:J3720"/>
    <mergeCell ref="I3721:J3721"/>
    <mergeCell ref="I3722:J3722"/>
    <mergeCell ref="I3723:J3723"/>
    <mergeCell ref="I3724:J3724"/>
    <mergeCell ref="I3725:J3725"/>
    <mergeCell ref="I3726:J3726"/>
    <mergeCell ref="I3727:J3727"/>
    <mergeCell ref="I3728:J3728"/>
    <mergeCell ref="I3729:J3729"/>
    <mergeCell ref="I3730:J3730"/>
    <mergeCell ref="I3731:J3731"/>
    <mergeCell ref="I3732:J3732"/>
    <mergeCell ref="I3733:J3733"/>
    <mergeCell ref="I3734:J3734"/>
    <mergeCell ref="I3735:J3735"/>
    <mergeCell ref="I3736:J3736"/>
    <mergeCell ref="I3737:J3737"/>
    <mergeCell ref="I3738:J3738"/>
    <mergeCell ref="I3739:J3739"/>
    <mergeCell ref="I3740:J3740"/>
    <mergeCell ref="I3741:J3741"/>
    <mergeCell ref="I3742:J3742"/>
    <mergeCell ref="I3743:J3743"/>
    <mergeCell ref="I3744:J3744"/>
    <mergeCell ref="I3745:J3745"/>
    <mergeCell ref="I3746:J3746"/>
    <mergeCell ref="I3747:J3747"/>
    <mergeCell ref="I3748:J3748"/>
    <mergeCell ref="I3749:J3749"/>
    <mergeCell ref="I3750:J3750"/>
    <mergeCell ref="I3751:J3751"/>
    <mergeCell ref="I3752:J3752"/>
    <mergeCell ref="I3753:J3753"/>
    <mergeCell ref="I3754:J3754"/>
    <mergeCell ref="I3755:J3755"/>
    <mergeCell ref="I3756:J3756"/>
    <mergeCell ref="I3757:J3757"/>
    <mergeCell ref="I3758:J3758"/>
    <mergeCell ref="I3759:J3759"/>
    <mergeCell ref="I3760:J3760"/>
    <mergeCell ref="I3761:J3761"/>
    <mergeCell ref="I3762:J3762"/>
    <mergeCell ref="I3763:J3763"/>
    <mergeCell ref="I3764:J3764"/>
    <mergeCell ref="I3765:J3765"/>
    <mergeCell ref="I3766:J3766"/>
    <mergeCell ref="I3767:J3767"/>
    <mergeCell ref="I3768:J3768"/>
    <mergeCell ref="I3769:J3769"/>
    <mergeCell ref="I3770:J3770"/>
    <mergeCell ref="I3771:J3771"/>
    <mergeCell ref="I3772:J3772"/>
    <mergeCell ref="I3773:J3773"/>
    <mergeCell ref="I3774:J3774"/>
    <mergeCell ref="I3775:J3775"/>
    <mergeCell ref="I3776:J3776"/>
    <mergeCell ref="I3777:J3777"/>
    <mergeCell ref="I3778:J3778"/>
    <mergeCell ref="I3779:J3779"/>
    <mergeCell ref="I3780:J3780"/>
    <mergeCell ref="I3781:J3781"/>
    <mergeCell ref="I3782:J3782"/>
    <mergeCell ref="I3783:J3783"/>
    <mergeCell ref="I3784:J3784"/>
    <mergeCell ref="I3785:J3785"/>
    <mergeCell ref="I3786:J3786"/>
    <mergeCell ref="I3787:J3787"/>
    <mergeCell ref="I3788:J3788"/>
    <mergeCell ref="I3789:J3789"/>
    <mergeCell ref="I3790:J3790"/>
    <mergeCell ref="I3791:J3791"/>
    <mergeCell ref="I3792:J3792"/>
    <mergeCell ref="I3793:J3793"/>
    <mergeCell ref="I3794:J3794"/>
    <mergeCell ref="I3795:J3795"/>
    <mergeCell ref="I3796:J3796"/>
    <mergeCell ref="I3797:J3797"/>
    <mergeCell ref="I3798:J3798"/>
    <mergeCell ref="I3799:J3799"/>
    <mergeCell ref="I3800:J3800"/>
    <mergeCell ref="I3801:J3801"/>
    <mergeCell ref="I3802:J3802"/>
    <mergeCell ref="I3803:J3803"/>
    <mergeCell ref="I3804:J3804"/>
    <mergeCell ref="I3805:J3805"/>
    <mergeCell ref="I3806:J3806"/>
    <mergeCell ref="I3807:J3807"/>
    <mergeCell ref="I3808:J3808"/>
    <mergeCell ref="I3809:J3809"/>
    <mergeCell ref="I3810:J3810"/>
    <mergeCell ref="I3811:J3811"/>
    <mergeCell ref="I3812:J3812"/>
    <mergeCell ref="I3813:J3813"/>
    <mergeCell ref="I3814:J3814"/>
    <mergeCell ref="I3815:J3815"/>
    <mergeCell ref="I3816:J3816"/>
    <mergeCell ref="I3817:J3817"/>
    <mergeCell ref="I3818:J3818"/>
    <mergeCell ref="I3819:J3819"/>
    <mergeCell ref="I3820:J3820"/>
    <mergeCell ref="I3821:J3821"/>
    <mergeCell ref="I3822:J3822"/>
    <mergeCell ref="I3823:J3823"/>
    <mergeCell ref="I3824:J3824"/>
    <mergeCell ref="I3825:J3825"/>
    <mergeCell ref="I3826:J3826"/>
    <mergeCell ref="I3827:J3827"/>
    <mergeCell ref="I3828:J3828"/>
    <mergeCell ref="I3829:J3829"/>
    <mergeCell ref="I3830:J3830"/>
    <mergeCell ref="I3831:J3831"/>
    <mergeCell ref="I3832:J3832"/>
    <mergeCell ref="I3833:J3833"/>
    <mergeCell ref="I3834:J3834"/>
    <mergeCell ref="I3835:J3835"/>
    <mergeCell ref="I3836:J3836"/>
    <mergeCell ref="I3837:J3837"/>
    <mergeCell ref="I3838:J3838"/>
    <mergeCell ref="I3839:J3839"/>
    <mergeCell ref="I3840:J3840"/>
    <mergeCell ref="I3841:J3841"/>
    <mergeCell ref="I3842:J3842"/>
    <mergeCell ref="I3843:J3843"/>
    <mergeCell ref="I3844:J3844"/>
    <mergeCell ref="I3845:J3845"/>
    <mergeCell ref="I3846:J3846"/>
    <mergeCell ref="I3847:J3847"/>
    <mergeCell ref="I3848:J3848"/>
    <mergeCell ref="I3849:J3849"/>
    <mergeCell ref="I3850:J3850"/>
    <mergeCell ref="I3851:J3851"/>
    <mergeCell ref="I3852:J3852"/>
    <mergeCell ref="I3853:J3853"/>
    <mergeCell ref="I3854:J3854"/>
    <mergeCell ref="I3855:J3855"/>
    <mergeCell ref="I3856:J3856"/>
    <mergeCell ref="I3857:J3857"/>
    <mergeCell ref="I3858:J3858"/>
    <mergeCell ref="I3859:J3859"/>
    <mergeCell ref="I3860:J3860"/>
    <mergeCell ref="I3861:J3861"/>
    <mergeCell ref="I3862:J3862"/>
    <mergeCell ref="I3863:J3863"/>
    <mergeCell ref="I3864:J3864"/>
    <mergeCell ref="I3865:J3865"/>
    <mergeCell ref="I3866:J3866"/>
    <mergeCell ref="I3867:J3867"/>
    <mergeCell ref="I3868:J3868"/>
    <mergeCell ref="I3869:J3869"/>
    <mergeCell ref="I3870:J3870"/>
    <mergeCell ref="I3871:J3871"/>
    <mergeCell ref="I3872:J3872"/>
    <mergeCell ref="I3873:J3873"/>
    <mergeCell ref="I3874:J3874"/>
    <mergeCell ref="I3875:J3875"/>
    <mergeCell ref="I3876:J3876"/>
    <mergeCell ref="I3877:J3877"/>
    <mergeCell ref="I3878:J3878"/>
    <mergeCell ref="I3879:J3879"/>
    <mergeCell ref="I3880:J3880"/>
    <mergeCell ref="I3881:J3881"/>
    <mergeCell ref="I3882:J3882"/>
    <mergeCell ref="I3883:J3883"/>
    <mergeCell ref="I3884:J3884"/>
    <mergeCell ref="I3885:J3885"/>
    <mergeCell ref="I3886:J3886"/>
    <mergeCell ref="I3887:J3887"/>
    <mergeCell ref="I3888:J3888"/>
    <mergeCell ref="I3889:J3889"/>
    <mergeCell ref="I3890:J3890"/>
    <mergeCell ref="I3891:J3891"/>
    <mergeCell ref="I3892:J3892"/>
    <mergeCell ref="I3893:J3893"/>
    <mergeCell ref="I3894:J3894"/>
    <mergeCell ref="I3895:J3895"/>
    <mergeCell ref="I3896:J3896"/>
    <mergeCell ref="I3897:J3897"/>
    <mergeCell ref="I3898:J3898"/>
    <mergeCell ref="I3899:J3899"/>
    <mergeCell ref="I3900:J3900"/>
    <mergeCell ref="I3901:J3901"/>
    <mergeCell ref="I3902:J3902"/>
    <mergeCell ref="I3903:J3903"/>
    <mergeCell ref="I3904:J3904"/>
    <mergeCell ref="I3905:J3905"/>
    <mergeCell ref="I3906:J3906"/>
    <mergeCell ref="I3907:J3907"/>
    <mergeCell ref="I3908:J3908"/>
    <mergeCell ref="I3909:J3909"/>
    <mergeCell ref="I3910:J3910"/>
    <mergeCell ref="I3911:J3911"/>
    <mergeCell ref="I3912:J3912"/>
    <mergeCell ref="I3913:J3913"/>
    <mergeCell ref="I3914:J3914"/>
    <mergeCell ref="I3915:J3915"/>
    <mergeCell ref="I3916:J3916"/>
    <mergeCell ref="I3917:J3917"/>
    <mergeCell ref="I3918:J3918"/>
    <mergeCell ref="I3919:J3919"/>
    <mergeCell ref="I3920:J3920"/>
    <mergeCell ref="I3921:J3921"/>
    <mergeCell ref="I3922:J3922"/>
    <mergeCell ref="I3923:J3923"/>
    <mergeCell ref="I3924:J3924"/>
    <mergeCell ref="I3925:J3925"/>
    <mergeCell ref="I3926:J3926"/>
    <mergeCell ref="I3927:J3927"/>
    <mergeCell ref="I3928:J3928"/>
    <mergeCell ref="I3929:J3929"/>
    <mergeCell ref="I3930:J3930"/>
    <mergeCell ref="I3931:J3931"/>
    <mergeCell ref="I3932:J3932"/>
    <mergeCell ref="I3933:J3933"/>
    <mergeCell ref="I3934:J3934"/>
    <mergeCell ref="I3937:J3937"/>
    <mergeCell ref="I3938:J3938"/>
    <mergeCell ref="I3939:J3939"/>
    <mergeCell ref="I3940:J3940"/>
    <mergeCell ref="I3941:J3941"/>
    <mergeCell ref="I3942:J3942"/>
    <mergeCell ref="I3943:J3943"/>
    <mergeCell ref="I3944:J3944"/>
    <mergeCell ref="I3945:J3945"/>
    <mergeCell ref="I3946:J3946"/>
    <mergeCell ref="I3947:J3947"/>
    <mergeCell ref="I3948:J3948"/>
    <mergeCell ref="I3949:J3949"/>
    <mergeCell ref="I3950:J3950"/>
    <mergeCell ref="I3951:J3951"/>
    <mergeCell ref="I3952:J3952"/>
    <mergeCell ref="I3953:J3953"/>
    <mergeCell ref="I3954:J3954"/>
    <mergeCell ref="I3955:J3955"/>
    <mergeCell ref="I3956:J3956"/>
    <mergeCell ref="I3957:J3957"/>
    <mergeCell ref="I3958:J3958"/>
    <mergeCell ref="I3959:J3959"/>
    <mergeCell ref="I3960:J3960"/>
    <mergeCell ref="I3961:J3961"/>
    <mergeCell ref="I3962:J3962"/>
    <mergeCell ref="I3963:J3963"/>
    <mergeCell ref="I3964:J3964"/>
    <mergeCell ref="I3965:J3965"/>
    <mergeCell ref="I3966:J3966"/>
    <mergeCell ref="I3967:J3967"/>
    <mergeCell ref="I3968:J3968"/>
    <mergeCell ref="I3969:J3969"/>
    <mergeCell ref="I3970:J3970"/>
    <mergeCell ref="I3971:J3971"/>
    <mergeCell ref="I3972:J3972"/>
    <mergeCell ref="I3973:J3973"/>
    <mergeCell ref="I3974:J3974"/>
    <mergeCell ref="I3975:J3975"/>
    <mergeCell ref="I3976:J3976"/>
    <mergeCell ref="I3977:J3977"/>
    <mergeCell ref="I3978:J3978"/>
    <mergeCell ref="I3979:J3979"/>
    <mergeCell ref="I3980:J3980"/>
    <mergeCell ref="I3981:J3981"/>
    <mergeCell ref="I3982:J3982"/>
    <mergeCell ref="I3983:J3983"/>
    <mergeCell ref="I3984:J3984"/>
    <mergeCell ref="I3985:J3985"/>
    <mergeCell ref="I3986:J3986"/>
    <mergeCell ref="I3987:J3987"/>
    <mergeCell ref="I3988:J3988"/>
    <mergeCell ref="I3989:J3989"/>
    <mergeCell ref="I3990:J3990"/>
    <mergeCell ref="I3991:J3991"/>
    <mergeCell ref="I3992:J3992"/>
    <mergeCell ref="I3993:J3993"/>
    <mergeCell ref="I3994:J3994"/>
    <mergeCell ref="I3995:J3995"/>
    <mergeCell ref="I3996:J3996"/>
    <mergeCell ref="I3997:J3997"/>
    <mergeCell ref="I3998:J3998"/>
    <mergeCell ref="I3999:J3999"/>
    <mergeCell ref="I4000:J4000"/>
    <mergeCell ref="I4001:J4001"/>
    <mergeCell ref="I4002:J4002"/>
    <mergeCell ref="I4003:J4003"/>
    <mergeCell ref="I4004:J4004"/>
    <mergeCell ref="I4005:J4005"/>
    <mergeCell ref="I4007:J4007"/>
    <mergeCell ref="I4009:J4009"/>
    <mergeCell ref="I4011:J4011"/>
    <mergeCell ref="I4013:J4013"/>
    <mergeCell ref="I4014:J4014"/>
    <mergeCell ref="I4016:J4016"/>
    <mergeCell ref="I4017:J4017"/>
    <mergeCell ref="I4018:J4018"/>
    <mergeCell ref="I4019:J4019"/>
    <mergeCell ref="I4020:J4020"/>
    <mergeCell ref="I4021:J4021"/>
    <mergeCell ref="I4022:J4022"/>
    <mergeCell ref="I4023:J4023"/>
    <mergeCell ref="I4024:J4024"/>
    <mergeCell ref="I4025:J4025"/>
    <mergeCell ref="I4026:J4026"/>
    <mergeCell ref="I4027:J4027"/>
    <mergeCell ref="I4028:J4028"/>
    <mergeCell ref="I4029:J4029"/>
    <mergeCell ref="I4030:J4030"/>
    <mergeCell ref="I4031:J4031"/>
    <mergeCell ref="I4032:J4032"/>
    <mergeCell ref="I4033:J4033"/>
    <mergeCell ref="I4034:J4034"/>
    <mergeCell ref="I4035:J4035"/>
    <mergeCell ref="I4036:J4036"/>
    <mergeCell ref="I4037:J4037"/>
    <mergeCell ref="I4038:J4038"/>
    <mergeCell ref="I4039:J4039"/>
    <mergeCell ref="I4040:J4040"/>
    <mergeCell ref="I4041:J4041"/>
    <mergeCell ref="I4042:J4042"/>
    <mergeCell ref="I4043:J4043"/>
    <mergeCell ref="I4044:J4044"/>
    <mergeCell ref="I4045:J4045"/>
    <mergeCell ref="I4046:J4046"/>
    <mergeCell ref="I4047:J4047"/>
    <mergeCell ref="I4048:J4048"/>
    <mergeCell ref="I4049:J4049"/>
    <mergeCell ref="I4050:J4050"/>
    <mergeCell ref="I4051:J4051"/>
    <mergeCell ref="I4052:J4052"/>
    <mergeCell ref="I4053:J4053"/>
    <mergeCell ref="I4054:J4054"/>
    <mergeCell ref="I4055:J4055"/>
    <mergeCell ref="I4056:J4056"/>
    <mergeCell ref="I4057:J4057"/>
    <mergeCell ref="I4058:J4058"/>
    <mergeCell ref="I4059:J4059"/>
    <mergeCell ref="I4060:J4060"/>
    <mergeCell ref="I4061:J4061"/>
    <mergeCell ref="I4062:J4062"/>
    <mergeCell ref="I4063:J4063"/>
    <mergeCell ref="I4064:J4064"/>
    <mergeCell ref="I4065:J4065"/>
    <mergeCell ref="I4066:J4066"/>
    <mergeCell ref="I4067:J4067"/>
    <mergeCell ref="I4068:J4068"/>
    <mergeCell ref="I4069:J4069"/>
    <mergeCell ref="I4070:J4070"/>
    <mergeCell ref="I4071:J4071"/>
    <mergeCell ref="I4073:J4073"/>
    <mergeCell ref="I4074:J4074"/>
    <mergeCell ref="I4076:J4076"/>
    <mergeCell ref="I4077:J4077"/>
    <mergeCell ref="I4078:J4078"/>
    <mergeCell ref="I4079:J4079"/>
    <mergeCell ref="I4080:J4080"/>
    <mergeCell ref="I4081:J4081"/>
    <mergeCell ref="I4082:J4082"/>
    <mergeCell ref="I4083:J4083"/>
    <mergeCell ref="I4084:J4084"/>
    <mergeCell ref="I4085:J4085"/>
    <mergeCell ref="I4086:J4086"/>
    <mergeCell ref="I4087:J4087"/>
    <mergeCell ref="I4088:J4088"/>
    <mergeCell ref="I4089:J4089"/>
    <mergeCell ref="I4090:J4090"/>
    <mergeCell ref="I4091:J4091"/>
    <mergeCell ref="I4092:J4092"/>
    <mergeCell ref="I4093:J4093"/>
    <mergeCell ref="I4094:J4094"/>
    <mergeCell ref="I4095:J4095"/>
    <mergeCell ref="I4096:J4096"/>
    <mergeCell ref="I4097:J4097"/>
    <mergeCell ref="I4098:J4098"/>
    <mergeCell ref="I4099:J4099"/>
    <mergeCell ref="I4100:J4100"/>
    <mergeCell ref="I4101:J4101"/>
    <mergeCell ref="I4102:J4102"/>
    <mergeCell ref="I4103:J4103"/>
    <mergeCell ref="I4104:J4104"/>
    <mergeCell ref="I4105:J4105"/>
    <mergeCell ref="I4106:J4106"/>
    <mergeCell ref="I4107:J4107"/>
    <mergeCell ref="I4108:J4108"/>
    <mergeCell ref="I4109:J4109"/>
    <mergeCell ref="I4110:J4110"/>
    <mergeCell ref="I4111:J4111"/>
    <mergeCell ref="I4112:J4112"/>
    <mergeCell ref="I4113:J4113"/>
    <mergeCell ref="I4114:J4114"/>
    <mergeCell ref="I4115:J4115"/>
    <mergeCell ref="I4116:J4116"/>
    <mergeCell ref="I4117:J4117"/>
    <mergeCell ref="I4118:J4118"/>
    <mergeCell ref="I4119:J4119"/>
    <mergeCell ref="I4120:J4120"/>
    <mergeCell ref="I4121:J4121"/>
    <mergeCell ref="I4122:J4122"/>
    <mergeCell ref="I4123:J4123"/>
    <mergeCell ref="I4124:J4124"/>
    <mergeCell ref="I4125:J4125"/>
    <mergeCell ref="I4126:J4126"/>
    <mergeCell ref="I4127:J4127"/>
    <mergeCell ref="I4128:J4128"/>
    <mergeCell ref="I4129:J4129"/>
    <mergeCell ref="I4130:J4130"/>
    <mergeCell ref="I4131:J4131"/>
    <mergeCell ref="I4132:J4132"/>
    <mergeCell ref="I4133:J4133"/>
    <mergeCell ref="I4134:J4134"/>
    <mergeCell ref="I4135:J4135"/>
    <mergeCell ref="I4136:J4136"/>
    <mergeCell ref="I4137:J4137"/>
    <mergeCell ref="I4138:J4138"/>
    <mergeCell ref="I4139:J4139"/>
    <mergeCell ref="I4140:J4140"/>
    <mergeCell ref="I4141:J4141"/>
    <mergeCell ref="I4142:J4142"/>
    <mergeCell ref="I4143:J4143"/>
    <mergeCell ref="I4144:J4144"/>
    <mergeCell ref="I4145:J4145"/>
    <mergeCell ref="I4146:J4146"/>
    <mergeCell ref="I4147:J4147"/>
    <mergeCell ref="I4148:J4148"/>
    <mergeCell ref="I4149:J4149"/>
    <mergeCell ref="I4150:J4150"/>
    <mergeCell ref="I4151:J4151"/>
    <mergeCell ref="I4152:J4152"/>
    <mergeCell ref="I4153:J4153"/>
    <mergeCell ref="I4154:J4154"/>
    <mergeCell ref="I4155:J4155"/>
    <mergeCell ref="I4156:J4156"/>
    <mergeCell ref="I4157:J4157"/>
    <mergeCell ref="I4158:J4158"/>
    <mergeCell ref="I4159:J4159"/>
    <mergeCell ref="I4160:J4160"/>
    <mergeCell ref="I4161:J4161"/>
    <mergeCell ref="I4162:J4162"/>
    <mergeCell ref="I4163:J4163"/>
    <mergeCell ref="I4164:J4164"/>
    <mergeCell ref="I4165:J4165"/>
    <mergeCell ref="I4166:J4166"/>
    <mergeCell ref="I4167:J4167"/>
    <mergeCell ref="I4168:J4168"/>
    <mergeCell ref="I4169:J4169"/>
    <mergeCell ref="I4170:J4170"/>
    <mergeCell ref="I4171:J4171"/>
    <mergeCell ref="I4172:J4172"/>
    <mergeCell ref="I4173:J4173"/>
    <mergeCell ref="I4174:J4174"/>
    <mergeCell ref="I4175:J4175"/>
    <mergeCell ref="I4176:J4176"/>
    <mergeCell ref="I4177:J4177"/>
    <mergeCell ref="I4178:J4178"/>
    <mergeCell ref="I4179:J4179"/>
    <mergeCell ref="I4180:J4180"/>
    <mergeCell ref="I4181:J4181"/>
    <mergeCell ref="I4182:J4182"/>
    <mergeCell ref="I4183:J4183"/>
    <mergeCell ref="I4184:J4184"/>
    <mergeCell ref="I4185:J4185"/>
    <mergeCell ref="I4186:J4186"/>
    <mergeCell ref="I4187:J4187"/>
    <mergeCell ref="I4188:J4188"/>
    <mergeCell ref="I4189:J4189"/>
    <mergeCell ref="I4190:J4190"/>
    <mergeCell ref="I4191:J4191"/>
    <mergeCell ref="I4192:J4192"/>
    <mergeCell ref="I4193:J4193"/>
    <mergeCell ref="I4194:J4194"/>
    <mergeCell ref="I4195:J4195"/>
    <mergeCell ref="I4196:J4196"/>
    <mergeCell ref="I4197:J4197"/>
    <mergeCell ref="I4198:J4198"/>
    <mergeCell ref="I4199:J4199"/>
    <mergeCell ref="I4200:J4200"/>
    <mergeCell ref="I4201:J4201"/>
    <mergeCell ref="I4202:J4202"/>
    <mergeCell ref="I4203:J4203"/>
    <mergeCell ref="I4204:J4204"/>
    <mergeCell ref="I4205:J4205"/>
    <mergeCell ref="I4206:J4206"/>
    <mergeCell ref="I4207:J4207"/>
    <mergeCell ref="I4208:J4208"/>
    <mergeCell ref="I4209:J4209"/>
    <mergeCell ref="I4210:J4210"/>
    <mergeCell ref="I4211:J4211"/>
    <mergeCell ref="I4212:J4212"/>
    <mergeCell ref="I4213:J4213"/>
    <mergeCell ref="I4214:J4214"/>
    <mergeCell ref="I4215:J4215"/>
    <mergeCell ref="I4216:J4216"/>
    <mergeCell ref="I4217:J4217"/>
    <mergeCell ref="I4218:J4218"/>
    <mergeCell ref="I4219:J4219"/>
    <mergeCell ref="I4220:J4220"/>
    <mergeCell ref="I4221:J4221"/>
    <mergeCell ref="I4222:J4222"/>
    <mergeCell ref="I4223:J4223"/>
    <mergeCell ref="I4224:J4224"/>
    <mergeCell ref="I4225:J4225"/>
    <mergeCell ref="I4226:J4226"/>
    <mergeCell ref="I4227:J4227"/>
    <mergeCell ref="I4228:J4228"/>
    <mergeCell ref="I4229:J4229"/>
    <mergeCell ref="I4230:J4230"/>
    <mergeCell ref="I4231:J4231"/>
    <mergeCell ref="I4232:J4232"/>
    <mergeCell ref="I4233:J4233"/>
    <mergeCell ref="I4234:J4234"/>
    <mergeCell ref="I4235:J4235"/>
    <mergeCell ref="I4236:J4236"/>
    <mergeCell ref="I4237:J4237"/>
    <mergeCell ref="I4238:J4238"/>
    <mergeCell ref="I4239:J4239"/>
    <mergeCell ref="I4240:J4240"/>
    <mergeCell ref="I4241:J4241"/>
    <mergeCell ref="I4242:J4242"/>
    <mergeCell ref="I4243:J4243"/>
    <mergeCell ref="I4244:J4244"/>
    <mergeCell ref="I4245:J4245"/>
    <mergeCell ref="I4246:J4246"/>
    <mergeCell ref="I4247:J4247"/>
    <mergeCell ref="I4248:J4248"/>
    <mergeCell ref="I4249:J4249"/>
    <mergeCell ref="I4250:J4250"/>
    <mergeCell ref="I4251:J4251"/>
    <mergeCell ref="I4252:J4252"/>
    <mergeCell ref="I4253:J4253"/>
    <mergeCell ref="I4254:J4254"/>
    <mergeCell ref="I4255:J4255"/>
    <mergeCell ref="I4256:J4256"/>
    <mergeCell ref="I4257:J4257"/>
    <mergeCell ref="I4258:J4258"/>
    <mergeCell ref="I4259:J4259"/>
    <mergeCell ref="I4260:J4260"/>
    <mergeCell ref="I4261:J4261"/>
    <mergeCell ref="I4262:J4262"/>
    <mergeCell ref="I4265:J4265"/>
    <mergeCell ref="I4266:J4266"/>
    <mergeCell ref="I4267:J4267"/>
    <mergeCell ref="I4268:J4268"/>
    <mergeCell ref="I4269:J4269"/>
    <mergeCell ref="I4270:J4270"/>
    <mergeCell ref="I4271:J4271"/>
    <mergeCell ref="I4272:J4272"/>
    <mergeCell ref="I4273:J4273"/>
    <mergeCell ref="I4274:J4274"/>
    <mergeCell ref="I4275:J4275"/>
    <mergeCell ref="I4276:J4276"/>
    <mergeCell ref="I4277:J4277"/>
    <mergeCell ref="I4278:J4278"/>
    <mergeCell ref="I4279:J4279"/>
    <mergeCell ref="I4280:J4280"/>
    <mergeCell ref="I4281:J4281"/>
    <mergeCell ref="I4282:J4282"/>
    <mergeCell ref="I4283:J4283"/>
    <mergeCell ref="I4286:J4286"/>
    <mergeCell ref="I4287:J4287"/>
    <mergeCell ref="I4288:J4288"/>
    <mergeCell ref="I4289:J4289"/>
    <mergeCell ref="I4290:J4290"/>
    <mergeCell ref="I4291:J4291"/>
    <mergeCell ref="I4292:J4292"/>
    <mergeCell ref="I4293:J4293"/>
    <mergeCell ref="I4294:J4294"/>
    <mergeCell ref="I4295:J4295"/>
    <mergeCell ref="I4296:J4296"/>
    <mergeCell ref="I4297:J4297"/>
    <mergeCell ref="I4298:J4298"/>
    <mergeCell ref="I4299:J4299"/>
    <mergeCell ref="I4300:J4300"/>
    <mergeCell ref="I4301:J4301"/>
    <mergeCell ref="I4302:J4302"/>
    <mergeCell ref="I4303:J4303"/>
    <mergeCell ref="I4304:J4304"/>
    <mergeCell ref="I4305:J4305"/>
    <mergeCell ref="I4306:J4306"/>
    <mergeCell ref="I4307:J4307"/>
    <mergeCell ref="I4308:J4308"/>
    <mergeCell ref="I4309:J4309"/>
    <mergeCell ref="I4310:J4310"/>
    <mergeCell ref="I4311:J4311"/>
    <mergeCell ref="I4312:J4312"/>
    <mergeCell ref="I4316:J4316"/>
    <mergeCell ref="I4317:J4317"/>
    <mergeCell ref="I4318:J4318"/>
    <mergeCell ref="I4319:J4319"/>
    <mergeCell ref="I4320:J4320"/>
    <mergeCell ref="I4321:J4321"/>
    <mergeCell ref="I4322:J4322"/>
    <mergeCell ref="I4323:J4323"/>
    <mergeCell ref="I4324:J4324"/>
    <mergeCell ref="I4325:J4325"/>
    <mergeCell ref="I4326:J4326"/>
    <mergeCell ref="I4327:J4327"/>
    <mergeCell ref="I4328:J4328"/>
    <mergeCell ref="I4329:J4329"/>
    <mergeCell ref="I4330:J4330"/>
    <mergeCell ref="I4331:J4331"/>
    <mergeCell ref="I4332:J4332"/>
    <mergeCell ref="I4333:J4333"/>
    <mergeCell ref="I4334:J4334"/>
    <mergeCell ref="I4335:J4335"/>
    <mergeCell ref="I4336:J4336"/>
    <mergeCell ref="I4337:J4337"/>
    <mergeCell ref="I4338:J4338"/>
    <mergeCell ref="I4339:J4339"/>
    <mergeCell ref="I4340:J4340"/>
    <mergeCell ref="I4341:J4341"/>
    <mergeCell ref="I4342:J4342"/>
    <mergeCell ref="I4343:J4343"/>
    <mergeCell ref="I4344:J4344"/>
    <mergeCell ref="I4345:J4345"/>
    <mergeCell ref="I4346:J4346"/>
    <mergeCell ref="I4347:J4347"/>
    <mergeCell ref="I4348:J4348"/>
    <mergeCell ref="I4349:J4349"/>
    <mergeCell ref="I4350:J4350"/>
    <mergeCell ref="I4351:J4351"/>
    <mergeCell ref="I4352:J4352"/>
    <mergeCell ref="I4353:J4353"/>
    <mergeCell ref="I4354:J4354"/>
    <mergeCell ref="I4355:J4355"/>
    <mergeCell ref="I4356:J4356"/>
    <mergeCell ref="I4357:J4357"/>
    <mergeCell ref="I4358:J4358"/>
    <mergeCell ref="I4359:J4359"/>
    <mergeCell ref="I4360:J4360"/>
    <mergeCell ref="I4361:J4361"/>
    <mergeCell ref="I4362:J4362"/>
    <mergeCell ref="I4363:J4363"/>
    <mergeCell ref="I4364:J4364"/>
    <mergeCell ref="I4365:J4365"/>
    <mergeCell ref="I4366:J4366"/>
    <mergeCell ref="I4367:J4367"/>
    <mergeCell ref="I4368:J4368"/>
    <mergeCell ref="I4369:J4369"/>
    <mergeCell ref="I4370:J4370"/>
    <mergeCell ref="I4371:J4371"/>
    <mergeCell ref="I4372:J4372"/>
    <mergeCell ref="I4373:J4373"/>
    <mergeCell ref="I4374:J4374"/>
    <mergeCell ref="I4375:J4375"/>
    <mergeCell ref="I4376:J4376"/>
    <mergeCell ref="I4377:J4377"/>
    <mergeCell ref="I4378:J4378"/>
    <mergeCell ref="I4379:J4379"/>
    <mergeCell ref="I4380:J4380"/>
    <mergeCell ref="I4381:J4381"/>
    <mergeCell ref="I4382:J4382"/>
    <mergeCell ref="I4383:J4383"/>
    <mergeCell ref="I4384:J4384"/>
    <mergeCell ref="I4385:J4385"/>
    <mergeCell ref="I4386:J4386"/>
    <mergeCell ref="I4387:J4387"/>
    <mergeCell ref="I4388:J4388"/>
    <mergeCell ref="I4389:J4389"/>
    <mergeCell ref="I4390:J4390"/>
    <mergeCell ref="I4394:J4394"/>
    <mergeCell ref="I4395:J4395"/>
    <mergeCell ref="I4396:J4396"/>
    <mergeCell ref="I4397:J4397"/>
    <mergeCell ref="I4398:J4398"/>
    <mergeCell ref="I4399:J4399"/>
    <mergeCell ref="I4400:J4400"/>
    <mergeCell ref="I4401:J4401"/>
    <mergeCell ref="I4402:J4402"/>
    <mergeCell ref="I4403:J4403"/>
    <mergeCell ref="I4404:J4404"/>
    <mergeCell ref="I4405:J4405"/>
    <mergeCell ref="I4406:J4406"/>
    <mergeCell ref="I4407:J4407"/>
    <mergeCell ref="I4408:J4408"/>
    <mergeCell ref="I4409:J4409"/>
    <mergeCell ref="I4410:J4410"/>
    <mergeCell ref="I4411:J4411"/>
    <mergeCell ref="I4412:J4412"/>
    <mergeCell ref="I4413:J4413"/>
    <mergeCell ref="I4414:J4414"/>
    <mergeCell ref="I4415:J4415"/>
    <mergeCell ref="I4416:J4416"/>
    <mergeCell ref="I4417:J4417"/>
    <mergeCell ref="I4418:J4418"/>
    <mergeCell ref="I4419:J4419"/>
    <mergeCell ref="I4420:J4420"/>
    <mergeCell ref="I4421:J4421"/>
    <mergeCell ref="I4422:J4422"/>
    <mergeCell ref="I4423:J4423"/>
    <mergeCell ref="I4424:J4424"/>
    <mergeCell ref="I4425:J4425"/>
    <mergeCell ref="I4426:J4426"/>
    <mergeCell ref="I4427:J4427"/>
    <mergeCell ref="I4428:J4428"/>
    <mergeCell ref="I4429:J4429"/>
    <mergeCell ref="I4430:J4430"/>
    <mergeCell ref="I4431:J4431"/>
    <mergeCell ref="I4432:J4432"/>
    <mergeCell ref="I4433:J4433"/>
    <mergeCell ref="I4434:J4434"/>
    <mergeCell ref="I4435:J4435"/>
    <mergeCell ref="I4436:J4436"/>
    <mergeCell ref="I4437:J4437"/>
    <mergeCell ref="I4438:J4438"/>
    <mergeCell ref="I4439:J4439"/>
    <mergeCell ref="I4440:J4440"/>
    <mergeCell ref="I4441:J4441"/>
    <mergeCell ref="I4442:J4442"/>
    <mergeCell ref="I4443:J4443"/>
    <mergeCell ref="I4444:J4444"/>
    <mergeCell ref="I4445:J4445"/>
    <mergeCell ref="I4446:J4446"/>
    <mergeCell ref="I4447:J4447"/>
    <mergeCell ref="I4448:J4448"/>
    <mergeCell ref="I4449:J4449"/>
    <mergeCell ref="I4450:J4450"/>
    <mergeCell ref="I4451:J4451"/>
    <mergeCell ref="I4452:J4452"/>
    <mergeCell ref="I4453:J4453"/>
    <mergeCell ref="I4454:J4454"/>
    <mergeCell ref="I4455:J4455"/>
    <mergeCell ref="I4456:J4456"/>
    <mergeCell ref="I4457:J4457"/>
    <mergeCell ref="I4458:J4458"/>
    <mergeCell ref="I4459:J4459"/>
    <mergeCell ref="I4460:J4460"/>
    <mergeCell ref="I4461:J4461"/>
    <mergeCell ref="I4462:J4462"/>
    <mergeCell ref="I4463:J4463"/>
    <mergeCell ref="I4464:J4464"/>
    <mergeCell ref="I4465:J4465"/>
    <mergeCell ref="I4466:J4466"/>
    <mergeCell ref="I4467:J4467"/>
    <mergeCell ref="I4468:J4468"/>
    <mergeCell ref="I4469:J4469"/>
    <mergeCell ref="I4470:J4470"/>
    <mergeCell ref="I4471:J4471"/>
    <mergeCell ref="I4472:J4472"/>
    <mergeCell ref="I4473:J4473"/>
    <mergeCell ref="I4474:J4474"/>
    <mergeCell ref="I4475:J4475"/>
    <mergeCell ref="I4476:J4476"/>
    <mergeCell ref="I4477:J4477"/>
    <mergeCell ref="I4478:J4478"/>
    <mergeCell ref="I4479:J4479"/>
    <mergeCell ref="I4480:J4480"/>
    <mergeCell ref="I4481:J4481"/>
    <mergeCell ref="I4482:J4482"/>
    <mergeCell ref="I4483:J4483"/>
    <mergeCell ref="I4484:J4484"/>
    <mergeCell ref="I4485:J4485"/>
    <mergeCell ref="I4486:J4486"/>
    <mergeCell ref="I4487:J4487"/>
    <mergeCell ref="I4488:J4488"/>
    <mergeCell ref="I4490:J4490"/>
    <mergeCell ref="I4491:J4491"/>
    <mergeCell ref="I4492:J4492"/>
    <mergeCell ref="I4493:J4493"/>
    <mergeCell ref="I4494:J4494"/>
    <mergeCell ref="I4495:J4495"/>
    <mergeCell ref="I4496:J4496"/>
    <mergeCell ref="I4497:J4497"/>
    <mergeCell ref="I4498:J4498"/>
    <mergeCell ref="I4499:J4499"/>
    <mergeCell ref="I4500:J4500"/>
    <mergeCell ref="I4501:J4501"/>
    <mergeCell ref="I4504:J4504"/>
    <mergeCell ref="I4505:J4505"/>
    <mergeCell ref="I4506:J4506"/>
    <mergeCell ref="I4507:J4507"/>
    <mergeCell ref="I4508:J4508"/>
    <mergeCell ref="I4509:J4509"/>
    <mergeCell ref="I4510:J4510"/>
    <mergeCell ref="I4511:J4511"/>
    <mergeCell ref="I4512:J4512"/>
    <mergeCell ref="I4513:J4513"/>
    <mergeCell ref="I4514:J4514"/>
    <mergeCell ref="I4515:J4515"/>
    <mergeCell ref="I4516:J4516"/>
    <mergeCell ref="I4517:J4517"/>
    <mergeCell ref="I4518:J4518"/>
    <mergeCell ref="I4519:J4519"/>
    <mergeCell ref="I4520:J4520"/>
    <mergeCell ref="I4521:J4521"/>
    <mergeCell ref="I4522:J4522"/>
    <mergeCell ref="I4523:J4523"/>
    <mergeCell ref="I4524:J4524"/>
    <mergeCell ref="I4525:J4525"/>
    <mergeCell ref="I4526:J4526"/>
    <mergeCell ref="I4527:J4527"/>
    <mergeCell ref="I4528:J4528"/>
    <mergeCell ref="I4529:J4529"/>
    <mergeCell ref="I4530:J4530"/>
    <mergeCell ref="I4531:J4531"/>
    <mergeCell ref="I4532:J4532"/>
    <mergeCell ref="I4533:J4533"/>
    <mergeCell ref="I4534:J4534"/>
    <mergeCell ref="I4536:J4536"/>
    <mergeCell ref="I4537:J4537"/>
    <mergeCell ref="I4538:J4538"/>
    <mergeCell ref="I4539:J4539"/>
    <mergeCell ref="I4540:J4540"/>
    <mergeCell ref="I4541:J4541"/>
    <mergeCell ref="I4542:J4542"/>
    <mergeCell ref="I4543:J4543"/>
    <mergeCell ref="I4544:J4544"/>
    <mergeCell ref="I4545:J4545"/>
    <mergeCell ref="I4546:J4546"/>
    <mergeCell ref="I4547:J4547"/>
    <mergeCell ref="I4548:J4548"/>
    <mergeCell ref="I4549:J4549"/>
    <mergeCell ref="I4550:J4550"/>
    <mergeCell ref="I4551:J4551"/>
    <mergeCell ref="I4552:J4552"/>
    <mergeCell ref="I4553:J4553"/>
    <mergeCell ref="I4554:J4554"/>
    <mergeCell ref="I4555:J4555"/>
    <mergeCell ref="I4556:J4556"/>
    <mergeCell ref="I4557:J4557"/>
    <mergeCell ref="I4558:J4558"/>
    <mergeCell ref="I4559:J4559"/>
    <mergeCell ref="I4560:J4560"/>
    <mergeCell ref="I4561:J4561"/>
    <mergeCell ref="I4562:J4562"/>
    <mergeCell ref="I4563:J4563"/>
    <mergeCell ref="I4564:J4564"/>
    <mergeCell ref="I4565:J4565"/>
    <mergeCell ref="I4566:J4566"/>
    <mergeCell ref="I4567:J4567"/>
    <mergeCell ref="I4568:J4568"/>
    <mergeCell ref="I4569:J4569"/>
    <mergeCell ref="I4570:J4570"/>
    <mergeCell ref="I4571:J4571"/>
    <mergeCell ref="I4572:J4572"/>
    <mergeCell ref="I4573:J4573"/>
    <mergeCell ref="I4574:J4574"/>
    <mergeCell ref="I4575:J4575"/>
    <mergeCell ref="I4576:J4576"/>
    <mergeCell ref="I4577:J4577"/>
    <mergeCell ref="I4578:J4578"/>
    <mergeCell ref="I4579:J4579"/>
    <mergeCell ref="I4580:J4580"/>
    <mergeCell ref="I4581:J4581"/>
    <mergeCell ref="I4582:J4582"/>
    <mergeCell ref="I4583:J4583"/>
    <mergeCell ref="I4584:J4584"/>
    <mergeCell ref="I4585:J4585"/>
    <mergeCell ref="I4586:J4586"/>
    <mergeCell ref="I4587:J4587"/>
    <mergeCell ref="I4588:J4588"/>
    <mergeCell ref="I4589:J4589"/>
    <mergeCell ref="I4590:J4590"/>
    <mergeCell ref="I4591:J4591"/>
    <mergeCell ref="I4592:J4592"/>
    <mergeCell ref="I4593:J4593"/>
    <mergeCell ref="I4594:J4594"/>
    <mergeCell ref="I4595:J4595"/>
    <mergeCell ref="I4596:J4596"/>
    <mergeCell ref="I4597:J4597"/>
    <mergeCell ref="I4598:J4598"/>
    <mergeCell ref="I4599:J4599"/>
    <mergeCell ref="I4600:J4600"/>
    <mergeCell ref="I4601:J4601"/>
    <mergeCell ref="I4602:J4602"/>
    <mergeCell ref="I4603:J4603"/>
    <mergeCell ref="I4604:J4604"/>
    <mergeCell ref="I4605:J4605"/>
    <mergeCell ref="I4606:J4606"/>
    <mergeCell ref="I4607:J4607"/>
    <mergeCell ref="I4608:J4608"/>
    <mergeCell ref="I4609:J4609"/>
    <mergeCell ref="I4610:J4610"/>
    <mergeCell ref="I4611:J4611"/>
    <mergeCell ref="I4612:J4612"/>
    <mergeCell ref="I4613:J4613"/>
    <mergeCell ref="I4614:J4614"/>
    <mergeCell ref="I4615:J4615"/>
    <mergeCell ref="I4616:J4616"/>
    <mergeCell ref="I4617:J4617"/>
    <mergeCell ref="I4618:J4618"/>
    <mergeCell ref="I4619:J4619"/>
    <mergeCell ref="I4620:J4620"/>
    <mergeCell ref="I4621:J4621"/>
    <mergeCell ref="I4622:J4622"/>
    <mergeCell ref="I4623:J4623"/>
    <mergeCell ref="I4624:J4624"/>
    <mergeCell ref="I4625:J4625"/>
    <mergeCell ref="I4626:J4626"/>
    <mergeCell ref="I4627:J4627"/>
    <mergeCell ref="I4628:J4628"/>
    <mergeCell ref="I4629:J4629"/>
    <mergeCell ref="I4630:J4630"/>
    <mergeCell ref="I4631:J4631"/>
    <mergeCell ref="I4632:J4632"/>
    <mergeCell ref="I4633:J4633"/>
    <mergeCell ref="I4634:J4634"/>
    <mergeCell ref="I4635:J4635"/>
    <mergeCell ref="I4636:J4636"/>
    <mergeCell ref="I4637:J4637"/>
    <mergeCell ref="I4638:J4638"/>
    <mergeCell ref="I4639:J4639"/>
    <mergeCell ref="I4640:J4640"/>
    <mergeCell ref="I4641:J4641"/>
    <mergeCell ref="I4642:J4642"/>
    <mergeCell ref="I4643:J4643"/>
    <mergeCell ref="I4644:J4644"/>
    <mergeCell ref="I4645:J4645"/>
    <mergeCell ref="I4646:J4646"/>
    <mergeCell ref="I4650:J4650"/>
    <mergeCell ref="I4651:J4651"/>
    <mergeCell ref="I4652:J4652"/>
    <mergeCell ref="I4653:J4653"/>
    <mergeCell ref="I4654:J4654"/>
    <mergeCell ref="I4655:J4655"/>
    <mergeCell ref="I4656:J4656"/>
    <mergeCell ref="I4657:J4657"/>
    <mergeCell ref="I4658:J4658"/>
    <mergeCell ref="I4659:J4659"/>
    <mergeCell ref="I4660:J4660"/>
    <mergeCell ref="I4661:J4661"/>
    <mergeCell ref="I4662:J4662"/>
    <mergeCell ref="I4663:J4663"/>
    <mergeCell ref="I4664:J4664"/>
    <mergeCell ref="I4665:J4665"/>
    <mergeCell ref="I4666:J4666"/>
    <mergeCell ref="I4667:J4667"/>
    <mergeCell ref="I4668:J4668"/>
    <mergeCell ref="I4669:J4669"/>
    <mergeCell ref="I4670:J4670"/>
    <mergeCell ref="I4671:J4671"/>
    <mergeCell ref="I4672:J4672"/>
    <mergeCell ref="I4673:J4673"/>
    <mergeCell ref="I4674:J4674"/>
    <mergeCell ref="I4675:J4675"/>
    <mergeCell ref="I4676:J4676"/>
    <mergeCell ref="I4677:J4677"/>
    <mergeCell ref="I4678:J4678"/>
    <mergeCell ref="I4679:J4679"/>
    <mergeCell ref="I4680:J4680"/>
    <mergeCell ref="I4681:J4681"/>
    <mergeCell ref="I4682:J4682"/>
    <mergeCell ref="I4683:J4683"/>
    <mergeCell ref="I4684:J4684"/>
    <mergeCell ref="I4685:J4685"/>
    <mergeCell ref="I4686:J4686"/>
    <mergeCell ref="I4687:J4687"/>
    <mergeCell ref="I4688:J4688"/>
    <mergeCell ref="I4689:J4689"/>
    <mergeCell ref="I4690:J4690"/>
    <mergeCell ref="I4691:J4691"/>
    <mergeCell ref="I4692:J4692"/>
    <mergeCell ref="I4693:J4693"/>
    <mergeCell ref="I4694:J4694"/>
    <mergeCell ref="I4695:J4695"/>
    <mergeCell ref="I4696:J4696"/>
    <mergeCell ref="I4697:J4697"/>
    <mergeCell ref="I4698:J4698"/>
    <mergeCell ref="I4699:J4699"/>
    <mergeCell ref="I4700:J4700"/>
    <mergeCell ref="I4701:J4701"/>
    <mergeCell ref="I4702:J4702"/>
    <mergeCell ref="I4703:J4703"/>
    <mergeCell ref="I4704:J4704"/>
    <mergeCell ref="I4705:J4705"/>
    <mergeCell ref="I4706:J4706"/>
    <mergeCell ref="I4707:J4707"/>
    <mergeCell ref="I4708:J4708"/>
    <mergeCell ref="I4709:J4709"/>
    <mergeCell ref="I4710:J4710"/>
    <mergeCell ref="I4711:J4711"/>
    <mergeCell ref="I4712:J4712"/>
    <mergeCell ref="I4713:J4713"/>
    <mergeCell ref="I4714:J4714"/>
    <mergeCell ref="I4715:J4715"/>
    <mergeCell ref="I4716:J4716"/>
    <mergeCell ref="I4717:J4717"/>
    <mergeCell ref="I4718:J4718"/>
    <mergeCell ref="I4719:J4719"/>
    <mergeCell ref="I4720:J4720"/>
    <mergeCell ref="I4721:J4721"/>
    <mergeCell ref="I4722:J4722"/>
    <mergeCell ref="I4723:J4723"/>
    <mergeCell ref="I4724:J4724"/>
    <mergeCell ref="I4725:J4725"/>
    <mergeCell ref="I4726:J4726"/>
    <mergeCell ref="I4727:J4727"/>
    <mergeCell ref="I4728:J4728"/>
    <mergeCell ref="I4729:J4729"/>
    <mergeCell ref="I4730:J4730"/>
    <mergeCell ref="I4731:J4731"/>
    <mergeCell ref="I4732:J4732"/>
    <mergeCell ref="I4733:J4733"/>
    <mergeCell ref="I4734:J4734"/>
    <mergeCell ref="I4735:J4735"/>
    <mergeCell ref="I4736:J4736"/>
    <mergeCell ref="I4737:J4737"/>
    <mergeCell ref="I4738:J4738"/>
    <mergeCell ref="I4739:J4739"/>
    <mergeCell ref="I4740:J4740"/>
    <mergeCell ref="I4741:J4741"/>
    <mergeCell ref="I4742:J4742"/>
    <mergeCell ref="I4743:J4743"/>
    <mergeCell ref="I4744:J4744"/>
    <mergeCell ref="I4745:J4745"/>
    <mergeCell ref="I4746:J4746"/>
    <mergeCell ref="I4747:J4747"/>
    <mergeCell ref="I4748:J4748"/>
    <mergeCell ref="I4749:J4749"/>
    <mergeCell ref="I4750:J4750"/>
    <mergeCell ref="I4751:J4751"/>
    <mergeCell ref="I4752:J4752"/>
    <mergeCell ref="I4753:J4753"/>
    <mergeCell ref="I4754:J4754"/>
    <mergeCell ref="I4755:J4755"/>
    <mergeCell ref="I4756:J4756"/>
    <mergeCell ref="I4757:J4757"/>
    <mergeCell ref="I4758:J4758"/>
    <mergeCell ref="I4759:J4759"/>
    <mergeCell ref="I4760:J4760"/>
    <mergeCell ref="I4761:J4761"/>
    <mergeCell ref="I4762:J4762"/>
    <mergeCell ref="I4763:J4763"/>
    <mergeCell ref="I4764:J4764"/>
    <mergeCell ref="I4765:J4765"/>
    <mergeCell ref="I4766:J4766"/>
    <mergeCell ref="I4767:J4767"/>
    <mergeCell ref="I4768:J4768"/>
    <mergeCell ref="I4769:J4769"/>
    <mergeCell ref="I4770:J4770"/>
    <mergeCell ref="I4771:J4771"/>
    <mergeCell ref="I4772:J4772"/>
    <mergeCell ref="I4773:J4773"/>
    <mergeCell ref="I4774:J4774"/>
    <mergeCell ref="I4775:J4775"/>
    <mergeCell ref="I4776:J4776"/>
    <mergeCell ref="I4777:J4777"/>
    <mergeCell ref="I4778:J4778"/>
    <mergeCell ref="I4779:J4779"/>
    <mergeCell ref="I4780:J4780"/>
    <mergeCell ref="I4781:J4781"/>
    <mergeCell ref="I4782:J4782"/>
    <mergeCell ref="I4783:J4783"/>
    <mergeCell ref="I4784:J4784"/>
    <mergeCell ref="I4785:J4785"/>
    <mergeCell ref="I4786:J4786"/>
    <mergeCell ref="I4787:J4787"/>
    <mergeCell ref="I4788:J4788"/>
    <mergeCell ref="I4789:J4789"/>
    <mergeCell ref="I4790:J4790"/>
    <mergeCell ref="I4791:J4791"/>
    <mergeCell ref="I4792:J4792"/>
    <mergeCell ref="I4793:J4793"/>
    <mergeCell ref="I4794:J4794"/>
    <mergeCell ref="I4795:J4795"/>
    <mergeCell ref="I4796:J4796"/>
    <mergeCell ref="I4797:J4797"/>
    <mergeCell ref="I4798:J4798"/>
    <mergeCell ref="I4799:J4799"/>
    <mergeCell ref="I4800:J4800"/>
    <mergeCell ref="I4801:J4801"/>
    <mergeCell ref="I4802:J4802"/>
    <mergeCell ref="I4803:J4803"/>
    <mergeCell ref="I4804:J4804"/>
    <mergeCell ref="I4805:J4805"/>
    <mergeCell ref="I4806:J4806"/>
    <mergeCell ref="I4807:J4807"/>
    <mergeCell ref="I4808:J4808"/>
    <mergeCell ref="I4809:J4809"/>
    <mergeCell ref="I4810:J4810"/>
    <mergeCell ref="I4811:J4811"/>
    <mergeCell ref="I4812:J4812"/>
    <mergeCell ref="I4813:J4813"/>
    <mergeCell ref="I4814:J4814"/>
    <mergeCell ref="I4815:J4815"/>
    <mergeCell ref="I4816:J4816"/>
    <mergeCell ref="I4817:J4817"/>
    <mergeCell ref="I4818:J4818"/>
    <mergeCell ref="I4819:J4819"/>
    <mergeCell ref="I4820:J4820"/>
    <mergeCell ref="I4821:J4821"/>
    <mergeCell ref="I4822:J4822"/>
    <mergeCell ref="I4823:J4823"/>
    <mergeCell ref="I4824:J4824"/>
    <mergeCell ref="I4825:J4825"/>
    <mergeCell ref="I4826:J4826"/>
    <mergeCell ref="I4827:J4827"/>
    <mergeCell ref="I4828:J4828"/>
    <mergeCell ref="I4829:J4829"/>
    <mergeCell ref="I4830:J4830"/>
    <mergeCell ref="I4831:J4831"/>
    <mergeCell ref="I4832:J4832"/>
    <mergeCell ref="I4833:J4833"/>
    <mergeCell ref="I4834:J4834"/>
    <mergeCell ref="I4835:J4835"/>
    <mergeCell ref="I4836:J4836"/>
    <mergeCell ref="I4837:J4837"/>
    <mergeCell ref="I4838:J4838"/>
    <mergeCell ref="I4839:J4839"/>
    <mergeCell ref="I4840:J4840"/>
    <mergeCell ref="I4841:J4841"/>
    <mergeCell ref="I4842:J4842"/>
    <mergeCell ref="I4843:J4843"/>
    <mergeCell ref="I4844:J4844"/>
    <mergeCell ref="I4845:J4845"/>
    <mergeCell ref="I4846:J4846"/>
    <mergeCell ref="I4847:J4847"/>
    <mergeCell ref="I4848:J4848"/>
    <mergeCell ref="I4849:J4849"/>
    <mergeCell ref="I4850:J4850"/>
    <mergeCell ref="I4851:J4851"/>
    <mergeCell ref="I4852:J4852"/>
    <mergeCell ref="I4853:J4853"/>
    <mergeCell ref="I4854:J4854"/>
    <mergeCell ref="I4855:J4855"/>
    <mergeCell ref="I4856:J4856"/>
    <mergeCell ref="I4857:J4857"/>
    <mergeCell ref="I4858:J4858"/>
    <mergeCell ref="I4859:J4859"/>
    <mergeCell ref="I4860:J4860"/>
    <mergeCell ref="I4861:J4861"/>
    <mergeCell ref="I4862:J4862"/>
    <mergeCell ref="I4863:J4863"/>
    <mergeCell ref="I4864:J4864"/>
    <mergeCell ref="I4865:J4865"/>
    <mergeCell ref="I4866:J4866"/>
    <mergeCell ref="I4867:J4867"/>
    <mergeCell ref="I4868:J4868"/>
    <mergeCell ref="I4869:J4869"/>
    <mergeCell ref="I4870:J4870"/>
    <mergeCell ref="I4871:J4871"/>
    <mergeCell ref="I4872:J4872"/>
    <mergeCell ref="I4873:J4873"/>
    <mergeCell ref="I4874:J4874"/>
    <mergeCell ref="I4875:J4875"/>
    <mergeCell ref="I4876:J4876"/>
    <mergeCell ref="I4877:J4877"/>
    <mergeCell ref="I4878:J4878"/>
    <mergeCell ref="I4879:J4879"/>
    <mergeCell ref="I4880:J4880"/>
    <mergeCell ref="I4881:J4881"/>
    <mergeCell ref="I4882:J4882"/>
    <mergeCell ref="I4883:J4883"/>
    <mergeCell ref="I4884:J4884"/>
    <mergeCell ref="I4885:J4885"/>
    <mergeCell ref="I4886:J4886"/>
    <mergeCell ref="I4887:J4887"/>
    <mergeCell ref="I4888:J4888"/>
    <mergeCell ref="I4889:J4889"/>
    <mergeCell ref="I4890:J4890"/>
    <mergeCell ref="I4891:J4891"/>
    <mergeCell ref="I4892:J4892"/>
    <mergeCell ref="I4893:J4893"/>
    <mergeCell ref="I4894:J4894"/>
    <mergeCell ref="I4895:J4895"/>
    <mergeCell ref="I4896:J4896"/>
    <mergeCell ref="I4897:J4897"/>
    <mergeCell ref="I4898:J4898"/>
    <mergeCell ref="I4899:J4899"/>
    <mergeCell ref="I4900:J4900"/>
    <mergeCell ref="I4901:J4901"/>
    <mergeCell ref="I4902:J4902"/>
    <mergeCell ref="I4903:J4903"/>
    <mergeCell ref="I4904:J4904"/>
    <mergeCell ref="I4905:J4905"/>
    <mergeCell ref="I4906:J4906"/>
    <mergeCell ref="I4907:J4907"/>
    <mergeCell ref="I4908:J4908"/>
    <mergeCell ref="I4909:J4909"/>
    <mergeCell ref="I4910:J4910"/>
    <mergeCell ref="I4911:J4911"/>
    <mergeCell ref="I4912:J4912"/>
    <mergeCell ref="I4913:J4913"/>
    <mergeCell ref="I4914:J4914"/>
    <mergeCell ref="I4915:J4915"/>
    <mergeCell ref="I4916:J4916"/>
    <mergeCell ref="I4917:J4917"/>
    <mergeCell ref="I4918:J4918"/>
    <mergeCell ref="I4919:J4919"/>
    <mergeCell ref="I4920:J4920"/>
    <mergeCell ref="I4921:J4921"/>
    <mergeCell ref="I4922:J4922"/>
    <mergeCell ref="I4923:J4923"/>
    <mergeCell ref="I4924:J4924"/>
    <mergeCell ref="I4925:J4925"/>
    <mergeCell ref="I4926:J4926"/>
    <mergeCell ref="I4927:J4927"/>
    <mergeCell ref="I4928:J4928"/>
    <mergeCell ref="I4929:J4929"/>
    <mergeCell ref="I4930:J4930"/>
    <mergeCell ref="I4931:J4931"/>
    <mergeCell ref="I4932:J4932"/>
    <mergeCell ref="I4933:J4933"/>
    <mergeCell ref="I4934:J4934"/>
    <mergeCell ref="I4935:J4935"/>
    <mergeCell ref="I4936:J4936"/>
    <mergeCell ref="I4937:J4937"/>
    <mergeCell ref="I4938:J4938"/>
    <mergeCell ref="I4939:J4939"/>
    <mergeCell ref="I4940:J4940"/>
    <mergeCell ref="I4941:J4941"/>
    <mergeCell ref="I4942:J4942"/>
    <mergeCell ref="I4943:J4943"/>
    <mergeCell ref="I4944:J4944"/>
    <mergeCell ref="I4945:J4945"/>
    <mergeCell ref="I4946:J4946"/>
    <mergeCell ref="I4947:J4947"/>
    <mergeCell ref="I4948:J4948"/>
    <mergeCell ref="I4949:J4949"/>
    <mergeCell ref="I4950:J4950"/>
    <mergeCell ref="I4951:J4951"/>
    <mergeCell ref="I4952:J4952"/>
    <mergeCell ref="I4953:J4953"/>
    <mergeCell ref="I4954:J4954"/>
    <mergeCell ref="I4955:J4955"/>
    <mergeCell ref="I4956:J4956"/>
    <mergeCell ref="I4957:J4957"/>
    <mergeCell ref="I4958:J4958"/>
    <mergeCell ref="I4959:J4959"/>
    <mergeCell ref="I4960:J4960"/>
    <mergeCell ref="I4961:J4961"/>
    <mergeCell ref="I4962:J4962"/>
    <mergeCell ref="I4963:J4963"/>
    <mergeCell ref="I4964:J4964"/>
    <mergeCell ref="I4965:J4965"/>
    <mergeCell ref="I4966:J4966"/>
    <mergeCell ref="I4967:J4967"/>
    <mergeCell ref="I4968:J4968"/>
    <mergeCell ref="I4969:J4969"/>
    <mergeCell ref="I4970:J4970"/>
    <mergeCell ref="I4971:J4971"/>
    <mergeCell ref="I4972:J4972"/>
    <mergeCell ref="I4973:J4973"/>
    <mergeCell ref="I4974:J4974"/>
    <mergeCell ref="I4975:J4975"/>
    <mergeCell ref="I4976:J4976"/>
    <mergeCell ref="I4977:J4977"/>
    <mergeCell ref="I4978:J4978"/>
    <mergeCell ref="I4979:J4979"/>
    <mergeCell ref="I4980:J4980"/>
    <mergeCell ref="I4981:J4981"/>
    <mergeCell ref="I4982:J4982"/>
    <mergeCell ref="I4983:J4983"/>
    <mergeCell ref="I4984:J4984"/>
    <mergeCell ref="I4985:J4985"/>
    <mergeCell ref="I4986:J4986"/>
    <mergeCell ref="I4987:J4987"/>
    <mergeCell ref="I4988:J4988"/>
    <mergeCell ref="I4989:J4989"/>
    <mergeCell ref="I4990:J4990"/>
    <mergeCell ref="I4991:J4991"/>
    <mergeCell ref="I4992:J4992"/>
    <mergeCell ref="I4993:J4993"/>
    <mergeCell ref="I4994:J4994"/>
    <mergeCell ref="I4995:J4995"/>
    <mergeCell ref="I4996:J4996"/>
    <mergeCell ref="I4997:J4997"/>
    <mergeCell ref="I4998:J4998"/>
    <mergeCell ref="I4999:J4999"/>
    <mergeCell ref="I5000:J5000"/>
    <mergeCell ref="I5001:J5001"/>
    <mergeCell ref="I5002:J5002"/>
    <mergeCell ref="I5003:J5003"/>
    <mergeCell ref="I5004:J5004"/>
    <mergeCell ref="I5005:J5005"/>
    <mergeCell ref="I5006:J5006"/>
    <mergeCell ref="I5007:J5007"/>
    <mergeCell ref="I5008:J5008"/>
    <mergeCell ref="I5009:J5009"/>
    <mergeCell ref="I5010:J5010"/>
    <mergeCell ref="I5011:J5011"/>
    <mergeCell ref="I5012:J5012"/>
    <mergeCell ref="I5013:J5013"/>
    <mergeCell ref="I5014:J5014"/>
    <mergeCell ref="I5015:J5015"/>
    <mergeCell ref="I5016:J5016"/>
    <mergeCell ref="I5017:J5017"/>
    <mergeCell ref="I5018:J5018"/>
    <mergeCell ref="I5019:J5019"/>
    <mergeCell ref="I5020:J5020"/>
    <mergeCell ref="I5021:J5021"/>
    <mergeCell ref="I5022:J5022"/>
    <mergeCell ref="I5023:J5023"/>
    <mergeCell ref="I5024:J5024"/>
    <mergeCell ref="I5025:J5025"/>
    <mergeCell ref="I5026:J5026"/>
    <mergeCell ref="I5027:J5027"/>
    <mergeCell ref="I5028:J5028"/>
    <mergeCell ref="I5029:J5029"/>
    <mergeCell ref="I5030:J5030"/>
    <mergeCell ref="I5031:J5031"/>
    <mergeCell ref="I5032:J5032"/>
    <mergeCell ref="I5033:J5033"/>
    <mergeCell ref="I5034:J5034"/>
    <mergeCell ref="I5035:J5035"/>
    <mergeCell ref="I5036:J5036"/>
    <mergeCell ref="I5037:J5037"/>
    <mergeCell ref="I5038:J5038"/>
    <mergeCell ref="I5039:J5039"/>
    <mergeCell ref="I5040:J5040"/>
    <mergeCell ref="I5041:J5041"/>
    <mergeCell ref="I5042:J5042"/>
    <mergeCell ref="I5043:J5043"/>
    <mergeCell ref="I5044:J5044"/>
    <mergeCell ref="I5045:J5045"/>
    <mergeCell ref="I5046:J5046"/>
    <mergeCell ref="I5047:J5047"/>
    <mergeCell ref="I5048:J5048"/>
    <mergeCell ref="I5049:J5049"/>
    <mergeCell ref="I5050:J5050"/>
    <mergeCell ref="I5051:J5051"/>
    <mergeCell ref="I5052:J5052"/>
    <mergeCell ref="I5053:J5053"/>
    <mergeCell ref="I5054:J5054"/>
    <mergeCell ref="I5055:J5055"/>
    <mergeCell ref="I5056:J5056"/>
    <mergeCell ref="I5057:J5057"/>
    <mergeCell ref="I5058:J5058"/>
    <mergeCell ref="I5059:J5059"/>
    <mergeCell ref="I5060:J5060"/>
    <mergeCell ref="I5061:J5061"/>
    <mergeCell ref="I5062:J5062"/>
    <mergeCell ref="I5063:J5063"/>
    <mergeCell ref="I5064:J5064"/>
    <mergeCell ref="I5065:J5065"/>
    <mergeCell ref="I5066:J5066"/>
    <mergeCell ref="I5067:J5067"/>
    <mergeCell ref="I5068:J5068"/>
    <mergeCell ref="I5069:J5069"/>
    <mergeCell ref="I5070:J5070"/>
    <mergeCell ref="I5071:J5071"/>
    <mergeCell ref="I5072:J5072"/>
    <mergeCell ref="I5073:J5073"/>
    <mergeCell ref="I5074:J5074"/>
    <mergeCell ref="I5075:J5075"/>
    <mergeCell ref="I5076:J5076"/>
    <mergeCell ref="I5077:J5077"/>
    <mergeCell ref="I5078:J5078"/>
    <mergeCell ref="I5079:J5079"/>
    <mergeCell ref="I5080:J5080"/>
    <mergeCell ref="I5081:J5081"/>
    <mergeCell ref="I5082:J5082"/>
    <mergeCell ref="I5083:J5083"/>
    <mergeCell ref="I5084:J5084"/>
    <mergeCell ref="I5085:J5085"/>
    <mergeCell ref="I5086:J5086"/>
    <mergeCell ref="I5087:J5087"/>
    <mergeCell ref="I5088:J5088"/>
    <mergeCell ref="I5089:J5089"/>
    <mergeCell ref="I5090:J5090"/>
    <mergeCell ref="I5091:J5091"/>
    <mergeCell ref="I5092:J5092"/>
    <mergeCell ref="I5093:J5093"/>
    <mergeCell ref="I5094:J5094"/>
    <mergeCell ref="I5095:J5095"/>
    <mergeCell ref="I5096:J5096"/>
    <mergeCell ref="I5097:J5097"/>
    <mergeCell ref="I5098:J5098"/>
    <mergeCell ref="I5099:J5099"/>
    <mergeCell ref="I5100:J5100"/>
    <mergeCell ref="I5101:J5101"/>
    <mergeCell ref="I5102:J5102"/>
    <mergeCell ref="I5103:J5103"/>
    <mergeCell ref="I5104:J5104"/>
    <mergeCell ref="I5105:J5105"/>
    <mergeCell ref="I5106:J5106"/>
    <mergeCell ref="I5107:J5107"/>
    <mergeCell ref="I5108:J5108"/>
    <mergeCell ref="I5109:J5109"/>
    <mergeCell ref="I5110:J5110"/>
    <mergeCell ref="I5111:J5111"/>
    <mergeCell ref="I5112:J5112"/>
    <mergeCell ref="I5113:J5113"/>
    <mergeCell ref="I5114:J5114"/>
    <mergeCell ref="I5115:J5115"/>
    <mergeCell ref="I5116:J5116"/>
    <mergeCell ref="I5117:J5117"/>
    <mergeCell ref="I5118:J5118"/>
    <mergeCell ref="I5119:J5119"/>
    <mergeCell ref="I5120:J5120"/>
    <mergeCell ref="I5121:J5121"/>
    <mergeCell ref="I5122:J5122"/>
    <mergeCell ref="I5123:J5123"/>
    <mergeCell ref="I5124:J5124"/>
    <mergeCell ref="I5125:J5125"/>
    <mergeCell ref="I5126:J5126"/>
    <mergeCell ref="I5127:J5127"/>
    <mergeCell ref="I5128:J5128"/>
    <mergeCell ref="I5129:J5129"/>
    <mergeCell ref="I5130:J5130"/>
    <mergeCell ref="I5131:J5131"/>
    <mergeCell ref="I5132:J5132"/>
    <mergeCell ref="I5133:J5133"/>
    <mergeCell ref="I5134:J5134"/>
    <mergeCell ref="I5135:J5135"/>
    <mergeCell ref="I5136:J5136"/>
    <mergeCell ref="I5137:J5137"/>
    <mergeCell ref="I5138:J5138"/>
    <mergeCell ref="I5139:J5139"/>
    <mergeCell ref="I5140:J5140"/>
    <mergeCell ref="I5141:J5141"/>
    <mergeCell ref="I5142:J5142"/>
    <mergeCell ref="I5143:J5143"/>
    <mergeCell ref="I5144:J5144"/>
    <mergeCell ref="I5145:J5145"/>
    <mergeCell ref="I5146:J5146"/>
    <mergeCell ref="I5147:J5147"/>
    <mergeCell ref="I5148:J5148"/>
    <mergeCell ref="I5149:J5149"/>
    <mergeCell ref="I5150:J5150"/>
    <mergeCell ref="I5151:J5151"/>
    <mergeCell ref="I5152:J5152"/>
    <mergeCell ref="I5153:J5153"/>
    <mergeCell ref="I5154:J5154"/>
    <mergeCell ref="I5155:J5155"/>
    <mergeCell ref="I5156:J5156"/>
    <mergeCell ref="I5157:J5157"/>
    <mergeCell ref="I5158:J5158"/>
    <mergeCell ref="I5159:J5159"/>
    <mergeCell ref="I5160:J5160"/>
    <mergeCell ref="I5161:J5161"/>
    <mergeCell ref="I5162:J5162"/>
    <mergeCell ref="I5163:J5163"/>
    <mergeCell ref="I5164:J5164"/>
    <mergeCell ref="I5165:J5165"/>
    <mergeCell ref="I5166:J5166"/>
    <mergeCell ref="I5167:J5167"/>
    <mergeCell ref="I5168:J5168"/>
    <mergeCell ref="I5169:J5169"/>
    <mergeCell ref="I5170:J5170"/>
    <mergeCell ref="I5171:J5171"/>
    <mergeCell ref="I5172:J5172"/>
    <mergeCell ref="I5173:J5173"/>
    <mergeCell ref="I5174:J5174"/>
    <mergeCell ref="I5175:J5175"/>
    <mergeCell ref="I5176:J5176"/>
    <mergeCell ref="I5177:J5177"/>
    <mergeCell ref="I5178:J5178"/>
    <mergeCell ref="I5179:J5179"/>
    <mergeCell ref="I5180:J5180"/>
    <mergeCell ref="I5181:J5181"/>
    <mergeCell ref="I5182:J5182"/>
    <mergeCell ref="I5183:J5183"/>
    <mergeCell ref="I5184:J5184"/>
    <mergeCell ref="I5185:J5185"/>
    <mergeCell ref="I5186:J5186"/>
    <mergeCell ref="I5187:J5187"/>
    <mergeCell ref="I5188:J5188"/>
    <mergeCell ref="I5189:J5189"/>
    <mergeCell ref="I5190:J5190"/>
    <mergeCell ref="I5191:J5191"/>
    <mergeCell ref="I5192:J5192"/>
    <mergeCell ref="I5193:J5193"/>
    <mergeCell ref="I5194:J5194"/>
    <mergeCell ref="I5195:J5195"/>
    <mergeCell ref="I5196:J5196"/>
    <mergeCell ref="I5197:J5197"/>
    <mergeCell ref="I5198:J5198"/>
    <mergeCell ref="I5199:J5199"/>
    <mergeCell ref="I5200:J5200"/>
    <mergeCell ref="I5201:J5201"/>
    <mergeCell ref="I5202:J5202"/>
    <mergeCell ref="I5203:J5203"/>
    <mergeCell ref="I5204:J5204"/>
    <mergeCell ref="I5205:J5205"/>
    <mergeCell ref="I5206:J5206"/>
    <mergeCell ref="I5207:J5207"/>
    <mergeCell ref="I5208:J5208"/>
    <mergeCell ref="I5209:J5209"/>
    <mergeCell ref="I5210:J5210"/>
    <mergeCell ref="I5211:J5211"/>
    <mergeCell ref="I5212:J5212"/>
    <mergeCell ref="I5213:J5213"/>
    <mergeCell ref="I5214:J5214"/>
    <mergeCell ref="I5215:J5215"/>
    <mergeCell ref="I5216:J5216"/>
    <mergeCell ref="I5217:J5217"/>
    <mergeCell ref="I5218:J5218"/>
    <mergeCell ref="I5219:J5219"/>
    <mergeCell ref="I5220:J5220"/>
    <mergeCell ref="I5221:J5221"/>
    <mergeCell ref="I5222:J5222"/>
    <mergeCell ref="I5223:J5223"/>
    <mergeCell ref="I5224:J5224"/>
    <mergeCell ref="I5225:J5225"/>
    <mergeCell ref="I5226:J5226"/>
    <mergeCell ref="I5227:J5227"/>
    <mergeCell ref="I5228:J5228"/>
    <mergeCell ref="I5229:J5229"/>
    <mergeCell ref="I5230:J5230"/>
    <mergeCell ref="I5231:J5231"/>
    <mergeCell ref="I5232:J5232"/>
    <mergeCell ref="I5233:J5233"/>
    <mergeCell ref="I5234:J5234"/>
    <mergeCell ref="I5235:J5235"/>
    <mergeCell ref="I5236:J5236"/>
    <mergeCell ref="I5237:J5237"/>
    <mergeCell ref="I5238:J5238"/>
    <mergeCell ref="I5239:J5239"/>
    <mergeCell ref="I5240:J5240"/>
    <mergeCell ref="I5241:J5241"/>
    <mergeCell ref="I5242:J5242"/>
    <mergeCell ref="I5243:J5243"/>
    <mergeCell ref="I5244:J5244"/>
    <mergeCell ref="I5245:J5245"/>
    <mergeCell ref="I5246:J5246"/>
    <mergeCell ref="I5247:J5247"/>
    <mergeCell ref="I5248:J5248"/>
    <mergeCell ref="I5249:J5249"/>
    <mergeCell ref="I5250:J5250"/>
    <mergeCell ref="I5251:J5251"/>
    <mergeCell ref="I5252:J5252"/>
    <mergeCell ref="I5253:J5253"/>
    <mergeCell ref="I5254:J5254"/>
    <mergeCell ref="I5255:J5255"/>
    <mergeCell ref="I5256:J5256"/>
    <mergeCell ref="I5257:J5257"/>
    <mergeCell ref="I5258:J5258"/>
    <mergeCell ref="I5259:J5259"/>
    <mergeCell ref="I5260:J5260"/>
    <mergeCell ref="I5261:J5261"/>
    <mergeCell ref="I5262:J5262"/>
    <mergeCell ref="I5263:J5263"/>
    <mergeCell ref="I5264:J5264"/>
    <mergeCell ref="I5265:J5265"/>
    <mergeCell ref="I5266:J5266"/>
    <mergeCell ref="I5267:J5267"/>
    <mergeCell ref="I5268:J5268"/>
    <mergeCell ref="I5269:J5269"/>
    <mergeCell ref="I5270:J5270"/>
    <mergeCell ref="I5271:J5271"/>
    <mergeCell ref="I5272:J5272"/>
    <mergeCell ref="I5273:J5273"/>
    <mergeCell ref="I5274:J5274"/>
    <mergeCell ref="I5275:J5275"/>
    <mergeCell ref="I5276:J5276"/>
    <mergeCell ref="I5277:J5277"/>
    <mergeCell ref="I5278:J5278"/>
    <mergeCell ref="I5279:J5279"/>
    <mergeCell ref="I5280:J5280"/>
    <mergeCell ref="I5281:J5281"/>
    <mergeCell ref="I5282:J5282"/>
    <mergeCell ref="I5283:J5283"/>
    <mergeCell ref="I5284:J5284"/>
    <mergeCell ref="I5285:J5285"/>
    <mergeCell ref="I5286:J5286"/>
    <mergeCell ref="I5287:J5287"/>
    <mergeCell ref="I5288:J5288"/>
    <mergeCell ref="I5289:J5289"/>
    <mergeCell ref="I5290:J5290"/>
    <mergeCell ref="I5291:J5291"/>
    <mergeCell ref="I5292:J5292"/>
    <mergeCell ref="I5293:J5293"/>
    <mergeCell ref="I5294:J5294"/>
    <mergeCell ref="I5295:J5295"/>
    <mergeCell ref="I5296:J5296"/>
    <mergeCell ref="I5297:J5297"/>
    <mergeCell ref="I5298:J5298"/>
    <mergeCell ref="I5299:J5299"/>
    <mergeCell ref="I5300:J5300"/>
    <mergeCell ref="I5301:J5301"/>
    <mergeCell ref="I5302:J5302"/>
    <mergeCell ref="I5303:J5303"/>
    <mergeCell ref="I5304:J5304"/>
    <mergeCell ref="I5305:J5305"/>
    <mergeCell ref="I5306:J5306"/>
    <mergeCell ref="I5307:J5307"/>
    <mergeCell ref="I5308:J5308"/>
    <mergeCell ref="I5309:J5309"/>
    <mergeCell ref="I5310:J5310"/>
    <mergeCell ref="I5311:J5311"/>
    <mergeCell ref="I5312:J5312"/>
    <mergeCell ref="I5313:J5313"/>
    <mergeCell ref="I5314:J5314"/>
    <mergeCell ref="I5315:J5315"/>
    <mergeCell ref="I5316:J5316"/>
    <mergeCell ref="I5317:J5317"/>
    <mergeCell ref="I5318:J5318"/>
    <mergeCell ref="I5319:J5319"/>
    <mergeCell ref="I5320:J5320"/>
    <mergeCell ref="I5321:J5321"/>
    <mergeCell ref="I5322:J5322"/>
    <mergeCell ref="I5323:J5323"/>
    <mergeCell ref="I5324:J5324"/>
    <mergeCell ref="I5325:J5325"/>
    <mergeCell ref="I5326:J5326"/>
    <mergeCell ref="I5327:J5327"/>
    <mergeCell ref="I5328:J5328"/>
    <mergeCell ref="I5329:J5329"/>
    <mergeCell ref="I5330:J5330"/>
    <mergeCell ref="I5331:J5331"/>
    <mergeCell ref="I5332:J5332"/>
    <mergeCell ref="I5333:J5333"/>
    <mergeCell ref="I5334:J5334"/>
    <mergeCell ref="I5335:J5335"/>
    <mergeCell ref="I5336:J5336"/>
    <mergeCell ref="I5337:J5337"/>
    <mergeCell ref="I5338:J5338"/>
    <mergeCell ref="I5339:J5339"/>
    <mergeCell ref="I5340:J5340"/>
    <mergeCell ref="I5341:J5341"/>
    <mergeCell ref="I5342:J5342"/>
    <mergeCell ref="I5343:J5343"/>
    <mergeCell ref="I5344:J5344"/>
    <mergeCell ref="I5345:J5345"/>
    <mergeCell ref="I5346:J5346"/>
    <mergeCell ref="I5347:J5347"/>
    <mergeCell ref="I5348:J5348"/>
    <mergeCell ref="I5349:J5349"/>
    <mergeCell ref="I5350:J5350"/>
    <mergeCell ref="I5351:J5351"/>
    <mergeCell ref="I5352:J5352"/>
    <mergeCell ref="I5353:J5353"/>
    <mergeCell ref="I5354:J5354"/>
    <mergeCell ref="I5355:J5355"/>
    <mergeCell ref="I5356:J5356"/>
    <mergeCell ref="I5357:J5357"/>
    <mergeCell ref="I5358:J5358"/>
    <mergeCell ref="I5359:J5359"/>
    <mergeCell ref="I5360:J5360"/>
    <mergeCell ref="I5361:J5361"/>
    <mergeCell ref="I5362:J5362"/>
    <mergeCell ref="I5363:J5363"/>
    <mergeCell ref="I5364:J5364"/>
    <mergeCell ref="I5365:J5365"/>
    <mergeCell ref="I5366:J5366"/>
    <mergeCell ref="I5367:J5367"/>
    <mergeCell ref="I5368:J5368"/>
    <mergeCell ref="I5369:J5369"/>
    <mergeCell ref="I5370:J5370"/>
    <mergeCell ref="I5371:J5371"/>
    <mergeCell ref="I5372:J5372"/>
    <mergeCell ref="I5373:J5373"/>
    <mergeCell ref="I5374:J5374"/>
    <mergeCell ref="I5375:J5375"/>
    <mergeCell ref="I5376:J5376"/>
    <mergeCell ref="I5377:J5377"/>
    <mergeCell ref="I5378:J5378"/>
    <mergeCell ref="I5379:J5379"/>
    <mergeCell ref="I5380:J5380"/>
    <mergeCell ref="I5381:J5381"/>
    <mergeCell ref="I5382:J5382"/>
    <mergeCell ref="I5386:J5386"/>
    <mergeCell ref="I5387:J5387"/>
    <mergeCell ref="I5388:J5388"/>
    <mergeCell ref="I5389:J5389"/>
    <mergeCell ref="I5390:J5390"/>
    <mergeCell ref="I5391:J5391"/>
    <mergeCell ref="I5392:J5392"/>
    <mergeCell ref="I5393:J5393"/>
    <mergeCell ref="I5394:J5394"/>
    <mergeCell ref="I5395:J5395"/>
    <mergeCell ref="I5396:J5396"/>
    <mergeCell ref="I5397:J5397"/>
    <mergeCell ref="I5398:J5398"/>
    <mergeCell ref="I5399:J5399"/>
    <mergeCell ref="I5400:J5400"/>
    <mergeCell ref="I5401:J5401"/>
    <mergeCell ref="I5402:J5402"/>
    <mergeCell ref="I5403:J5403"/>
    <mergeCell ref="I5404:J5404"/>
    <mergeCell ref="I5405:J5405"/>
    <mergeCell ref="I5406:J5406"/>
    <mergeCell ref="I5407:J5407"/>
    <mergeCell ref="I5408:J5408"/>
    <mergeCell ref="I5409:J5409"/>
    <mergeCell ref="I5410:J5410"/>
    <mergeCell ref="I5411:J5411"/>
    <mergeCell ref="I5412:J5412"/>
    <mergeCell ref="I5413:J5413"/>
    <mergeCell ref="I5414:J5414"/>
    <mergeCell ref="I5415:J5415"/>
    <mergeCell ref="I5416:J5416"/>
    <mergeCell ref="I5417:J5417"/>
    <mergeCell ref="I5418:J5418"/>
    <mergeCell ref="I5419:J5419"/>
    <mergeCell ref="I5420:J5420"/>
    <mergeCell ref="I5421:J5421"/>
    <mergeCell ref="I5422:J5422"/>
    <mergeCell ref="I5423:J5423"/>
    <mergeCell ref="I5425:J5425"/>
    <mergeCell ref="I5427:J5427"/>
    <mergeCell ref="I5429:J5429"/>
    <mergeCell ref="I5430:J5430"/>
    <mergeCell ref="I5431:J5431"/>
    <mergeCell ref="I5432:J5432"/>
    <mergeCell ref="I5433:J5433"/>
    <mergeCell ref="I5434:J5434"/>
    <mergeCell ref="I5435:J5435"/>
    <mergeCell ref="I5437:J5437"/>
    <mergeCell ref="I5438:J5438"/>
    <mergeCell ref="I5439:J5439"/>
    <mergeCell ref="I5440:J5440"/>
    <mergeCell ref="I5442:J5442"/>
    <mergeCell ref="I5443:J5443"/>
    <mergeCell ref="I5444:J5444"/>
    <mergeCell ref="I5445:J5445"/>
    <mergeCell ref="I5446:J5446"/>
    <mergeCell ref="I5447:J5447"/>
    <mergeCell ref="I5448:J5448"/>
    <mergeCell ref="I5449:J5449"/>
    <mergeCell ref="I5450:J5450"/>
    <mergeCell ref="I5451:J5451"/>
    <mergeCell ref="I5452:J5452"/>
    <mergeCell ref="I5453:J5453"/>
    <mergeCell ref="I5454:J5454"/>
    <mergeCell ref="I5455:J5455"/>
    <mergeCell ref="I5456:J5456"/>
    <mergeCell ref="I5457:J5457"/>
    <mergeCell ref="I5458:J5458"/>
    <mergeCell ref="I5459:J5459"/>
    <mergeCell ref="I5460:J5460"/>
    <mergeCell ref="I5461:J5461"/>
    <mergeCell ref="I5463:J5463"/>
    <mergeCell ref="I5464:J5464"/>
    <mergeCell ref="I5465:J5465"/>
    <mergeCell ref="I5466:J5466"/>
    <mergeCell ref="I5467:J5467"/>
    <mergeCell ref="I5468:J5468"/>
    <mergeCell ref="I5469:J5469"/>
    <mergeCell ref="I5470:J5470"/>
    <mergeCell ref="I5471:J5471"/>
    <mergeCell ref="I5472:J5472"/>
    <mergeCell ref="I5473:J5473"/>
    <mergeCell ref="I5474:J5474"/>
    <mergeCell ref="I5475:J5475"/>
    <mergeCell ref="I5476:J5476"/>
    <mergeCell ref="I5477:J5477"/>
    <mergeCell ref="I5478:J5478"/>
    <mergeCell ref="I5479:J5479"/>
    <mergeCell ref="I5480:J5480"/>
    <mergeCell ref="I5481:J5481"/>
    <mergeCell ref="I5485:J5485"/>
    <mergeCell ref="I5486:J5486"/>
    <mergeCell ref="I5487:J5487"/>
    <mergeCell ref="I5488:J5488"/>
    <mergeCell ref="I5489:J5489"/>
    <mergeCell ref="I5490:J5490"/>
    <mergeCell ref="I5491:J5491"/>
    <mergeCell ref="I5492:J5492"/>
    <mergeCell ref="I5493:J5493"/>
    <mergeCell ref="I5494:J5494"/>
    <mergeCell ref="I5495:J5495"/>
    <mergeCell ref="I5496:J5496"/>
    <mergeCell ref="I5497:J5497"/>
    <mergeCell ref="I5498:J5498"/>
    <mergeCell ref="I5499:J5499"/>
    <mergeCell ref="I5500:J5500"/>
    <mergeCell ref="I5501:J5501"/>
    <mergeCell ref="I5502:J5502"/>
    <mergeCell ref="I5503:J5503"/>
    <mergeCell ref="I5504:J5504"/>
    <mergeCell ref="I5505:J5505"/>
    <mergeCell ref="I5506:J5506"/>
    <mergeCell ref="I5507:J5507"/>
    <mergeCell ref="I5508:J5508"/>
    <mergeCell ref="I5509:J5509"/>
    <mergeCell ref="I5510:J5510"/>
    <mergeCell ref="I5511:J5511"/>
    <mergeCell ref="I5512:J5512"/>
    <mergeCell ref="I5513:J5513"/>
    <mergeCell ref="I5514:J5514"/>
    <mergeCell ref="I5515:J5515"/>
    <mergeCell ref="I5516:J5516"/>
    <mergeCell ref="I5517:J5517"/>
    <mergeCell ref="I5518:J5518"/>
    <mergeCell ref="I5519:J5519"/>
    <mergeCell ref="I5520:J5520"/>
    <mergeCell ref="I5521:J5521"/>
    <mergeCell ref="I5522:J5522"/>
    <mergeCell ref="I5523:J5523"/>
    <mergeCell ref="I5524:J5524"/>
    <mergeCell ref="I5525:J5525"/>
    <mergeCell ref="I5526:J5526"/>
    <mergeCell ref="I5527:J5527"/>
    <mergeCell ref="I5528:J5528"/>
    <mergeCell ref="I5529:J5529"/>
    <mergeCell ref="I5530:J5530"/>
    <mergeCell ref="I5531:J5531"/>
    <mergeCell ref="I5532:J5532"/>
    <mergeCell ref="I5533:J5533"/>
    <mergeCell ref="I5534:J5534"/>
    <mergeCell ref="I5535:J5535"/>
    <mergeCell ref="I5536:J5536"/>
    <mergeCell ref="I5537:J5537"/>
    <mergeCell ref="I5538:J5538"/>
    <mergeCell ref="I5539:J5539"/>
    <mergeCell ref="I5540:J5540"/>
    <mergeCell ref="I5541:J5541"/>
    <mergeCell ref="I5542:J5542"/>
    <mergeCell ref="I5543:J5543"/>
    <mergeCell ref="I5544:J5544"/>
    <mergeCell ref="I5545:J5545"/>
    <mergeCell ref="I5546:J5546"/>
    <mergeCell ref="I5548:J5548"/>
    <mergeCell ref="I5549:J5549"/>
    <mergeCell ref="I5550:J5550"/>
    <mergeCell ref="I5551:J5551"/>
    <mergeCell ref="I5552:J5552"/>
    <mergeCell ref="I5553:J5553"/>
    <mergeCell ref="I5554:J5554"/>
    <mergeCell ref="I5555:J5555"/>
    <mergeCell ref="I5556:J5556"/>
    <mergeCell ref="I5557:J5557"/>
    <mergeCell ref="I5558:J5558"/>
    <mergeCell ref="I5559:J5559"/>
    <mergeCell ref="I5560:J5560"/>
    <mergeCell ref="I5561:J5561"/>
    <mergeCell ref="I5562:J5562"/>
    <mergeCell ref="I5563:J5563"/>
    <mergeCell ref="I5564:J5564"/>
    <mergeCell ref="I5565:J5565"/>
    <mergeCell ref="I5566:J5566"/>
    <mergeCell ref="I5567:J5567"/>
    <mergeCell ref="I5568:J5568"/>
    <mergeCell ref="I5569:J5569"/>
    <mergeCell ref="I5570:J5570"/>
    <mergeCell ref="I5571:J5571"/>
    <mergeCell ref="I5572:J5572"/>
    <mergeCell ref="I5573:J5573"/>
    <mergeCell ref="I5574:J5574"/>
    <mergeCell ref="I5575:J5575"/>
    <mergeCell ref="I5576:J5576"/>
    <mergeCell ref="I5577:J5577"/>
    <mergeCell ref="I5578:J5578"/>
    <mergeCell ref="I5579:J5579"/>
    <mergeCell ref="I5580:J5580"/>
    <mergeCell ref="I5581:J5581"/>
    <mergeCell ref="I5582:J5582"/>
    <mergeCell ref="I5583:J5583"/>
    <mergeCell ref="I5584:J5584"/>
    <mergeCell ref="I5585:J5585"/>
    <mergeCell ref="I5586:J5586"/>
    <mergeCell ref="I5587:J5587"/>
    <mergeCell ref="I5588:J5588"/>
    <mergeCell ref="I5589:J5589"/>
    <mergeCell ref="I5590:J5590"/>
    <mergeCell ref="I5591:J5591"/>
    <mergeCell ref="I5592:J5592"/>
    <mergeCell ref="I5593:J5593"/>
    <mergeCell ref="I5594:J5594"/>
    <mergeCell ref="I5595:J5595"/>
    <mergeCell ref="I5596:J5596"/>
    <mergeCell ref="I5597:J5597"/>
    <mergeCell ref="I5598:J5598"/>
    <mergeCell ref="I5599:J5599"/>
    <mergeCell ref="I5600:J5600"/>
    <mergeCell ref="I5601:J5601"/>
    <mergeCell ref="I5602:J5602"/>
    <mergeCell ref="I5603:J5603"/>
    <mergeCell ref="I5604:J5604"/>
    <mergeCell ref="I5605:J5605"/>
    <mergeCell ref="I5606:J5606"/>
    <mergeCell ref="I5607:J5607"/>
    <mergeCell ref="I5608:J5608"/>
    <mergeCell ref="I5609:J5609"/>
    <mergeCell ref="I5610:J5610"/>
    <mergeCell ref="I5611:J5611"/>
    <mergeCell ref="I5612:J5612"/>
    <mergeCell ref="I5613:J5613"/>
    <mergeCell ref="I5614:J5614"/>
    <mergeCell ref="I5615:J5615"/>
    <mergeCell ref="I5616:J5616"/>
    <mergeCell ref="I5617:J5617"/>
    <mergeCell ref="I5618:J5618"/>
    <mergeCell ref="I5619:J5619"/>
    <mergeCell ref="I5620:J5620"/>
    <mergeCell ref="I5621:J5621"/>
    <mergeCell ref="I5622:J5622"/>
    <mergeCell ref="I5623:J5623"/>
    <mergeCell ref="I5624:J5624"/>
    <mergeCell ref="I5625:J5625"/>
    <mergeCell ref="I5626:J5626"/>
    <mergeCell ref="I5627:J5627"/>
    <mergeCell ref="I5628:J5628"/>
    <mergeCell ref="I5629:J5629"/>
    <mergeCell ref="I5630:J5630"/>
    <mergeCell ref="I5631:J5631"/>
    <mergeCell ref="I5632:J5632"/>
    <mergeCell ref="I5633:J5633"/>
    <mergeCell ref="I5634:J5634"/>
    <mergeCell ref="I5635:J5635"/>
    <mergeCell ref="I5636:J5636"/>
    <mergeCell ref="I5637:J5637"/>
    <mergeCell ref="I5638:J5638"/>
    <mergeCell ref="I5639:J5639"/>
    <mergeCell ref="I5640:J5640"/>
    <mergeCell ref="I5641:J5641"/>
    <mergeCell ref="I5642:J5642"/>
    <mergeCell ref="I5643:J5643"/>
    <mergeCell ref="I5644:J5644"/>
    <mergeCell ref="F5645:G5645"/>
    <mergeCell ref="I5645:J5645"/>
    <mergeCell ref="I5646:J5646"/>
    <mergeCell ref="I5647:J5647"/>
    <mergeCell ref="I5648:J5648"/>
    <mergeCell ref="I5649:J5649"/>
    <mergeCell ref="I5650:J5650"/>
    <mergeCell ref="I5651:J5651"/>
    <mergeCell ref="I5652:J5652"/>
    <mergeCell ref="I5653:J5653"/>
    <mergeCell ref="I5654:J5654"/>
    <mergeCell ref="I5655:J5655"/>
    <mergeCell ref="I5656:J5656"/>
    <mergeCell ref="I5657:J5657"/>
    <mergeCell ref="I5658:J5658"/>
    <mergeCell ref="I5659:J5659"/>
    <mergeCell ref="I5660:J5660"/>
    <mergeCell ref="I5661:J5661"/>
    <mergeCell ref="I5662:J5662"/>
    <mergeCell ref="I5663:J5663"/>
    <mergeCell ref="I5664:J5664"/>
    <mergeCell ref="I5665:J5665"/>
    <mergeCell ref="I5666:J5666"/>
    <mergeCell ref="I5667:J5667"/>
    <mergeCell ref="I5668:J5668"/>
    <mergeCell ref="I5669:J5669"/>
    <mergeCell ref="I5670:J5670"/>
    <mergeCell ref="I5671:J5671"/>
    <mergeCell ref="I5672:J5672"/>
    <mergeCell ref="I5673:J5673"/>
    <mergeCell ref="I5674:J5674"/>
    <mergeCell ref="I5675:J5675"/>
    <mergeCell ref="I5676:J5676"/>
    <mergeCell ref="I5678:J5678"/>
    <mergeCell ref="I5679:J5679"/>
    <mergeCell ref="F5680:G5680"/>
    <mergeCell ref="I5680:J5680"/>
    <mergeCell ref="I5681:J5681"/>
    <mergeCell ref="I5682:J5682"/>
    <mergeCell ref="I5683:J5683"/>
    <mergeCell ref="I5684:J5684"/>
    <mergeCell ref="I5685:J5685"/>
    <mergeCell ref="I5686:J5686"/>
    <mergeCell ref="I5687:J5687"/>
    <mergeCell ref="I5688:J5688"/>
    <mergeCell ref="I5689:J5689"/>
    <mergeCell ref="I5690:J5690"/>
    <mergeCell ref="I5691:J5691"/>
    <mergeCell ref="I5692:J5692"/>
    <mergeCell ref="I5693:J5693"/>
    <mergeCell ref="I5694:J5694"/>
    <mergeCell ref="I5695:J5695"/>
    <mergeCell ref="I5696:J5696"/>
    <mergeCell ref="I5697:J5697"/>
    <mergeCell ref="I5698:J5698"/>
    <mergeCell ref="I5699:J5699"/>
    <mergeCell ref="I5700:J5700"/>
    <mergeCell ref="I5701:J5701"/>
    <mergeCell ref="I5702:J5702"/>
    <mergeCell ref="F5703:G5703"/>
    <mergeCell ref="I5703:J5703"/>
    <mergeCell ref="I5704:J5704"/>
    <mergeCell ref="I5705:J5705"/>
    <mergeCell ref="I5706:J5706"/>
    <mergeCell ref="I5707:J5707"/>
    <mergeCell ref="I5708:J5708"/>
    <mergeCell ref="I5709:J5709"/>
    <mergeCell ref="I5710:J5710"/>
    <mergeCell ref="I5711:J5711"/>
    <mergeCell ref="I5712:J5712"/>
    <mergeCell ref="I5713:J5713"/>
    <mergeCell ref="I5714:J5714"/>
    <mergeCell ref="I5715:J5715"/>
    <mergeCell ref="I5716:J5716"/>
    <mergeCell ref="I5717:J5717"/>
    <mergeCell ref="I5718:J5718"/>
    <mergeCell ref="I5719:J5719"/>
    <mergeCell ref="I5720:J5720"/>
    <mergeCell ref="I5721:J5721"/>
    <mergeCell ref="I5722:J5722"/>
    <mergeCell ref="I5723:J5723"/>
    <mergeCell ref="I5724:J5724"/>
    <mergeCell ref="I5725:J5725"/>
    <mergeCell ref="I5726:J5726"/>
    <mergeCell ref="I5727:J5727"/>
    <mergeCell ref="F5728:G5728"/>
    <mergeCell ref="I5728:J5728"/>
    <mergeCell ref="I5729:J5729"/>
    <mergeCell ref="I5730:J5730"/>
    <mergeCell ref="I5731:J5731"/>
    <mergeCell ref="I5732:J5732"/>
    <mergeCell ref="I5733:J5733"/>
    <mergeCell ref="I5734:J5734"/>
    <mergeCell ref="I5735:J5735"/>
    <mergeCell ref="I5736:J5736"/>
    <mergeCell ref="I5737:J5737"/>
    <mergeCell ref="I5738:J5738"/>
    <mergeCell ref="I5739:J5739"/>
    <mergeCell ref="I5772:J5772"/>
    <mergeCell ref="I5773:J5773"/>
    <mergeCell ref="I5740:J5740"/>
    <mergeCell ref="I5741:J5741"/>
    <mergeCell ref="I5742:J5742"/>
    <mergeCell ref="I5743:J5743"/>
    <mergeCell ref="I5744:J5744"/>
    <mergeCell ref="I5745:J5745"/>
    <mergeCell ref="I5746:J5746"/>
    <mergeCell ref="I5747:J5747"/>
    <mergeCell ref="I5748:J5748"/>
    <mergeCell ref="I5749:J5749"/>
    <mergeCell ref="I5750:J5750"/>
    <mergeCell ref="I5751:J5751"/>
    <mergeCell ref="I5752:J5752"/>
    <mergeCell ref="I5753:J5753"/>
    <mergeCell ref="I5754:J5754"/>
    <mergeCell ref="I5755:J5755"/>
    <mergeCell ref="I5756:J5756"/>
    <mergeCell ref="I5806:J5806"/>
    <mergeCell ref="I5807:J5807"/>
    <mergeCell ref="I5774:J5774"/>
    <mergeCell ref="I5775:J5775"/>
    <mergeCell ref="I5776:J5776"/>
    <mergeCell ref="I5777:J5777"/>
    <mergeCell ref="I5778:J5778"/>
    <mergeCell ref="I5779:J5779"/>
    <mergeCell ref="I5780:J5780"/>
    <mergeCell ref="I5781:J5781"/>
    <mergeCell ref="I5782:J5782"/>
    <mergeCell ref="I5783:J5783"/>
    <mergeCell ref="I5784:J5784"/>
    <mergeCell ref="I5785:J5785"/>
    <mergeCell ref="I5786:J5786"/>
    <mergeCell ref="I5787:J5787"/>
    <mergeCell ref="I5788:J5788"/>
    <mergeCell ref="I5789:J5789"/>
    <mergeCell ref="I5790:J5790"/>
    <mergeCell ref="C67:C69"/>
    <mergeCell ref="C70:C72"/>
    <mergeCell ref="I5791:J5791"/>
    <mergeCell ref="I5792:J5792"/>
    <mergeCell ref="I5793:J5793"/>
    <mergeCell ref="I5794:J5794"/>
    <mergeCell ref="I5795:J5795"/>
    <mergeCell ref="I5796:J5796"/>
    <mergeCell ref="I5797:J5797"/>
    <mergeCell ref="I5798:J5798"/>
    <mergeCell ref="I5799:J5799"/>
    <mergeCell ref="I5800:J5800"/>
    <mergeCell ref="I5801:J5801"/>
    <mergeCell ref="I5802:J5802"/>
    <mergeCell ref="I5803:J5803"/>
    <mergeCell ref="I5804:J5804"/>
    <mergeCell ref="I5805:J5805"/>
    <mergeCell ref="I5757:J5757"/>
    <mergeCell ref="I5758:J5758"/>
    <mergeCell ref="I5759:J5759"/>
    <mergeCell ref="I5760:J5760"/>
    <mergeCell ref="I5761:J5761"/>
    <mergeCell ref="I5762:J5762"/>
    <mergeCell ref="I5763:J5763"/>
    <mergeCell ref="I5764:J5764"/>
    <mergeCell ref="I5765:J5765"/>
    <mergeCell ref="I5766:J5766"/>
    <mergeCell ref="I5767:J5767"/>
    <mergeCell ref="I5768:J5768"/>
    <mergeCell ref="I5769:J5769"/>
    <mergeCell ref="I5770:J5770"/>
    <mergeCell ref="I5771:J5771"/>
    <mergeCell ref="J64:J78"/>
    <mergeCell ref="J79:J90"/>
    <mergeCell ref="I5808:J5808"/>
    <mergeCell ref="I5809:J5809"/>
    <mergeCell ref="I5810:J5810"/>
    <mergeCell ref="I5811:J5811"/>
    <mergeCell ref="I5812:J5812"/>
    <mergeCell ref="I5813:J5813"/>
    <mergeCell ref="I5814:J5814"/>
    <mergeCell ref="I5815:J5815"/>
    <mergeCell ref="I5816:J5816"/>
    <mergeCell ref="I5817:J5817"/>
    <mergeCell ref="I5818:J5818"/>
    <mergeCell ref="A64:A66"/>
    <mergeCell ref="A67:A69"/>
    <mergeCell ref="A70:A72"/>
    <mergeCell ref="A73:A75"/>
    <mergeCell ref="A76:A78"/>
    <mergeCell ref="A79:A81"/>
    <mergeCell ref="A82:A84"/>
    <mergeCell ref="A85:A87"/>
    <mergeCell ref="A88:A90"/>
    <mergeCell ref="B64:B66"/>
    <mergeCell ref="B67:B69"/>
    <mergeCell ref="B70:B72"/>
    <mergeCell ref="B73:B75"/>
    <mergeCell ref="B76:B78"/>
    <mergeCell ref="B79:B81"/>
    <mergeCell ref="B82:B84"/>
    <mergeCell ref="B85:B87"/>
    <mergeCell ref="B88:B90"/>
    <mergeCell ref="C64:C66"/>
  </mergeCells>
  <phoneticPr fontId="30" type="noConversion"/>
  <pageMargins left="0.7" right="0.7" top="0.75" bottom="0.75" header="0.3" footer="0.3"/>
  <pageSetup paperSize="9" orientation="portrait" horizontalDpi="200" verticalDpi="300"/>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30" type="noConversion"/>
  <pageMargins left="0.7" right="0.7" top="0.75" bottom="0.75" header="0.3" footer="0.3"/>
  <pageSetup paperSize="9" orientation="portrait" horizontalDpi="2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张瑀炎</cp:lastModifiedBy>
  <dcterms:created xsi:type="dcterms:W3CDTF">2006-09-13T11:21:00Z</dcterms:created>
  <dcterms:modified xsi:type="dcterms:W3CDTF">2019-11-27T06:52:45Z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